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AMMFS\Info Redes Sociales\2024\3. Marzo\"/>
    </mc:Choice>
  </mc:AlternateContent>
  <xr:revisionPtr revIDLastSave="0" documentId="8_{965E26DC-BA9E-4972-AB55-4A0C02E9FCE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9" i="1" l="1"/>
  <c r="C48" i="1"/>
  <c r="C46" i="1"/>
  <c r="C45" i="1"/>
  <c r="E44" i="1"/>
  <c r="C44" i="1"/>
  <c r="C41" i="1"/>
  <c r="C29" i="1"/>
  <c r="C47" i="1" s="1"/>
</calcChain>
</file>

<file path=xl/sharedStrings.xml><?xml version="1.0" encoding="utf-8"?>
<sst xmlns="http://schemas.openxmlformats.org/spreadsheetml/2006/main" count="45" uniqueCount="34">
  <si>
    <t>Desconexión Regional de carga</t>
  </si>
  <si>
    <t>Fecha:</t>
  </si>
  <si>
    <t>Total de carga desconectada (MW)</t>
  </si>
  <si>
    <t>Hora:</t>
  </si>
  <si>
    <t xml:space="preserve"> </t>
  </si>
  <si>
    <t>Evento inicial:</t>
  </si>
  <si>
    <t>Efectos:</t>
  </si>
  <si>
    <t>Pérdida de generación en Guatemala:</t>
  </si>
  <si>
    <t>Desconexión automática de carga</t>
  </si>
  <si>
    <t>Carga (MW)</t>
  </si>
  <si>
    <t>Agente
 Distribuidor</t>
  </si>
  <si>
    <t>MW</t>
  </si>
  <si>
    <t>Hora de 
desconexión</t>
  </si>
  <si>
    <t>Hora de 
conexión</t>
  </si>
  <si>
    <t>Deocsa</t>
  </si>
  <si>
    <t>Deorsa</t>
  </si>
  <si>
    <t>Empresa Eléctrica de Guatemala</t>
  </si>
  <si>
    <t>Empresa Eléctricas Municipales</t>
  </si>
  <si>
    <t>Otros</t>
  </si>
  <si>
    <t>Total</t>
  </si>
  <si>
    <t>Desconexión manual de carga (si se diera el caso)</t>
  </si>
  <si>
    <t>EL AMM informa que el día de hoy</t>
  </si>
  <si>
    <t>a las</t>
  </si>
  <si>
    <t>horas,</t>
  </si>
  <si>
    <t>ocurrió</t>
  </si>
  <si>
    <t>un/una/</t>
  </si>
  <si>
    <t xml:space="preserve">que provocó la </t>
  </si>
  <si>
    <t>desconectándose</t>
  </si>
  <si>
    <t>MW de carga</t>
  </si>
  <si>
    <t xml:space="preserve">La cual quedó restablecida a las </t>
  </si>
  <si>
    <t>horas</t>
  </si>
  <si>
    <t>Pérdida de generación en Guatemala</t>
  </si>
  <si>
    <t>Disparo de la línea de transmisión 230 kV Guatemala Sur - Escuintla y actuación de esquema de control suplementario GUA-ESC-09.</t>
  </si>
  <si>
    <t>Desconexión automática de 163.40 MW de carga en el S.N.I.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</si>
</sst>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5" x14ac:knownFonts="1">
    <font>
      <sz val="11"/>
      <color rgb="FF000000"/>
      <name val="Calibri"/>
      <family val="2"/>
      <charset val="1"/>
    </font>
    <font>
      <b/>
      <i/>
      <sz val="13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FF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000000"/>
        <bgColor rgb="FF0033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64" fontId="0" fillId="3" borderId="0" xfId="0" applyNumberForma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20" fontId="0" fillId="3" borderId="0" xfId="0" applyNumberFormat="1" applyFill="1" applyAlignment="1">
      <alignment horizontal="left"/>
    </xf>
    <xf numFmtId="0" fontId="0" fillId="3" borderId="0" xfId="0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2" borderId="1" xfId="0" applyFill="1" applyBorder="1" applyAlignment="1">
      <alignment horizontal="center"/>
    </xf>
    <xf numFmtId="20" fontId="0" fillId="2" borderId="2" xfId="0" applyNumberFormat="1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0" fontId="0" fillId="2" borderId="0" xfId="0" applyNumberFormat="1" applyFill="1"/>
    <xf numFmtId="0" fontId="4" fillId="4" borderId="0" xfId="0" applyFont="1" applyFill="1"/>
    <xf numFmtId="0" fontId="0" fillId="4" borderId="0" xfId="0" applyFill="1"/>
    <xf numFmtId="164" fontId="4" fillId="4" borderId="0" xfId="0" applyNumberFormat="1" applyFont="1" applyFill="1"/>
    <xf numFmtId="0" fontId="4" fillId="4" borderId="0" xfId="0" applyFont="1" applyFill="1" applyAlignment="1">
      <alignment horizontal="center"/>
    </xf>
    <xf numFmtId="20" fontId="4" fillId="4" borderId="0" xfId="0" applyNumberFormat="1" applyFont="1" applyFill="1"/>
    <xf numFmtId="0" fontId="4" fillId="4" borderId="0" xfId="0" applyFont="1" applyFill="1" applyAlignment="1">
      <alignment horizontal="right"/>
    </xf>
    <xf numFmtId="20" fontId="4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390600</xdr:colOff>
      <xdr:row>0</xdr:row>
      <xdr:rowOff>85680</xdr:rowOff>
    </xdr:from>
    <xdr:to>
      <xdr:col>1</xdr:col>
      <xdr:colOff>513720</xdr:colOff>
      <xdr:row>5</xdr:row>
      <xdr:rowOff>144720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0600" y="85680"/>
          <a:ext cx="936360" cy="11257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zoomScaleNormal="100" workbookViewId="0">
      <selection activeCell="E27" sqref="E27"/>
    </sheetView>
  </sheetViews>
  <sheetFormatPr baseColWidth="10" defaultColWidth="9.140625" defaultRowHeight="15" x14ac:dyDescent="0.25"/>
  <cols>
    <col min="2" max="2" width="34.85546875" customWidth="1"/>
    <col min="3" max="3" width="11" customWidth="1"/>
    <col min="4" max="4" width="12.28515625" customWidth="1"/>
    <col min="5" max="5" width="10.7109375" customWidth="1"/>
    <col min="8" max="8" width="13.28515625" customWidth="1"/>
    <col min="9" max="9" width="17.28515625" customWidth="1"/>
    <col min="11" max="19" width="9.140625" style="9"/>
  </cols>
  <sheetData>
    <row r="1" spans="1:10" x14ac:dyDescent="0.2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7.25" x14ac:dyDescent="0.3">
      <c r="A2" s="9"/>
      <c r="B2" s="8" t="s">
        <v>0</v>
      </c>
      <c r="C2" s="8"/>
      <c r="D2" s="8"/>
      <c r="E2" s="8"/>
      <c r="F2" s="8"/>
      <c r="G2" s="8"/>
      <c r="H2" s="8"/>
      <c r="I2" s="8"/>
      <c r="J2" s="9"/>
    </row>
    <row r="3" spans="1:10" ht="17.25" x14ac:dyDescent="0.3">
      <c r="A3" s="9"/>
      <c r="B3" s="10"/>
      <c r="C3" s="10"/>
      <c r="D3" s="10"/>
      <c r="E3" s="10"/>
      <c r="F3" s="10"/>
      <c r="G3" s="10"/>
      <c r="H3" s="10"/>
      <c r="I3" s="10"/>
      <c r="J3" s="9"/>
    </row>
    <row r="4" spans="1:10" ht="17.25" x14ac:dyDescent="0.3">
      <c r="A4" s="9"/>
      <c r="B4" s="10"/>
      <c r="C4" s="10"/>
      <c r="D4" s="10"/>
      <c r="E4" s="10"/>
      <c r="F4" s="10"/>
      <c r="G4" s="10"/>
      <c r="H4" s="10"/>
      <c r="I4" s="10"/>
      <c r="J4" s="9"/>
    </row>
    <row r="5" spans="1:10" ht="17.25" x14ac:dyDescent="0.3">
      <c r="A5" s="9"/>
      <c r="B5" s="8"/>
      <c r="C5" s="8"/>
      <c r="D5" s="8"/>
      <c r="E5" s="8"/>
      <c r="F5" s="8"/>
      <c r="G5" s="8"/>
      <c r="H5" s="8"/>
      <c r="I5" s="8"/>
      <c r="J5" s="9"/>
    </row>
    <row r="6" spans="1:10" x14ac:dyDescent="0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5" customHeight="1" x14ac:dyDescent="0.25">
      <c r="A7" s="9"/>
      <c r="B7" s="11" t="s">
        <v>1</v>
      </c>
      <c r="C7" s="7">
        <v>45367</v>
      </c>
      <c r="D7" s="7"/>
      <c r="E7" s="7"/>
      <c r="F7" s="9"/>
      <c r="G7" s="6" t="s">
        <v>2</v>
      </c>
      <c r="H7" s="9"/>
      <c r="I7" s="5">
        <v>163.4</v>
      </c>
      <c r="J7" s="9"/>
    </row>
    <row r="8" spans="1:10" x14ac:dyDescent="0.25">
      <c r="A8" s="9"/>
      <c r="B8" s="11" t="s">
        <v>3</v>
      </c>
      <c r="C8" s="12">
        <v>0.32708333333333334</v>
      </c>
      <c r="D8" s="13"/>
      <c r="E8" s="13"/>
      <c r="F8" s="9"/>
      <c r="G8" s="6"/>
      <c r="H8" s="9"/>
      <c r="I8" s="5"/>
      <c r="J8" s="9" t="s">
        <v>4</v>
      </c>
    </row>
    <row r="9" spans="1:10" x14ac:dyDescent="0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>
      <c r="A10" s="9"/>
      <c r="B10" s="6" t="s">
        <v>5</v>
      </c>
      <c r="C10" s="4" t="s">
        <v>32</v>
      </c>
      <c r="D10" s="4"/>
      <c r="E10" s="4"/>
      <c r="F10" s="4"/>
      <c r="G10" s="4"/>
      <c r="H10" s="4"/>
      <c r="I10" s="4"/>
      <c r="J10" s="9"/>
    </row>
    <row r="11" spans="1:10" x14ac:dyDescent="0.25">
      <c r="A11" s="9"/>
      <c r="B11" s="6"/>
      <c r="C11" s="4"/>
      <c r="D11" s="4"/>
      <c r="E11" s="4"/>
      <c r="F11" s="4"/>
      <c r="G11" s="4"/>
      <c r="H11" s="4"/>
      <c r="I11" s="4"/>
      <c r="J11" s="9"/>
    </row>
    <row r="12" spans="1:10" x14ac:dyDescent="0.25">
      <c r="A12" s="9"/>
      <c r="B12" s="6"/>
      <c r="C12" s="4"/>
      <c r="D12" s="4"/>
      <c r="E12" s="4"/>
      <c r="F12" s="4"/>
      <c r="G12" s="4"/>
      <c r="H12" s="4"/>
      <c r="I12" s="4"/>
      <c r="J12" s="9"/>
    </row>
    <row r="13" spans="1:1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5" customHeight="1" x14ac:dyDescent="0.25">
      <c r="A14" s="9"/>
      <c r="B14" s="6" t="s">
        <v>6</v>
      </c>
      <c r="C14" s="3" t="s">
        <v>33</v>
      </c>
      <c r="D14" s="3"/>
      <c r="E14" s="3"/>
      <c r="F14" s="3"/>
      <c r="G14" s="3"/>
      <c r="H14" s="3"/>
      <c r="I14" s="3"/>
      <c r="J14" s="9"/>
    </row>
    <row r="15" spans="1:10" x14ac:dyDescent="0.25">
      <c r="A15" s="9"/>
      <c r="B15" s="6"/>
      <c r="C15" s="3"/>
      <c r="D15" s="3"/>
      <c r="E15" s="3"/>
      <c r="F15" s="3"/>
      <c r="G15" s="3"/>
      <c r="H15" s="3"/>
      <c r="I15" s="3"/>
      <c r="J15" s="9"/>
    </row>
    <row r="16" spans="1:10" x14ac:dyDescent="0.25">
      <c r="A16" s="9"/>
      <c r="B16" s="6"/>
      <c r="C16" s="3"/>
      <c r="D16" s="3"/>
      <c r="E16" s="3"/>
      <c r="F16" s="3"/>
      <c r="G16" s="3"/>
      <c r="H16" s="3"/>
      <c r="I16" s="3"/>
      <c r="J16" s="9"/>
    </row>
    <row r="17" spans="1:1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x14ac:dyDescent="0.25">
      <c r="A18" s="9"/>
      <c r="B18" s="9" t="s">
        <v>7</v>
      </c>
      <c r="C18" s="4">
        <v>0</v>
      </c>
      <c r="D18" s="4"/>
      <c r="E18" s="4"/>
      <c r="F18" s="4"/>
      <c r="G18" s="4"/>
      <c r="H18" s="4"/>
      <c r="I18" s="4"/>
      <c r="J18" s="9"/>
    </row>
    <row r="19" spans="1:1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x14ac:dyDescent="0.25">
      <c r="A20" s="9"/>
      <c r="B20" s="14" t="s">
        <v>8</v>
      </c>
      <c r="C20" s="15"/>
      <c r="D20" s="15"/>
      <c r="E20" s="15"/>
      <c r="F20" s="15"/>
      <c r="G20" s="15"/>
      <c r="H20" s="15"/>
      <c r="I20" s="15"/>
      <c r="J20" s="9"/>
    </row>
    <row r="21" spans="1:10" x14ac:dyDescent="0.25">
      <c r="A21" s="9"/>
      <c r="B21" s="16"/>
      <c r="C21" s="16"/>
      <c r="D21" s="16"/>
      <c r="E21" s="16"/>
      <c r="F21" s="16"/>
      <c r="G21" s="16"/>
      <c r="H21" s="16"/>
      <c r="I21" s="16"/>
      <c r="J21" s="9"/>
    </row>
    <row r="22" spans="1:10" x14ac:dyDescent="0.25">
      <c r="A22" s="9"/>
      <c r="B22" s="9"/>
      <c r="C22" s="9"/>
      <c r="D22" s="2" t="s">
        <v>9</v>
      </c>
      <c r="E22" s="2"/>
      <c r="F22" s="15"/>
      <c r="G22" s="15"/>
      <c r="H22" s="15"/>
      <c r="I22" s="15"/>
      <c r="J22" s="9"/>
    </row>
    <row r="23" spans="1:10" ht="30" x14ac:dyDescent="0.25">
      <c r="A23" s="9"/>
      <c r="B23" s="17" t="s">
        <v>10</v>
      </c>
      <c r="C23" s="18" t="s">
        <v>11</v>
      </c>
      <c r="D23" s="19" t="s">
        <v>12</v>
      </c>
      <c r="E23" s="17" t="s">
        <v>13</v>
      </c>
      <c r="F23" s="20"/>
      <c r="G23" s="20"/>
      <c r="H23" s="20"/>
      <c r="I23" s="20"/>
      <c r="J23" s="9"/>
    </row>
    <row r="24" spans="1:10" x14ac:dyDescent="0.25">
      <c r="A24" s="9"/>
      <c r="B24" s="21" t="s">
        <v>14</v>
      </c>
      <c r="C24" s="21"/>
      <c r="D24" s="22"/>
      <c r="E24" s="23"/>
      <c r="F24" s="9"/>
      <c r="G24" s="9"/>
      <c r="H24" s="9"/>
      <c r="I24" s="9"/>
      <c r="J24" s="9"/>
    </row>
    <row r="25" spans="1:10" x14ac:dyDescent="0.25">
      <c r="A25" s="9"/>
      <c r="B25" s="21" t="s">
        <v>15</v>
      </c>
      <c r="C25" s="21"/>
      <c r="D25" s="22"/>
      <c r="E25" s="23"/>
      <c r="F25" s="9"/>
      <c r="G25" s="9"/>
      <c r="H25" s="9"/>
      <c r="I25" s="9"/>
      <c r="J25" s="9"/>
    </row>
    <row r="26" spans="1:10" x14ac:dyDescent="0.25">
      <c r="A26" s="9"/>
      <c r="B26" s="21" t="s">
        <v>16</v>
      </c>
      <c r="C26" s="21">
        <v>163.4</v>
      </c>
      <c r="D26" s="22">
        <v>0.32708333333333334</v>
      </c>
      <c r="E26" s="23">
        <v>0.34930555555555554</v>
      </c>
      <c r="F26" s="9"/>
      <c r="G26" s="9"/>
      <c r="H26" s="9"/>
      <c r="I26" s="9"/>
      <c r="J26" s="9"/>
    </row>
    <row r="27" spans="1:10" x14ac:dyDescent="0.25">
      <c r="A27" s="9"/>
      <c r="B27" s="21" t="s">
        <v>17</v>
      </c>
      <c r="C27" s="21"/>
      <c r="D27" s="22"/>
      <c r="E27" s="23"/>
      <c r="F27" s="9"/>
      <c r="G27" s="9"/>
      <c r="H27" s="9"/>
      <c r="I27" s="9"/>
      <c r="J27" s="9"/>
    </row>
    <row r="28" spans="1:10" x14ac:dyDescent="0.25">
      <c r="A28" s="9"/>
      <c r="B28" s="21" t="s">
        <v>18</v>
      </c>
      <c r="C28" s="21"/>
      <c r="D28" s="24"/>
      <c r="E28" s="21"/>
      <c r="F28" s="1"/>
      <c r="G28" s="1"/>
      <c r="H28" s="1"/>
      <c r="I28" s="1"/>
      <c r="J28" s="9"/>
    </row>
    <row r="29" spans="1:10" x14ac:dyDescent="0.25">
      <c r="A29" s="9"/>
      <c r="B29" s="21" t="s">
        <v>19</v>
      </c>
      <c r="C29" s="21">
        <f>SUM(C24:C28)</f>
        <v>163.4</v>
      </c>
      <c r="D29" s="9"/>
      <c r="E29" s="11"/>
      <c r="F29" s="9"/>
      <c r="G29" s="9"/>
      <c r="H29" s="9"/>
      <c r="I29" s="9"/>
      <c r="J29" s="9"/>
    </row>
    <row r="30" spans="1:10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25">
      <c r="A32" s="9"/>
      <c r="B32" s="14" t="s">
        <v>20</v>
      </c>
      <c r="C32" s="15"/>
      <c r="D32" s="15"/>
      <c r="E32" s="15"/>
      <c r="F32" s="15"/>
      <c r="G32" s="15"/>
      <c r="H32" s="15"/>
      <c r="I32" s="15"/>
      <c r="J32" s="9"/>
    </row>
    <row r="33" spans="1:16" x14ac:dyDescent="0.25">
      <c r="A33" s="9"/>
      <c r="B33" s="16"/>
      <c r="C33" s="16"/>
      <c r="D33" s="16"/>
      <c r="E33" s="16"/>
      <c r="F33" s="16"/>
      <c r="G33" s="16"/>
      <c r="H33" s="16"/>
      <c r="I33" s="16"/>
      <c r="J33" s="9"/>
    </row>
    <row r="34" spans="1:16" x14ac:dyDescent="0.25">
      <c r="A34" s="9"/>
      <c r="B34" s="9"/>
      <c r="C34" s="9"/>
      <c r="D34" s="2" t="s">
        <v>9</v>
      </c>
      <c r="E34" s="2"/>
      <c r="F34" s="9"/>
      <c r="G34" s="9"/>
      <c r="H34" s="9"/>
      <c r="I34" s="9"/>
      <c r="J34" s="9"/>
    </row>
    <row r="35" spans="1:16" ht="30" x14ac:dyDescent="0.25">
      <c r="A35" s="9"/>
      <c r="B35" s="17" t="s">
        <v>10</v>
      </c>
      <c r="C35" s="18" t="s">
        <v>11</v>
      </c>
      <c r="D35" s="19" t="s">
        <v>12</v>
      </c>
      <c r="E35" s="17" t="s">
        <v>13</v>
      </c>
      <c r="F35" s="9"/>
      <c r="G35" s="9"/>
      <c r="H35" s="9"/>
      <c r="I35" s="9"/>
      <c r="J35" s="9"/>
    </row>
    <row r="36" spans="1:16" x14ac:dyDescent="0.25">
      <c r="A36" s="9"/>
      <c r="B36" s="21" t="s">
        <v>14</v>
      </c>
      <c r="C36" s="21">
        <v>0</v>
      </c>
      <c r="D36" s="24"/>
      <c r="E36" s="23"/>
      <c r="F36" s="9"/>
      <c r="G36" s="9"/>
      <c r="H36" s="9"/>
      <c r="I36" s="9"/>
      <c r="J36" s="9"/>
    </row>
    <row r="37" spans="1:16" x14ac:dyDescent="0.25">
      <c r="A37" s="9"/>
      <c r="B37" s="21" t="s">
        <v>15</v>
      </c>
      <c r="C37" s="21">
        <v>0</v>
      </c>
      <c r="D37" s="24"/>
      <c r="E37" s="23"/>
      <c r="F37" s="25"/>
      <c r="G37" s="9"/>
      <c r="H37" s="9"/>
      <c r="I37" s="9"/>
      <c r="J37" s="9"/>
    </row>
    <row r="38" spans="1:16" x14ac:dyDescent="0.25">
      <c r="A38" s="9"/>
      <c r="B38" s="21" t="s">
        <v>16</v>
      </c>
      <c r="C38" s="21">
        <v>0</v>
      </c>
      <c r="D38" s="24"/>
      <c r="E38" s="23"/>
      <c r="F38" s="9"/>
      <c r="G38" s="9"/>
      <c r="H38" s="9"/>
      <c r="I38" s="9"/>
      <c r="J38" s="9"/>
    </row>
    <row r="39" spans="1:16" x14ac:dyDescent="0.25">
      <c r="A39" s="9"/>
      <c r="B39" s="21" t="s">
        <v>17</v>
      </c>
      <c r="C39" s="21">
        <v>0</v>
      </c>
      <c r="D39" s="24"/>
      <c r="E39" s="23"/>
      <c r="F39" s="9"/>
      <c r="G39" s="9"/>
      <c r="H39" s="9"/>
      <c r="I39" s="9"/>
      <c r="J39" s="9"/>
    </row>
    <row r="40" spans="1:16" x14ac:dyDescent="0.25">
      <c r="A40" s="9"/>
      <c r="B40" s="21" t="s">
        <v>18</v>
      </c>
      <c r="C40" s="21">
        <v>0</v>
      </c>
      <c r="D40" s="24"/>
      <c r="E40" s="21"/>
      <c r="F40" s="9"/>
      <c r="G40" s="9"/>
      <c r="H40" s="9"/>
      <c r="I40" s="9"/>
      <c r="J40" s="9"/>
    </row>
    <row r="41" spans="1:16" x14ac:dyDescent="0.25">
      <c r="A41" s="9"/>
      <c r="B41" s="21" t="s">
        <v>19</v>
      </c>
      <c r="C41" s="21">
        <f>SUM(C36:C40)</f>
        <v>0</v>
      </c>
      <c r="D41" s="9"/>
      <c r="E41" s="11"/>
      <c r="F41" s="9"/>
      <c r="G41" s="9"/>
      <c r="H41" s="9"/>
      <c r="I41" s="9"/>
      <c r="J41" s="9"/>
    </row>
    <row r="42" spans="1:16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6" x14ac:dyDescent="0.25">
      <c r="A43" s="9"/>
      <c r="B43" s="26"/>
      <c r="C43" s="26"/>
      <c r="D43" s="26"/>
      <c r="E43" s="26"/>
      <c r="F43" s="26"/>
      <c r="G43" s="26"/>
      <c r="H43" s="26"/>
      <c r="I43" s="26"/>
      <c r="J43" s="26"/>
      <c r="K43" s="27"/>
      <c r="L43" s="27"/>
      <c r="M43" s="27"/>
      <c r="N43" s="27"/>
      <c r="O43" s="27"/>
      <c r="P43" s="27"/>
    </row>
    <row r="44" spans="1:16" x14ac:dyDescent="0.25">
      <c r="A44" s="9"/>
      <c r="B44" s="26" t="s">
        <v>21</v>
      </c>
      <c r="C44" s="28">
        <f>C7</f>
        <v>45367</v>
      </c>
      <c r="D44" s="29" t="s">
        <v>22</v>
      </c>
      <c r="E44" s="30">
        <f>C8</f>
        <v>0.32708333333333334</v>
      </c>
      <c r="F44" s="26" t="s">
        <v>23</v>
      </c>
      <c r="G44" s="26" t="s">
        <v>24</v>
      </c>
      <c r="H44" s="26"/>
      <c r="I44" s="31"/>
      <c r="J44" s="26"/>
      <c r="K44" s="27"/>
      <c r="L44" s="27"/>
      <c r="M44" s="27"/>
      <c r="N44" s="27"/>
      <c r="O44" s="27"/>
      <c r="P44" s="27"/>
    </row>
    <row r="45" spans="1:16" x14ac:dyDescent="0.25">
      <c r="A45" s="9"/>
      <c r="B45" s="26" t="s">
        <v>25</v>
      </c>
      <c r="C45" s="26" t="str">
        <f>C10</f>
        <v>Disparo de la línea de transmisión 230 kV Guatemala Sur - Escuintla y actuación de esquema de control suplementario GUA-ESC-09.</v>
      </c>
      <c r="D45" s="26"/>
      <c r="E45" s="26"/>
      <c r="F45" s="26"/>
      <c r="G45" s="26"/>
      <c r="H45" s="26"/>
      <c r="I45" s="31"/>
      <c r="J45" s="26"/>
      <c r="K45" s="27"/>
      <c r="L45" s="27"/>
      <c r="M45" s="27"/>
      <c r="N45" s="27"/>
      <c r="O45" s="27"/>
      <c r="P45" s="27"/>
    </row>
    <row r="46" spans="1:16" x14ac:dyDescent="0.25">
      <c r="A46" s="9"/>
      <c r="B46" s="26" t="s">
        <v>26</v>
      </c>
      <c r="C46" s="26" t="str">
        <f>C14</f>
        <v>Desconexión automática de 163.40 MW de carga en el S.N.I.</v>
      </c>
      <c r="D46" s="26"/>
      <c r="E46" s="26"/>
      <c r="F46" s="26"/>
      <c r="G46" s="26"/>
      <c r="H46" s="26"/>
      <c r="I46" s="26"/>
      <c r="J46" s="26"/>
      <c r="K46" s="27"/>
      <c r="L46" s="27"/>
      <c r="M46" s="27"/>
      <c r="N46" s="27"/>
      <c r="O46" s="27"/>
      <c r="P46" s="27"/>
    </row>
    <row r="47" spans="1:16" x14ac:dyDescent="0.25">
      <c r="A47" s="9"/>
      <c r="B47" s="26" t="s">
        <v>27</v>
      </c>
      <c r="C47" s="29">
        <f>C29</f>
        <v>163.4</v>
      </c>
      <c r="D47" s="26" t="s">
        <v>28</v>
      </c>
      <c r="E47" s="26"/>
      <c r="F47" s="26"/>
      <c r="G47" s="26"/>
      <c r="H47" s="26"/>
      <c r="I47" s="26"/>
      <c r="J47" s="26"/>
      <c r="K47" s="27"/>
      <c r="L47" s="27"/>
      <c r="M47" s="27"/>
      <c r="N47" s="27"/>
      <c r="O47" s="27"/>
      <c r="P47" s="27"/>
    </row>
    <row r="48" spans="1:16" x14ac:dyDescent="0.25">
      <c r="A48" s="9"/>
      <c r="B48" s="26" t="s">
        <v>29</v>
      </c>
      <c r="C48" s="32">
        <f>MAX(E24:E26)</f>
        <v>0.34930555555555554</v>
      </c>
      <c r="D48" s="26" t="s">
        <v>30</v>
      </c>
      <c r="E48" s="26"/>
      <c r="F48" s="26"/>
      <c r="G48" s="26"/>
      <c r="H48" s="26"/>
      <c r="I48" s="26"/>
      <c r="J48" s="26"/>
      <c r="K48" s="27"/>
      <c r="L48" s="27"/>
      <c r="M48" s="27"/>
      <c r="N48" s="27"/>
      <c r="O48" s="27"/>
      <c r="P48" s="27"/>
    </row>
    <row r="49" spans="2:16" s="9" customFormat="1" x14ac:dyDescent="0.25">
      <c r="B49" s="26" t="s">
        <v>31</v>
      </c>
      <c r="C49" s="26">
        <f>C18</f>
        <v>0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2:16" s="9" customFormat="1" x14ac:dyDescent="0.25"/>
    <row r="51" spans="2:16" s="9" customFormat="1" x14ac:dyDescent="0.25"/>
    <row r="52" spans="2:16" s="9" customFormat="1" x14ac:dyDescent="0.25"/>
    <row r="53" spans="2:16" s="9" customFormat="1" x14ac:dyDescent="0.25"/>
    <row r="54" spans="2:16" s="9" customFormat="1" x14ac:dyDescent="0.25"/>
    <row r="55" spans="2:16" s="9" customFormat="1" x14ac:dyDescent="0.25"/>
    <row r="56" spans="2:16" s="9" customFormat="1" x14ac:dyDescent="0.25"/>
    <row r="57" spans="2:16" s="9" customFormat="1" x14ac:dyDescent="0.25"/>
    <row r="58" spans="2:16" s="9" customFormat="1" x14ac:dyDescent="0.25"/>
    <row r="59" spans="2:16" s="9" customFormat="1" x14ac:dyDescent="0.25"/>
  </sheetData>
  <mergeCells count="13">
    <mergeCell ref="D22:E22"/>
    <mergeCell ref="F28:I28"/>
    <mergeCell ref="D34:E34"/>
    <mergeCell ref="B10:B12"/>
    <mergeCell ref="C10:I12"/>
    <mergeCell ref="B14:B16"/>
    <mergeCell ref="C14:I16"/>
    <mergeCell ref="C18:I18"/>
    <mergeCell ref="B2:I2"/>
    <mergeCell ref="B5:I5"/>
    <mergeCell ref="C7:E7"/>
    <mergeCell ref="G7:G8"/>
    <mergeCell ref="I7:I8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Halston Castillo</dc:creator>
  <dc:description/>
  <cp:lastModifiedBy>Marco Mejia</cp:lastModifiedBy>
  <cp:revision>1</cp:revision>
  <dcterms:created xsi:type="dcterms:W3CDTF">2015-06-05T18:19:34Z</dcterms:created>
  <dcterms:modified xsi:type="dcterms:W3CDTF">2024-03-16T15:58:30Z</dcterms:modified>
  <dc:language>es-GT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