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ml.chartshapes+xml"/>
  <Override PartName="/xl/charts/chart21.xml" ContentType="application/vnd.openxmlformats-officedocument.drawingml.chart+xml"/>
  <Override PartName="/xl/drawings/drawing11.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6.xml" ContentType="application/vnd.openxmlformats-officedocument.drawing+xml"/>
  <Override PartName="/xl/charts/chart38.xml" ContentType="application/vnd.openxmlformats-officedocument.drawingml.chart+xml"/>
  <Override PartName="/xl/charts/style5.xml" ContentType="application/vnd.ms-office.chartstyle+xml"/>
  <Override PartName="/xl/charts/colors5.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theme/themeOverride2.xml" ContentType="application/vnd.openxmlformats-officedocument.themeOverride+xml"/>
  <Override PartName="/xl/drawings/drawing17.xml" ContentType="application/vnd.openxmlformats-officedocument.drawing+xml"/>
  <Override PartName="/xl/charts/chart41.xml" ContentType="application/vnd.openxmlformats-officedocument.drawingml.chart+xml"/>
  <Override PartName="/xl/theme/themeOverride3.xml" ContentType="application/vnd.openxmlformats-officedocument.themeOverride+xml"/>
  <Override PartName="/xl/charts/chart42.xml" ContentType="application/vnd.openxmlformats-officedocument.drawingml.chart+xml"/>
  <Override PartName="/xl/theme/themeOverride4.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charts/style6.xml" ContentType="application/vnd.ms-office.chartstyle+xml"/>
  <Override PartName="/xl/charts/colors6.xml" ContentType="application/vnd.ms-office.chartcolorstyle+xml"/>
  <Override PartName="/xl/charts/chart4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xml"/>
  <Override PartName="/xl/charts/chart4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0.xml" ContentType="application/vnd.openxmlformats-officedocument.drawing+xml"/>
  <Override PartName="/xl/charts/chart4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2.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3.xml" ContentType="application/vnd.openxmlformats-officedocument.drawing+xml"/>
  <Override PartName="/xl/charts/chart51.xml" ContentType="application/vnd.openxmlformats-officedocument.drawingml.chart+xml"/>
  <Override PartName="/xl/drawings/drawing24.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drawings/drawing25.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26.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style10.xml" ContentType="application/vnd.ms-office.chartstyle+xml"/>
  <Override PartName="/xl/charts/colors10.xml" ContentType="application/vnd.ms-office.chartcolorstyle+xml"/>
  <Override PartName="/xl/charts/chart64.xml" ContentType="application/vnd.openxmlformats-officedocument.drawingml.chart+xml"/>
  <Override PartName="/xl/charts/style11.xml" ContentType="application/vnd.ms-office.chartstyle+xml"/>
  <Override PartName="/xl/charts/colors1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autoCompressPictures="0" defaultThemeVersion="124226"/>
  <mc:AlternateContent xmlns:mc="http://schemas.openxmlformats.org/markup-compatibility/2006">
    <mc:Choice Requires="x15">
      <x15ac:absPath xmlns:x15ac="http://schemas.microsoft.com/office/spreadsheetml/2010/11/ac" url="C:\Users\HALVIZURES\Documents\AMM\Estadisticos\2019\Informe Estadistico Anual\"/>
    </mc:Choice>
  </mc:AlternateContent>
  <xr:revisionPtr revIDLastSave="0" documentId="13_ncr:1_{01EE9BBC-8C33-4403-86A5-76883DD1439A}" xr6:coauthVersionLast="44" xr6:coauthVersionMax="44" xr10:uidLastSave="{00000000-0000-0000-0000-000000000000}"/>
  <bookViews>
    <workbookView xWindow="-120" yWindow="-120" windowWidth="20700" windowHeight="11160" xr2:uid="{9D8579B0-85D9-4BCE-B853-CEDD8DA6CCAF}"/>
  </bookViews>
  <sheets>
    <sheet name="Pag0" sheetId="25" r:id="rId1"/>
    <sheet name="Pag1" sheetId="23" r:id="rId2"/>
    <sheet name="Pag2" sheetId="2" r:id="rId3"/>
    <sheet name="Pag3" sheetId="68" r:id="rId4"/>
    <sheet name="Pag4" sheetId="69" r:id="rId5"/>
    <sheet name="Pag5" sheetId="6" r:id="rId6"/>
    <sheet name="Pag6" sheetId="66" r:id="rId7"/>
    <sheet name="Pag7" sheetId="39" r:id="rId8"/>
    <sheet name="Pag8" sheetId="17" r:id="rId9"/>
    <sheet name="Pag9" sheetId="72" r:id="rId10"/>
    <sheet name="Pag10" sheetId="19" r:id="rId11"/>
    <sheet name="Pag11" sheetId="52" r:id="rId12"/>
    <sheet name="Pag12" sheetId="51" r:id="rId13"/>
    <sheet name="Pag13" sheetId="53" r:id="rId14"/>
    <sheet name="Pag14" sheetId="20" r:id="rId15"/>
    <sheet name="Pag15" sheetId="4" r:id="rId16"/>
    <sheet name="Pag16" sheetId="43" r:id="rId17"/>
    <sheet name="Pag17" sheetId="28" r:id="rId18"/>
    <sheet name="Pag18" sheetId="9" r:id="rId19"/>
    <sheet name="Pag19" sheetId="10" r:id="rId20"/>
    <sheet name="Pag20" sheetId="11" r:id="rId21"/>
    <sheet name="Pag21" sheetId="54" r:id="rId22"/>
    <sheet name="Pag22" sheetId="62" r:id="rId23"/>
    <sheet name="Pag23" sheetId="24" r:id="rId24"/>
    <sheet name="Pag24" sheetId="13" r:id="rId25"/>
    <sheet name="Pag25" sheetId="15" r:id="rId26"/>
    <sheet name="Pag26" sheetId="71" r:id="rId27"/>
    <sheet name="Pag27" sheetId="57" r:id="rId28"/>
  </sheets>
  <externalReferences>
    <externalReference r:id="rId29"/>
    <externalReference r:id="rId30"/>
    <externalReference r:id="rId31"/>
  </externalReferences>
  <definedNames>
    <definedName name="_Fill" localSheetId="22" hidden="1">#REF!</definedName>
    <definedName name="_Fill" localSheetId="26" hidden="1">#REF!</definedName>
    <definedName name="_Fill" localSheetId="4" hidden="1">#REF!</definedName>
    <definedName name="_Fill" localSheetId="6" hidden="1">#REF!</definedName>
    <definedName name="_Fill" hidden="1">#REF!</definedName>
    <definedName name="_Fill1" localSheetId="26" hidden="1">#REF!</definedName>
    <definedName name="_Fill1" hidden="1">#REF!</definedName>
    <definedName name="_xlnm._FilterDatabase" localSheetId="19" hidden="1">'Pag19'!$A$2:$P$170</definedName>
    <definedName name="_xlnm._FilterDatabase" localSheetId="3" hidden="1">'Pag3'!#REF!</definedName>
    <definedName name="_xlnm._FilterDatabase" localSheetId="4" hidden="1">'Pag4'!$A$3:$N$78</definedName>
    <definedName name="_xlnm._FilterDatabase" localSheetId="8" hidden="1">'Pag8'!$A$5:$B$83</definedName>
    <definedName name="_xlnm.Print_Area" localSheetId="4">'Pag4'!#REF!</definedName>
    <definedName name="_xlnm.Print_Area" localSheetId="9">'Pag9'!#REF!</definedName>
    <definedName name="as" hidden="1">[1]Caratula!$D$51</definedName>
    <definedName name="asd" hidden="1">[2]Ingreso!$B$6</definedName>
    <definedName name="asdf" localSheetId="26" hidden="1">#REF!</definedName>
    <definedName name="asdf" hidden="1">#REF!</definedName>
    <definedName name="SAD" localSheetId="26" hidden="1">#REF!</definedName>
    <definedName name="SAD" hidden="1">#REF!</definedName>
    <definedName name="sadere" localSheetId="26" hidden="1">#REF!</definedName>
    <definedName name="sadere" hidden="1">#REF!</definedName>
    <definedName name="sd" hidden="1">'[3]19a'!$AK$17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7" i="39" l="1"/>
  <c r="L37" i="39"/>
  <c r="K37" i="39"/>
  <c r="J37" i="39"/>
  <c r="I37" i="39"/>
  <c r="H37" i="39"/>
  <c r="G37" i="39"/>
  <c r="F37" i="39"/>
  <c r="E37" i="39"/>
  <c r="D37" i="39"/>
  <c r="C37" i="39"/>
  <c r="B37" i="39"/>
  <c r="M54" i="57" l="1"/>
  <c r="L54" i="57"/>
  <c r="K54" i="57"/>
  <c r="J54" i="57"/>
  <c r="I54" i="57"/>
  <c r="H54" i="57"/>
  <c r="G54" i="57"/>
  <c r="F54" i="57"/>
  <c r="E54" i="57"/>
  <c r="D54" i="57"/>
  <c r="C54" i="57"/>
  <c r="B54" i="57"/>
  <c r="N40" i="57"/>
  <c r="M40" i="57"/>
  <c r="L40" i="57"/>
  <c r="K40" i="57"/>
  <c r="J40" i="57"/>
  <c r="I40" i="57"/>
  <c r="H40" i="57"/>
  <c r="G40" i="57"/>
  <c r="F40" i="57"/>
  <c r="E40" i="57"/>
  <c r="D40" i="57"/>
  <c r="C40" i="57"/>
  <c r="N54" i="57" l="1"/>
  <c r="G80" i="62"/>
  <c r="G79" i="62"/>
  <c r="G78" i="62"/>
  <c r="G77" i="62"/>
  <c r="G76" i="62"/>
  <c r="G75" i="62"/>
  <c r="G74" i="62"/>
  <c r="G73" i="62"/>
  <c r="G72" i="62"/>
  <c r="G71" i="62"/>
  <c r="G70" i="62"/>
  <c r="N51" i="62"/>
  <c r="B6" i="62" l="1" a="1"/>
  <c r="B6" i="62" s="1"/>
  <c r="H6" i="62" l="1"/>
  <c r="M6" i="62"/>
  <c r="L6" i="62"/>
  <c r="K6" i="62"/>
  <c r="J6" i="62"/>
  <c r="I6" i="62"/>
  <c r="G6" i="62"/>
  <c r="F6" i="62"/>
  <c r="E6" i="62"/>
  <c r="D6" i="62"/>
  <c r="C6" i="62"/>
  <c r="G88" i="52"/>
  <c r="C181" i="10" l="1"/>
  <c r="P114" i="10"/>
  <c r="P115" i="10"/>
  <c r="P116" i="10"/>
  <c r="P117" i="10"/>
  <c r="P118" i="10"/>
  <c r="P119" i="10"/>
  <c r="P120" i="10"/>
  <c r="P121" i="10"/>
  <c r="P122" i="10"/>
  <c r="P123" i="10"/>
  <c r="P124" i="10"/>
  <c r="P125" i="10"/>
  <c r="P126" i="10"/>
  <c r="P127" i="10"/>
  <c r="P128" i="10"/>
  <c r="P129" i="10"/>
  <c r="P130" i="10"/>
  <c r="P131" i="10"/>
  <c r="P132" i="10"/>
  <c r="P133" i="10"/>
  <c r="N33" i="11" l="1"/>
  <c r="I36" i="15" l="1"/>
  <c r="I37" i="15"/>
  <c r="I38" i="15"/>
  <c r="I39" i="15"/>
  <c r="I40" i="15"/>
  <c r="I41" i="15"/>
  <c r="I42" i="15"/>
  <c r="I43" i="15"/>
  <c r="I35" i="15"/>
  <c r="H45" i="15"/>
  <c r="C45" i="15"/>
  <c r="D41" i="15" s="1"/>
  <c r="K18" i="6" l="1"/>
  <c r="L10" i="6"/>
  <c r="K16" i="6"/>
  <c r="L11" i="6" s="1"/>
  <c r="L15" i="6" l="1"/>
  <c r="L12" i="6"/>
  <c r="L13" i="6"/>
  <c r="L14" i="6"/>
  <c r="L4" i="6"/>
  <c r="N114" i="68" l="1"/>
  <c r="N115" i="68"/>
  <c r="N79" i="9" l="1"/>
  <c r="N78" i="9"/>
  <c r="N77" i="9"/>
  <c r="N76" i="9"/>
  <c r="N75" i="9"/>
  <c r="N74" i="9"/>
  <c r="N73" i="9"/>
  <c r="N72" i="9"/>
  <c r="N71" i="9"/>
  <c r="N70" i="9"/>
  <c r="N69" i="9"/>
  <c r="N68" i="9"/>
  <c r="N67" i="9"/>
  <c r="N66" i="9"/>
  <c r="N65" i="9"/>
  <c r="N64" i="9"/>
  <c r="N63" i="9"/>
  <c r="N62" i="9"/>
  <c r="N61" i="9"/>
  <c r="N60" i="9"/>
  <c r="N59" i="9"/>
  <c r="N58" i="9"/>
  <c r="N57" i="9"/>
  <c r="N56" i="9"/>
  <c r="N55" i="9"/>
  <c r="N54" i="9"/>
  <c r="C7" i="39" l="1"/>
  <c r="D7" i="39"/>
  <c r="E7" i="39"/>
  <c r="F7" i="39"/>
  <c r="G7" i="39"/>
  <c r="H7" i="39"/>
  <c r="I7" i="39"/>
  <c r="J7" i="39"/>
  <c r="K7" i="39"/>
  <c r="L7" i="39"/>
  <c r="M7" i="39"/>
  <c r="B7" i="39"/>
  <c r="C9" i="39"/>
  <c r="D9" i="39"/>
  <c r="E9" i="39"/>
  <c r="F9" i="39"/>
  <c r="G9" i="39"/>
  <c r="H9" i="39"/>
  <c r="I9" i="39"/>
  <c r="J9" i="39"/>
  <c r="K9" i="39"/>
  <c r="L9" i="39"/>
  <c r="M9" i="39"/>
  <c r="B9" i="39"/>
  <c r="C8" i="39"/>
  <c r="D8" i="39"/>
  <c r="E8" i="39"/>
  <c r="F8" i="39"/>
  <c r="G8" i="39"/>
  <c r="H8" i="39"/>
  <c r="I8" i="39"/>
  <c r="J8" i="39"/>
  <c r="K8" i="39"/>
  <c r="L8" i="39"/>
  <c r="M8" i="39"/>
  <c r="B8" i="39"/>
  <c r="C6" i="39"/>
  <c r="D6" i="39"/>
  <c r="E6" i="39"/>
  <c r="F6" i="39"/>
  <c r="G6" i="39"/>
  <c r="H6" i="39"/>
  <c r="I6" i="39"/>
  <c r="J6" i="39"/>
  <c r="K6" i="39"/>
  <c r="L6" i="39"/>
  <c r="M6" i="39"/>
  <c r="B6" i="39"/>
  <c r="N9" i="39" l="1"/>
  <c r="N7" i="39"/>
  <c r="N8" i="39"/>
  <c r="B83" i="17" l="1"/>
  <c r="K20" i="6" l="1"/>
  <c r="K19" i="6"/>
  <c r="L6" i="6" l="1"/>
  <c r="L7" i="6"/>
  <c r="K21" i="6"/>
  <c r="L20" i="6" s="1"/>
  <c r="L8" i="6"/>
  <c r="L9" i="6"/>
  <c r="L5" i="6"/>
  <c r="L16" i="6" s="1"/>
  <c r="B100" i="43"/>
  <c r="C100" i="43" s="1"/>
  <c r="C101" i="43" s="1"/>
  <c r="L18" i="6" l="1"/>
  <c r="L19" i="6"/>
  <c r="H40" i="71"/>
  <c r="C46" i="71"/>
  <c r="B48" i="57" l="1"/>
  <c r="C48" i="57"/>
  <c r="D48" i="57"/>
  <c r="E48" i="57"/>
  <c r="F48" i="57"/>
  <c r="G48" i="57"/>
  <c r="H48" i="57"/>
  <c r="I48" i="57"/>
  <c r="J48" i="57"/>
  <c r="K48" i="57"/>
  <c r="L48" i="57"/>
  <c r="M48" i="57"/>
  <c r="B49" i="57"/>
  <c r="C49" i="57"/>
  <c r="D49" i="57"/>
  <c r="E49" i="57"/>
  <c r="F49" i="57"/>
  <c r="G49" i="57"/>
  <c r="H49" i="57"/>
  <c r="I49" i="57"/>
  <c r="J49" i="57"/>
  <c r="K49" i="57"/>
  <c r="L49" i="57"/>
  <c r="M49" i="57"/>
  <c r="B50" i="57"/>
  <c r="C50" i="57"/>
  <c r="D50" i="57"/>
  <c r="E50" i="57"/>
  <c r="F50" i="57"/>
  <c r="G50" i="57"/>
  <c r="H50" i="57"/>
  <c r="I50" i="57"/>
  <c r="J50" i="57"/>
  <c r="K50" i="57"/>
  <c r="L50" i="57"/>
  <c r="M50" i="57"/>
  <c r="B51" i="57"/>
  <c r="C51" i="57"/>
  <c r="D51" i="57"/>
  <c r="E51" i="57"/>
  <c r="F51" i="57"/>
  <c r="G51" i="57"/>
  <c r="H51" i="57"/>
  <c r="I51" i="57"/>
  <c r="J51" i="57"/>
  <c r="K51" i="57"/>
  <c r="L51" i="57"/>
  <c r="M51" i="57"/>
  <c r="B52" i="57"/>
  <c r="C52" i="57"/>
  <c r="D52" i="57"/>
  <c r="E52" i="57"/>
  <c r="F52" i="57"/>
  <c r="G52" i="57"/>
  <c r="H52" i="57"/>
  <c r="I52" i="57"/>
  <c r="J52" i="57"/>
  <c r="K52" i="57"/>
  <c r="L52" i="57"/>
  <c r="M52" i="57"/>
  <c r="B53" i="57"/>
  <c r="C53" i="57"/>
  <c r="D53" i="57"/>
  <c r="E53" i="57"/>
  <c r="F53" i="57"/>
  <c r="G53" i="57"/>
  <c r="H53" i="57"/>
  <c r="I53" i="57"/>
  <c r="J53" i="57"/>
  <c r="K53" i="57"/>
  <c r="L53" i="57"/>
  <c r="M53" i="57"/>
  <c r="B55" i="57"/>
  <c r="C55" i="57"/>
  <c r="D55" i="57"/>
  <c r="E55" i="57"/>
  <c r="F55" i="57"/>
  <c r="G55" i="57"/>
  <c r="H55" i="57"/>
  <c r="I55" i="57"/>
  <c r="J55" i="57"/>
  <c r="K55" i="57"/>
  <c r="L55" i="57"/>
  <c r="M55" i="57"/>
  <c r="B56" i="57"/>
  <c r="C56" i="57"/>
  <c r="D56" i="57"/>
  <c r="E56" i="57"/>
  <c r="F56" i="57"/>
  <c r="G56" i="57"/>
  <c r="H56" i="57"/>
  <c r="I56" i="57"/>
  <c r="J56" i="57"/>
  <c r="K56" i="57"/>
  <c r="L56" i="57"/>
  <c r="M56" i="57"/>
  <c r="J83" i="57"/>
  <c r="K83" i="57"/>
  <c r="J84" i="57"/>
  <c r="K84" i="57"/>
  <c r="J85" i="57"/>
  <c r="K85" i="57"/>
  <c r="J86" i="57"/>
  <c r="K86" i="57"/>
  <c r="J87" i="57"/>
  <c r="K87" i="57"/>
  <c r="J88" i="57"/>
  <c r="K88" i="57"/>
  <c r="J89" i="57"/>
  <c r="K89" i="57"/>
  <c r="J90" i="57"/>
  <c r="K90" i="57"/>
  <c r="J91" i="57"/>
  <c r="K91" i="57"/>
  <c r="E92" i="57"/>
  <c r="N55" i="57" l="1"/>
  <c r="N50" i="57"/>
  <c r="N48" i="57"/>
  <c r="N51" i="57"/>
  <c r="N49" i="57"/>
  <c r="N56" i="57"/>
  <c r="N53" i="57"/>
  <c r="N52" i="57"/>
  <c r="L87" i="57"/>
  <c r="L83" i="57"/>
  <c r="L86" i="57"/>
  <c r="L89" i="57"/>
  <c r="L88" i="57"/>
  <c r="L91" i="57"/>
  <c r="L84" i="57"/>
  <c r="L85" i="57"/>
  <c r="L90" i="57"/>
  <c r="N59" i="71" l="1"/>
  <c r="H47" i="71"/>
  <c r="K83" i="24" l="1"/>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D82" i="54" l="1"/>
  <c r="D83" i="54" s="1"/>
  <c r="D84" i="54" s="1"/>
  <c r="D85" i="54" s="1"/>
  <c r="D86" i="54" s="1"/>
  <c r="D87" i="54" s="1"/>
  <c r="D88" i="54" s="1"/>
  <c r="D89" i="54" s="1"/>
  <c r="D90" i="54" s="1"/>
  <c r="D91" i="54" s="1"/>
  <c r="D92" i="54" s="1"/>
  <c r="D93" i="54" s="1"/>
  <c r="D94" i="54" s="1"/>
  <c r="D95" i="54" s="1"/>
  <c r="D96" i="54" s="1"/>
  <c r="P164" i="10" l="1"/>
  <c r="P165" i="10"/>
  <c r="P166" i="10"/>
  <c r="C13" i="43" l="1"/>
  <c r="D12" i="43" s="1"/>
  <c r="D11" i="43" l="1"/>
  <c r="D10" i="43"/>
  <c r="E10" i="43" s="1"/>
  <c r="D9" i="43"/>
  <c r="D8" i="43"/>
  <c r="D7" i="43"/>
  <c r="D6" i="43"/>
  <c r="D5" i="43"/>
  <c r="E9" i="43"/>
  <c r="E11" i="43"/>
  <c r="E12" i="43"/>
  <c r="D13" i="43" l="1"/>
  <c r="C94" i="17"/>
  <c r="D94" i="17"/>
  <c r="E94" i="17"/>
  <c r="F94" i="17"/>
  <c r="G94" i="17"/>
  <c r="H94" i="17"/>
  <c r="I94" i="17"/>
  <c r="J94" i="17"/>
  <c r="K94" i="17"/>
  <c r="L94" i="17"/>
  <c r="M94" i="17"/>
  <c r="N94" i="17"/>
  <c r="O31" i="11" l="1"/>
  <c r="O15" i="11"/>
  <c r="N32" i="66" l="1"/>
  <c r="N33" i="66"/>
  <c r="N34" i="66"/>
  <c r="N35" i="66"/>
  <c r="N36" i="66"/>
  <c r="D79" i="6" l="1"/>
  <c r="N76" i="69"/>
  <c r="N77" i="69"/>
  <c r="N75" i="69"/>
  <c r="N74" i="69"/>
  <c r="N33" i="68"/>
  <c r="N34" i="68"/>
  <c r="N35" i="68"/>
  <c r="N36" i="68"/>
  <c r="N37" i="68"/>
  <c r="N38" i="68"/>
  <c r="N39" i="68"/>
  <c r="N40" i="68"/>
  <c r="N41" i="68"/>
  <c r="N42" i="68"/>
  <c r="N43" i="68"/>
  <c r="N44" i="68"/>
  <c r="N45" i="68"/>
  <c r="N46" i="68"/>
  <c r="N47" i="68"/>
  <c r="N48" i="68"/>
  <c r="N49" i="68"/>
  <c r="N50" i="68"/>
  <c r="N51" i="68"/>
  <c r="N52" i="68"/>
  <c r="N53" i="68"/>
  <c r="N54" i="68"/>
  <c r="N55" i="68"/>
  <c r="N56" i="68"/>
  <c r="N57" i="68"/>
  <c r="N58" i="68"/>
  <c r="N59" i="68"/>
  <c r="N60" i="68"/>
  <c r="N61" i="68"/>
  <c r="N62" i="68"/>
  <c r="N63" i="68"/>
  <c r="N64" i="68"/>
  <c r="N65" i="68"/>
  <c r="N66" i="68"/>
  <c r="N67" i="68"/>
  <c r="N68" i="68"/>
  <c r="N69" i="68"/>
  <c r="N70" i="68"/>
  <c r="N71" i="68"/>
  <c r="N117" i="68"/>
  <c r="N118" i="68"/>
  <c r="N5" i="2" l="1"/>
  <c r="N6" i="2"/>
  <c r="N7" i="2"/>
  <c r="N4" i="69" l="1"/>
  <c r="N5" i="69"/>
  <c r="N6" i="69"/>
  <c r="N7" i="69"/>
  <c r="N8" i="69"/>
  <c r="N9" i="69"/>
  <c r="N10" i="69"/>
  <c r="N11" i="69"/>
  <c r="N12" i="69"/>
  <c r="N13" i="69"/>
  <c r="N14" i="69"/>
  <c r="N15" i="69"/>
  <c r="N16" i="69"/>
  <c r="N17" i="69"/>
  <c r="N18" i="69"/>
  <c r="N19" i="69"/>
  <c r="N20" i="69"/>
  <c r="N21" i="69"/>
  <c r="N22" i="69"/>
  <c r="N23" i="69"/>
  <c r="N24" i="69"/>
  <c r="N25" i="69"/>
  <c r="N26" i="69"/>
  <c r="N27" i="69"/>
  <c r="N28" i="69"/>
  <c r="N29" i="69"/>
  <c r="N30" i="69"/>
  <c r="N31" i="69"/>
  <c r="N32" i="69"/>
  <c r="N33" i="69"/>
  <c r="N34" i="69"/>
  <c r="N35" i="69"/>
  <c r="N36" i="69"/>
  <c r="N37" i="69"/>
  <c r="N38" i="69"/>
  <c r="N39" i="69"/>
  <c r="N40" i="69"/>
  <c r="N41" i="69"/>
  <c r="N42" i="69"/>
  <c r="N43" i="69"/>
  <c r="N44" i="69"/>
  <c r="N45" i="69"/>
  <c r="N46" i="69"/>
  <c r="N47" i="69"/>
  <c r="N48" i="69"/>
  <c r="N49" i="69"/>
  <c r="N50" i="69"/>
  <c r="N51" i="69"/>
  <c r="N52" i="69"/>
  <c r="N53" i="69"/>
  <c r="N54" i="69"/>
  <c r="N55" i="69"/>
  <c r="N56" i="69"/>
  <c r="N57" i="69"/>
  <c r="N58" i="69"/>
  <c r="N59" i="69"/>
  <c r="N60" i="69"/>
  <c r="N61" i="69"/>
  <c r="N62" i="69"/>
  <c r="N63" i="69"/>
  <c r="N64" i="69"/>
  <c r="N65" i="69"/>
  <c r="N66" i="69"/>
  <c r="N67" i="69"/>
  <c r="N68" i="69"/>
  <c r="N69" i="69"/>
  <c r="N70" i="69"/>
  <c r="N71" i="69"/>
  <c r="N72" i="69"/>
  <c r="N73" i="69"/>
  <c r="B78" i="69"/>
  <c r="C78" i="69"/>
  <c r="D78" i="69"/>
  <c r="E78" i="69"/>
  <c r="F78" i="69"/>
  <c r="G78" i="69"/>
  <c r="H78" i="69"/>
  <c r="I78" i="69"/>
  <c r="J78" i="69"/>
  <c r="K78" i="69"/>
  <c r="L78" i="69"/>
  <c r="M78" i="69"/>
  <c r="N4" i="68"/>
  <c r="N5" i="68"/>
  <c r="N6" i="68"/>
  <c r="N7" i="68"/>
  <c r="N8" i="68"/>
  <c r="N9" i="68"/>
  <c r="N10" i="68"/>
  <c r="N11" i="68"/>
  <c r="N12" i="68"/>
  <c r="N13" i="68"/>
  <c r="N14" i="68"/>
  <c r="N15" i="68"/>
  <c r="N16" i="68"/>
  <c r="N17" i="68"/>
  <c r="N18" i="68"/>
  <c r="N19" i="68"/>
  <c r="N20" i="68"/>
  <c r="N21" i="68"/>
  <c r="N22" i="68"/>
  <c r="N23" i="68"/>
  <c r="N24" i="68"/>
  <c r="N25" i="68"/>
  <c r="N26" i="68"/>
  <c r="N27" i="68"/>
  <c r="N28" i="68"/>
  <c r="N29" i="68"/>
  <c r="N30" i="68"/>
  <c r="N31" i="68"/>
  <c r="N32" i="68"/>
  <c r="N72" i="68"/>
  <c r="N73" i="68"/>
  <c r="N74" i="68"/>
  <c r="N75" i="68"/>
  <c r="N76" i="68"/>
  <c r="N77" i="68"/>
  <c r="N78" i="68"/>
  <c r="N79" i="68"/>
  <c r="N80" i="68"/>
  <c r="N81" i="68"/>
  <c r="N82" i="68"/>
  <c r="N83" i="68"/>
  <c r="N84" i="68"/>
  <c r="N85" i="68"/>
  <c r="N86" i="68"/>
  <c r="N87" i="68"/>
  <c r="N88" i="68"/>
  <c r="N89" i="68"/>
  <c r="N90" i="68"/>
  <c r="N91" i="68"/>
  <c r="N92" i="68"/>
  <c r="N93" i="68"/>
  <c r="N94" i="68"/>
  <c r="N95" i="68"/>
  <c r="N96" i="68"/>
  <c r="N97" i="68"/>
  <c r="N98" i="68"/>
  <c r="N99" i="68"/>
  <c r="N100" i="68"/>
  <c r="N101" i="68"/>
  <c r="N102" i="68"/>
  <c r="N103" i="68"/>
  <c r="N104" i="68"/>
  <c r="N105" i="68"/>
  <c r="N106" i="68"/>
  <c r="N107" i="68"/>
  <c r="N108" i="68"/>
  <c r="N109" i="68"/>
  <c r="N110" i="68"/>
  <c r="N111" i="68"/>
  <c r="N112" i="68"/>
  <c r="N113" i="68"/>
  <c r="N116" i="68"/>
  <c r="B119" i="68"/>
  <c r="C119" i="68"/>
  <c r="D119" i="68"/>
  <c r="E119" i="68"/>
  <c r="F119" i="68"/>
  <c r="G119" i="68"/>
  <c r="H119" i="68"/>
  <c r="I119" i="68"/>
  <c r="J119" i="68"/>
  <c r="K119" i="68"/>
  <c r="L119" i="68"/>
  <c r="M119" i="68"/>
  <c r="N119" i="68" l="1"/>
  <c r="N78" i="69"/>
  <c r="B34" i="39" l="1" a="1"/>
  <c r="C34" i="39" s="1"/>
  <c r="M34" i="39" l="1"/>
  <c r="F34" i="39"/>
  <c r="J34" i="39"/>
  <c r="B34" i="39"/>
  <c r="I34" i="39"/>
  <c r="H34" i="39"/>
  <c r="G34" i="39"/>
  <c r="E34" i="39"/>
  <c r="L34" i="39"/>
  <c r="D34" i="39"/>
  <c r="K34" i="39"/>
  <c r="M37" i="66" l="1"/>
  <c r="M6" i="66" s="1"/>
  <c r="L37" i="66"/>
  <c r="K37" i="66"/>
  <c r="K6" i="66" s="1"/>
  <c r="J37" i="66"/>
  <c r="J6" i="66" s="1"/>
  <c r="I37" i="66"/>
  <c r="I6" i="66" s="1"/>
  <c r="H37" i="66"/>
  <c r="H6" i="66" s="1"/>
  <c r="G37" i="66"/>
  <c r="G6" i="66" s="1"/>
  <c r="F37" i="66"/>
  <c r="F6" i="66" s="1"/>
  <c r="E37" i="66"/>
  <c r="E6" i="66" s="1"/>
  <c r="D37" i="66"/>
  <c r="D6" i="66" s="1"/>
  <c r="C37" i="66"/>
  <c r="C6" i="66" s="1"/>
  <c r="B37" i="66"/>
  <c r="B6" i="66" s="1"/>
  <c r="N31" i="66"/>
  <c r="E15" i="66"/>
  <c r="E14" i="66"/>
  <c r="L6" i="66"/>
  <c r="F8" i="66" l="1"/>
  <c r="I8" i="66"/>
  <c r="J8" i="66"/>
  <c r="D8" i="66"/>
  <c r="H8" i="66"/>
  <c r="G8" i="66"/>
  <c r="K8" i="66"/>
  <c r="L8" i="66"/>
  <c r="E8" i="66"/>
  <c r="M8" i="66"/>
  <c r="N37" i="66"/>
  <c r="B8" i="66"/>
  <c r="N6" i="66"/>
  <c r="N7" i="66" l="1"/>
  <c r="F15" i="66" s="1"/>
  <c r="C8" i="66"/>
  <c r="F14" i="66"/>
  <c r="N8" i="66" l="1"/>
  <c r="N42" i="57" l="1"/>
  <c r="M42" i="57"/>
  <c r="L42" i="57"/>
  <c r="K42" i="57"/>
  <c r="J42" i="57"/>
  <c r="I42" i="57"/>
  <c r="H42" i="57"/>
  <c r="G42" i="57"/>
  <c r="F42" i="57"/>
  <c r="E42" i="57"/>
  <c r="D42" i="57"/>
  <c r="C42" i="57"/>
  <c r="N39" i="57"/>
  <c r="M39" i="57"/>
  <c r="L39" i="57"/>
  <c r="K39" i="57"/>
  <c r="J39" i="57"/>
  <c r="I39" i="57"/>
  <c r="H39" i="57"/>
  <c r="G39" i="57"/>
  <c r="F39" i="57"/>
  <c r="E39" i="57"/>
  <c r="D39" i="57"/>
  <c r="C39" i="57"/>
  <c r="N61" i="15"/>
  <c r="F71" i="62"/>
  <c r="F72" i="62"/>
  <c r="F73" i="62"/>
  <c r="F74" i="62"/>
  <c r="F75" i="62"/>
  <c r="F76" i="62"/>
  <c r="F77" i="62"/>
  <c r="F78" i="62"/>
  <c r="F79" i="62"/>
  <c r="F70" i="62"/>
  <c r="B80" i="62"/>
  <c r="A71" i="62"/>
  <c r="A72" i="62"/>
  <c r="A73" i="62"/>
  <c r="A74" i="62"/>
  <c r="A75" i="62"/>
  <c r="A76" i="62"/>
  <c r="A77" i="62"/>
  <c r="A78" i="62"/>
  <c r="A79" i="62"/>
  <c r="A70" i="62"/>
  <c r="N22" i="62"/>
  <c r="N21" i="62"/>
  <c r="N39" i="62"/>
  <c r="N40" i="62"/>
  <c r="N41" i="62"/>
  <c r="N42" i="62"/>
  <c r="N43" i="62"/>
  <c r="N44" i="62"/>
  <c r="N45" i="62"/>
  <c r="N46" i="62"/>
  <c r="N47" i="62"/>
  <c r="N48" i="62"/>
  <c r="N49" i="62"/>
  <c r="P46" i="10"/>
  <c r="P47" i="10"/>
  <c r="P48" i="10"/>
  <c r="P49" i="10"/>
  <c r="P50" i="10"/>
  <c r="P51" i="10"/>
  <c r="P52" i="10"/>
  <c r="P53" i="10"/>
  <c r="P54" i="10"/>
  <c r="P55" i="10"/>
  <c r="P56" i="10"/>
  <c r="P57" i="10"/>
  <c r="P58" i="10"/>
  <c r="P59" i="10"/>
  <c r="P60" i="10"/>
  <c r="P61" i="10"/>
  <c r="P62" i="10"/>
  <c r="P63" i="10"/>
  <c r="P64" i="10"/>
  <c r="P65" i="10"/>
  <c r="P66" i="10"/>
  <c r="P67" i="10"/>
  <c r="P68" i="10"/>
  <c r="P69" i="10"/>
  <c r="P70" i="10"/>
  <c r="P71" i="10"/>
  <c r="P72" i="10"/>
  <c r="P73" i="10"/>
  <c r="P74" i="10"/>
  <c r="P75" i="10"/>
  <c r="P76" i="10"/>
  <c r="P77" i="10"/>
  <c r="P78" i="10"/>
  <c r="P79" i="10"/>
  <c r="P80" i="10"/>
  <c r="P81" i="10"/>
  <c r="P82" i="10"/>
  <c r="P83" i="10"/>
  <c r="P84" i="10"/>
  <c r="P85" i="10"/>
  <c r="P86" i="10"/>
  <c r="P87" i="10"/>
  <c r="P88" i="10"/>
  <c r="P89" i="10"/>
  <c r="P90" i="10"/>
  <c r="P91" i="10"/>
  <c r="P92" i="10"/>
  <c r="P93" i="10"/>
  <c r="P94" i="10"/>
  <c r="P95" i="10"/>
  <c r="P96" i="10"/>
  <c r="P97" i="10"/>
  <c r="P98" i="10"/>
  <c r="P99" i="10"/>
  <c r="P100" i="10"/>
  <c r="P101" i="10"/>
  <c r="P102" i="10"/>
  <c r="P103" i="10"/>
  <c r="P104" i="10"/>
  <c r="P105" i="10"/>
  <c r="P106" i="10"/>
  <c r="P107" i="10"/>
  <c r="P108" i="10"/>
  <c r="P109" i="10"/>
  <c r="P110" i="10"/>
  <c r="P111" i="10"/>
  <c r="P112" i="10"/>
  <c r="P11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P161" i="10"/>
  <c r="P162" i="10"/>
  <c r="P163" i="10"/>
  <c r="P167" i="10"/>
  <c r="P168" i="10"/>
  <c r="P169" i="10"/>
  <c r="P170" i="10"/>
  <c r="P16" i="10"/>
  <c r="P17" i="10"/>
  <c r="P18" i="10"/>
  <c r="P19" i="10"/>
  <c r="P20" i="10"/>
  <c r="P21" i="10"/>
  <c r="P22" i="10"/>
  <c r="P23" i="10"/>
  <c r="P24" i="10"/>
  <c r="P25" i="10"/>
  <c r="P26" i="10"/>
  <c r="P27" i="10"/>
  <c r="P28" i="10"/>
  <c r="P29" i="10"/>
  <c r="P30" i="10"/>
  <c r="P31" i="10"/>
  <c r="P32" i="10"/>
  <c r="P33" i="10"/>
  <c r="P34" i="10"/>
  <c r="P35" i="10"/>
  <c r="P36" i="10"/>
  <c r="P37" i="10"/>
  <c r="P38" i="10"/>
  <c r="P39" i="10"/>
  <c r="P40" i="10"/>
  <c r="P41" i="10"/>
  <c r="P42" i="10"/>
  <c r="P43" i="10"/>
  <c r="P44" i="10"/>
  <c r="P45" i="10"/>
  <c r="N14" i="9"/>
  <c r="N16" i="9"/>
  <c r="N9" i="9"/>
  <c r="C86" i="4"/>
  <c r="C61" i="4" s="1"/>
  <c r="B86" i="4"/>
  <c r="B61" i="4" s="1"/>
  <c r="C59" i="4"/>
  <c r="C34" i="4" s="1"/>
  <c r="B59" i="4"/>
  <c r="B34" i="4" s="1"/>
  <c r="E79" i="6"/>
  <c r="P70" i="17"/>
  <c r="H47" i="11" a="1"/>
  <c r="H54" i="11" s="1"/>
  <c r="N5" i="28"/>
  <c r="C19" i="28" s="1"/>
  <c r="N6" i="28"/>
  <c r="C20" i="28" s="1"/>
  <c r="N7" i="28"/>
  <c r="C21" i="28" s="1"/>
  <c r="N8" i="28"/>
  <c r="C22" i="28" s="1"/>
  <c r="N9" i="28"/>
  <c r="C23" i="28" s="1"/>
  <c r="N10" i="28"/>
  <c r="C24" i="28" s="1"/>
  <c r="N11" i="28"/>
  <c r="C25" i="28" s="1"/>
  <c r="N12" i="28"/>
  <c r="C26" i="28" s="1"/>
  <c r="N4" i="28"/>
  <c r="N60" i="15"/>
  <c r="C50" i="62"/>
  <c r="D50" i="62"/>
  <c r="E50" i="62"/>
  <c r="F50" i="62"/>
  <c r="G50" i="62"/>
  <c r="H50" i="62"/>
  <c r="I50" i="62"/>
  <c r="J50" i="62"/>
  <c r="K50" i="62"/>
  <c r="L50" i="62"/>
  <c r="M50" i="62"/>
  <c r="B50" i="62"/>
  <c r="H47" i="15"/>
  <c r="D37" i="15"/>
  <c r="D33" i="11"/>
  <c r="C14" i="39"/>
  <c r="E33" i="11"/>
  <c r="D14" i="39" s="1"/>
  <c r="F33" i="11"/>
  <c r="E14" i="39"/>
  <c r="G33" i="11"/>
  <c r="F14" i="39" s="1"/>
  <c r="H33" i="11"/>
  <c r="G14" i="39" s="1"/>
  <c r="I33" i="11"/>
  <c r="J33" i="11"/>
  <c r="K33" i="11"/>
  <c r="J14" i="39"/>
  <c r="L33" i="11"/>
  <c r="K14" i="39"/>
  <c r="M33" i="11"/>
  <c r="L14" i="39" s="1"/>
  <c r="M14" i="39"/>
  <c r="C33" i="11"/>
  <c r="O22" i="11"/>
  <c r="O7" i="11"/>
  <c r="O8" i="11"/>
  <c r="P4" i="10"/>
  <c r="P5" i="10"/>
  <c r="P6" i="10"/>
  <c r="P7" i="10"/>
  <c r="P8" i="10"/>
  <c r="P9" i="10"/>
  <c r="P10" i="10"/>
  <c r="P11" i="10"/>
  <c r="P12" i="10"/>
  <c r="P13" i="10"/>
  <c r="P14" i="10"/>
  <c r="P15" i="10"/>
  <c r="N12" i="9"/>
  <c r="N8" i="9"/>
  <c r="N6" i="9"/>
  <c r="N7" i="9"/>
  <c r="N10" i="9"/>
  <c r="N15" i="9"/>
  <c r="N11" i="9"/>
  <c r="C17" i="9"/>
  <c r="D17" i="9"/>
  <c r="E17" i="9"/>
  <c r="F17" i="9"/>
  <c r="G17" i="9"/>
  <c r="H17" i="9"/>
  <c r="I17" i="9"/>
  <c r="J17" i="9"/>
  <c r="K17" i="9"/>
  <c r="L17" i="9"/>
  <c r="M17" i="9"/>
  <c r="C18" i="28"/>
  <c r="C13" i="28"/>
  <c r="C4" i="39" s="1"/>
  <c r="D13" i="28"/>
  <c r="D4" i="39" s="1"/>
  <c r="E13" i="28"/>
  <c r="E4" i="39" s="1"/>
  <c r="F13" i="28"/>
  <c r="F4" i="39" s="1"/>
  <c r="G13" i="28"/>
  <c r="G4" i="39" s="1"/>
  <c r="H13" i="28"/>
  <c r="H4" i="39" s="1"/>
  <c r="I13" i="28"/>
  <c r="I4" i="39" s="1"/>
  <c r="J13" i="28"/>
  <c r="J4" i="39" s="1"/>
  <c r="K13" i="28"/>
  <c r="K4" i="39" s="1"/>
  <c r="L13" i="28"/>
  <c r="L4" i="39" s="1"/>
  <c r="M13" i="28"/>
  <c r="M4" i="39" s="1"/>
  <c r="B13" i="28"/>
  <c r="B4" i="39" s="1"/>
  <c r="B55" i="28"/>
  <c r="B5" i="39" s="1"/>
  <c r="C55" i="28"/>
  <c r="C5" i="39" s="1"/>
  <c r="D55" i="28"/>
  <c r="D5" i="39" s="1"/>
  <c r="E55" i="28"/>
  <c r="E5" i="39" s="1"/>
  <c r="F55" i="28"/>
  <c r="F5" i="39" s="1"/>
  <c r="N25" i="39"/>
  <c r="C47" i="2"/>
  <c r="E7" i="43" s="1"/>
  <c r="O6" i="24"/>
  <c r="O7" i="24"/>
  <c r="N31" i="2"/>
  <c r="C15" i="39"/>
  <c r="D15" i="39"/>
  <c r="E15" i="39"/>
  <c r="F15" i="39"/>
  <c r="G15" i="39"/>
  <c r="H15" i="39"/>
  <c r="I15" i="39"/>
  <c r="J15" i="39"/>
  <c r="K15" i="39"/>
  <c r="L15" i="39"/>
  <c r="M15" i="39"/>
  <c r="B15" i="39"/>
  <c r="C95" i="17"/>
  <c r="D95" i="17"/>
  <c r="E95" i="17"/>
  <c r="F95" i="17"/>
  <c r="G95" i="17"/>
  <c r="H95" i="17"/>
  <c r="I95" i="17"/>
  <c r="J95" i="17"/>
  <c r="K95" i="17"/>
  <c r="L95" i="17"/>
  <c r="M95" i="17"/>
  <c r="N95" i="17"/>
  <c r="C96" i="17"/>
  <c r="D96" i="17"/>
  <c r="E96" i="17"/>
  <c r="F96" i="17"/>
  <c r="G96" i="17"/>
  <c r="H96" i="17"/>
  <c r="I96" i="17"/>
  <c r="J96" i="17"/>
  <c r="K96" i="17"/>
  <c r="L96" i="17"/>
  <c r="M96" i="17"/>
  <c r="N96" i="17"/>
  <c r="N22" i="39"/>
  <c r="N46" i="28"/>
  <c r="C60" i="28"/>
  <c r="N47" i="28"/>
  <c r="C61" i="28" s="1"/>
  <c r="N48" i="28"/>
  <c r="C62" i="28" s="1"/>
  <c r="N49" i="28"/>
  <c r="C63" i="28" s="1"/>
  <c r="N50" i="28"/>
  <c r="C64" i="28" s="1"/>
  <c r="N51" i="28"/>
  <c r="C65" i="28" s="1"/>
  <c r="N52" i="28"/>
  <c r="C66" i="28"/>
  <c r="N53" i="28"/>
  <c r="C67" i="28" s="1"/>
  <c r="N54" i="28"/>
  <c r="C68" i="28" s="1"/>
  <c r="N45" i="28"/>
  <c r="C59" i="28" s="1"/>
  <c r="B18" i="28"/>
  <c r="M16" i="39"/>
  <c r="L16" i="39"/>
  <c r="K16" i="39"/>
  <c r="J16" i="39"/>
  <c r="I16" i="39"/>
  <c r="H16" i="39"/>
  <c r="G16" i="39"/>
  <c r="F16" i="39"/>
  <c r="E16" i="39"/>
  <c r="D16" i="39"/>
  <c r="C16" i="39"/>
  <c r="B16" i="39"/>
  <c r="E13" i="2"/>
  <c r="E14" i="2"/>
  <c r="E15" i="2"/>
  <c r="E16" i="2"/>
  <c r="E17" i="2"/>
  <c r="E18" i="2"/>
  <c r="E19" i="2"/>
  <c r="E20" i="2"/>
  <c r="E21" i="2"/>
  <c r="L23" i="2"/>
  <c r="M22" i="2" s="1"/>
  <c r="F21" i="2" s="1"/>
  <c r="N20" i="62"/>
  <c r="B79" i="62" s="1"/>
  <c r="N19" i="62"/>
  <c r="B78" i="62" s="1"/>
  <c r="N18" i="62"/>
  <c r="B77" i="62" s="1"/>
  <c r="N17" i="62"/>
  <c r="B76" i="62" s="1"/>
  <c r="N16" i="62"/>
  <c r="B75" i="62" s="1"/>
  <c r="N15" i="62"/>
  <c r="B74" i="62" s="1"/>
  <c r="N14" i="62"/>
  <c r="B73" i="62" s="1"/>
  <c r="N13" i="62"/>
  <c r="B72" i="62" s="1"/>
  <c r="N12" i="62"/>
  <c r="B71" i="62" s="1"/>
  <c r="N11" i="62"/>
  <c r="B70" i="62" s="1"/>
  <c r="B26" i="28"/>
  <c r="D27" i="28"/>
  <c r="B14" i="39"/>
  <c r="C115" i="24"/>
  <c r="O9" i="11"/>
  <c r="O10" i="11"/>
  <c r="O12" i="11"/>
  <c r="O11" i="11"/>
  <c r="O13" i="11"/>
  <c r="O14" i="11"/>
  <c r="O16" i="11"/>
  <c r="O32" i="11"/>
  <c r="O24" i="11"/>
  <c r="O25" i="11"/>
  <c r="O26" i="11"/>
  <c r="O28" i="11"/>
  <c r="O27" i="11"/>
  <c r="O29" i="11"/>
  <c r="O30" i="11"/>
  <c r="P3" i="10"/>
  <c r="B8" i="2"/>
  <c r="B34" i="2"/>
  <c r="N81" i="19"/>
  <c r="N80" i="19"/>
  <c r="G55" i="28"/>
  <c r="G5" i="39" s="1"/>
  <c r="H55" i="28"/>
  <c r="H5" i="39"/>
  <c r="I55" i="28"/>
  <c r="I5" i="39" s="1"/>
  <c r="J55" i="28"/>
  <c r="J5" i="39" s="1"/>
  <c r="K55" i="28"/>
  <c r="K5" i="39" s="1"/>
  <c r="L55" i="28"/>
  <c r="L5" i="39" s="1"/>
  <c r="M55" i="28"/>
  <c r="M5" i="39" s="1"/>
  <c r="B39" i="39"/>
  <c r="B59" i="28"/>
  <c r="B60" i="28"/>
  <c r="B61" i="28"/>
  <c r="B62" i="28"/>
  <c r="B63" i="28"/>
  <c r="B64" i="28"/>
  <c r="B65" i="28"/>
  <c r="B66" i="28"/>
  <c r="B67" i="28"/>
  <c r="B68" i="28"/>
  <c r="B69" i="28"/>
  <c r="B19" i="28"/>
  <c r="B20" i="28"/>
  <c r="B21" i="28"/>
  <c r="B22" i="28"/>
  <c r="B23" i="28"/>
  <c r="B24" i="28"/>
  <c r="B25" i="28"/>
  <c r="B27" i="28"/>
  <c r="D104" i="24"/>
  <c r="C104" i="24"/>
  <c r="C105" i="24"/>
  <c r="D105" i="24"/>
  <c r="C106" i="24"/>
  <c r="D106" i="24"/>
  <c r="C107" i="24"/>
  <c r="D107" i="24"/>
  <c r="C108" i="24"/>
  <c r="D108" i="24"/>
  <c r="C109" i="24"/>
  <c r="D109" i="24"/>
  <c r="C110" i="24"/>
  <c r="D110" i="24"/>
  <c r="C111" i="24"/>
  <c r="D111" i="24"/>
  <c r="C112" i="24"/>
  <c r="D112" i="24"/>
  <c r="C113" i="24"/>
  <c r="D113" i="24"/>
  <c r="C114" i="24"/>
  <c r="D114" i="24"/>
  <c r="D115" i="24"/>
  <c r="N17" i="11"/>
  <c r="O6" i="11"/>
  <c r="H14" i="39"/>
  <c r="I14" i="39"/>
  <c r="D17" i="11"/>
  <c r="E17" i="11"/>
  <c r="F17" i="11"/>
  <c r="G17" i="11"/>
  <c r="H17" i="11"/>
  <c r="I17" i="11"/>
  <c r="J17" i="11"/>
  <c r="K17" i="11"/>
  <c r="L17" i="11"/>
  <c r="M17" i="11"/>
  <c r="C17" i="11"/>
  <c r="C80" i="9"/>
  <c r="D80" i="9"/>
  <c r="E80" i="9"/>
  <c r="F80" i="9"/>
  <c r="G80" i="9"/>
  <c r="H80" i="9"/>
  <c r="I80" i="9"/>
  <c r="J80" i="9"/>
  <c r="K80" i="9"/>
  <c r="L80" i="9"/>
  <c r="M80" i="9"/>
  <c r="B80" i="9"/>
  <c r="B17" i="9"/>
  <c r="A28" i="39"/>
  <c r="F67" i="17"/>
  <c r="N30" i="2"/>
  <c r="G46" i="2"/>
  <c r="G41" i="2"/>
  <c r="G42" i="2"/>
  <c r="G43" i="2"/>
  <c r="G44" i="2"/>
  <c r="G45" i="2"/>
  <c r="D61" i="24"/>
  <c r="C61" i="24"/>
  <c r="M39" i="39"/>
  <c r="L39" i="39"/>
  <c r="K39" i="39"/>
  <c r="J39" i="39"/>
  <c r="I39" i="39"/>
  <c r="H39" i="39"/>
  <c r="G39" i="39"/>
  <c r="F39" i="39"/>
  <c r="E39" i="39"/>
  <c r="D39" i="39"/>
  <c r="C39" i="39"/>
  <c r="B58" i="28"/>
  <c r="G40" i="2"/>
  <c r="O23" i="11"/>
  <c r="N13" i="9"/>
  <c r="E12" i="2"/>
  <c r="N28" i="39"/>
  <c r="N27" i="39"/>
  <c r="N24" i="39"/>
  <c r="N23" i="39"/>
  <c r="F8" i="2"/>
  <c r="N21" i="39"/>
  <c r="N26" i="39"/>
  <c r="F34" i="2"/>
  <c r="N32" i="2"/>
  <c r="E8" i="2"/>
  <c r="E34" i="2"/>
  <c r="H8" i="2"/>
  <c r="H34" i="2"/>
  <c r="M8" i="2"/>
  <c r="M34" i="2"/>
  <c r="G8" i="2"/>
  <c r="G34" i="2"/>
  <c r="C18" i="4"/>
  <c r="J8" i="2"/>
  <c r="J34" i="2"/>
  <c r="L8" i="2"/>
  <c r="L34" i="2"/>
  <c r="D8" i="2"/>
  <c r="D34" i="2"/>
  <c r="I8" i="2"/>
  <c r="I34" i="2"/>
  <c r="K8" i="2"/>
  <c r="K34" i="2"/>
  <c r="C8" i="2"/>
  <c r="C34" i="2"/>
  <c r="N33" i="2"/>
  <c r="N80" i="9"/>
  <c r="O78" i="9" s="1"/>
  <c r="N8" i="2"/>
  <c r="O57" i="9"/>
  <c r="O58" i="9"/>
  <c r="O77" i="9"/>
  <c r="H47" i="11" l="1"/>
  <c r="H48" i="11"/>
  <c r="H50" i="11"/>
  <c r="H58" i="11"/>
  <c r="H57" i="11"/>
  <c r="B53" i="39"/>
  <c r="B55" i="39"/>
  <c r="B57" i="39"/>
  <c r="B52" i="39"/>
  <c r="B58" i="39"/>
  <c r="B54" i="39"/>
  <c r="B56" i="39"/>
  <c r="G56" i="39"/>
  <c r="G57" i="39"/>
  <c r="G54" i="39"/>
  <c r="G58" i="39"/>
  <c r="G53" i="39"/>
  <c r="G55" i="39"/>
  <c r="G52" i="39"/>
  <c r="F54" i="39"/>
  <c r="F56" i="39"/>
  <c r="F58" i="39"/>
  <c r="F52" i="39"/>
  <c r="F57" i="39"/>
  <c r="F53" i="39"/>
  <c r="F55" i="39"/>
  <c r="N34" i="2"/>
  <c r="O64" i="9"/>
  <c r="M55" i="39"/>
  <c r="M57" i="39"/>
  <c r="M53" i="39"/>
  <c r="M54" i="39"/>
  <c r="M56" i="39"/>
  <c r="M58" i="39"/>
  <c r="M52" i="39"/>
  <c r="O70" i="9"/>
  <c r="K52" i="39"/>
  <c r="K53" i="39"/>
  <c r="K57" i="39"/>
  <c r="K55" i="39"/>
  <c r="K56" i="39"/>
  <c r="K58" i="39"/>
  <c r="K54" i="39"/>
  <c r="J53" i="39"/>
  <c r="J55" i="39"/>
  <c r="J57" i="39"/>
  <c r="J54" i="39"/>
  <c r="J58" i="39"/>
  <c r="J52" i="39"/>
  <c r="J56" i="39"/>
  <c r="O54" i="9"/>
  <c r="E52" i="39"/>
  <c r="E53" i="39"/>
  <c r="E54" i="39"/>
  <c r="E56" i="39"/>
  <c r="E58" i="39"/>
  <c r="E55" i="39"/>
  <c r="E57" i="39"/>
  <c r="N13" i="28"/>
  <c r="C27" i="28" s="1"/>
  <c r="E20" i="28" s="1"/>
  <c r="I56" i="39"/>
  <c r="I52" i="39"/>
  <c r="I53" i="39"/>
  <c r="I55" i="39"/>
  <c r="I57" i="39"/>
  <c r="I54" i="39"/>
  <c r="I58" i="39"/>
  <c r="D52" i="39"/>
  <c r="D53" i="39"/>
  <c r="D55" i="39"/>
  <c r="D54" i="39"/>
  <c r="D56" i="39"/>
  <c r="D58" i="39"/>
  <c r="D57" i="39"/>
  <c r="O56" i="9"/>
  <c r="C52" i="39"/>
  <c r="C55" i="39"/>
  <c r="C54" i="39"/>
  <c r="C53" i="39"/>
  <c r="C57" i="39"/>
  <c r="C56" i="39"/>
  <c r="C58" i="39"/>
  <c r="L52" i="39"/>
  <c r="L53" i="39"/>
  <c r="L55" i="39"/>
  <c r="L57" i="39"/>
  <c r="L54" i="39"/>
  <c r="L56" i="39"/>
  <c r="L58" i="39"/>
  <c r="G47" i="11" a="1"/>
  <c r="G51" i="11" s="1"/>
  <c r="O69" i="9"/>
  <c r="H52" i="39"/>
  <c r="H56" i="39"/>
  <c r="H58" i="39"/>
  <c r="H53" i="39"/>
  <c r="H55" i="39"/>
  <c r="H57" i="39"/>
  <c r="H54" i="39"/>
  <c r="O74" i="9"/>
  <c r="O62" i="9"/>
  <c r="O65" i="9"/>
  <c r="O63" i="9"/>
  <c r="O59" i="9"/>
  <c r="O55" i="9"/>
  <c r="D45" i="2"/>
  <c r="H45" i="2" s="1"/>
  <c r="I45" i="2" s="1"/>
  <c r="N16" i="39"/>
  <c r="D43" i="15"/>
  <c r="D38" i="15"/>
  <c r="D42" i="15"/>
  <c r="D40" i="15"/>
  <c r="C48" i="15"/>
  <c r="C49" i="15" s="1"/>
  <c r="D35" i="15"/>
  <c r="D36" i="15"/>
  <c r="D39" i="15"/>
  <c r="N50" i="62"/>
  <c r="O61" i="9"/>
  <c r="O68" i="9"/>
  <c r="O76" i="9"/>
  <c r="O79" i="9"/>
  <c r="O60" i="9"/>
  <c r="O73" i="9"/>
  <c r="N17" i="9"/>
  <c r="O75" i="9"/>
  <c r="O67" i="9"/>
  <c r="O66" i="9"/>
  <c r="O72" i="9"/>
  <c r="O71" i="9"/>
  <c r="H51" i="11"/>
  <c r="H52" i="11"/>
  <c r="H53" i="11"/>
  <c r="H56" i="11"/>
  <c r="H55" i="11"/>
  <c r="H49" i="11"/>
  <c r="N15" i="39"/>
  <c r="O33" i="11"/>
  <c r="O17" i="11"/>
  <c r="N55" i="28"/>
  <c r="C69" i="28" s="1"/>
  <c r="D60" i="28" s="1"/>
  <c r="N4" i="39"/>
  <c r="M14" i="2"/>
  <c r="F13" i="2" s="1"/>
  <c r="M17" i="2"/>
  <c r="F16" i="2" s="1"/>
  <c r="M21" i="2"/>
  <c r="F20" i="2" s="1"/>
  <c r="M20" i="2"/>
  <c r="F19" i="2" s="1"/>
  <c r="M15" i="2"/>
  <c r="F14" i="2" s="1"/>
  <c r="M13" i="2"/>
  <c r="F12" i="2" s="1"/>
  <c r="M16" i="2"/>
  <c r="F15" i="2" s="1"/>
  <c r="M18" i="2"/>
  <c r="F17" i="2" s="1"/>
  <c r="M19" i="2"/>
  <c r="F18" i="2" s="1"/>
  <c r="E18" i="4"/>
  <c r="D18" i="4"/>
  <c r="N6" i="39"/>
  <c r="N5" i="39"/>
  <c r="N14" i="39"/>
  <c r="D40" i="2"/>
  <c r="H40" i="2" s="1"/>
  <c r="I40" i="2" s="1"/>
  <c r="D44" i="2"/>
  <c r="H44" i="2" s="1"/>
  <c r="I44" i="2" s="1"/>
  <c r="D46" i="2"/>
  <c r="H46" i="2" s="1"/>
  <c r="I46" i="2" s="1"/>
  <c r="D42" i="2"/>
  <c r="H42" i="2" s="1"/>
  <c r="I42" i="2" s="1"/>
  <c r="E8" i="43"/>
  <c r="D43" i="2"/>
  <c r="H43" i="2" s="1"/>
  <c r="I43" i="2" s="1"/>
  <c r="D41" i="2"/>
  <c r="H41" i="2" s="1"/>
  <c r="I41" i="2" s="1"/>
  <c r="E18" i="28" l="1"/>
  <c r="E25" i="28"/>
  <c r="E21" i="28"/>
  <c r="E22" i="28"/>
  <c r="G47" i="11"/>
  <c r="G49" i="11"/>
  <c r="E26" i="28"/>
  <c r="G48" i="11"/>
  <c r="G54" i="11"/>
  <c r="E19" i="28"/>
  <c r="G56" i="11"/>
  <c r="G52" i="11"/>
  <c r="G57" i="11"/>
  <c r="G58" i="11"/>
  <c r="E23" i="28"/>
  <c r="G55" i="11"/>
  <c r="G50" i="11"/>
  <c r="E24" i="28"/>
  <c r="G53" i="11"/>
  <c r="D45" i="15"/>
  <c r="O80" i="9"/>
  <c r="E5" i="43"/>
  <c r="E6" i="43"/>
  <c r="D62" i="28"/>
  <c r="D66" i="28"/>
  <c r="D68" i="28"/>
  <c r="D64" i="28"/>
  <c r="D63" i="28"/>
  <c r="D59" i="28"/>
  <c r="D65" i="28"/>
  <c r="D61" i="28"/>
  <c r="D67" i="28"/>
  <c r="M23" i="2"/>
  <c r="D47" i="2"/>
  <c r="E13" i="43" l="1"/>
  <c r="E27" i="28"/>
  <c r="D69" i="28"/>
  <c r="J99" i="43" l="1"/>
  <c r="J74" i="43" s="1"/>
  <c r="E99" i="43" l="1"/>
  <c r="E74" i="43" s="1"/>
  <c r="H99" i="43"/>
  <c r="H74" i="43" s="1"/>
  <c r="B101" i="43"/>
  <c r="F99" i="43"/>
  <c r="F74" i="43" s="1"/>
  <c r="C99" i="43"/>
  <c r="C74" i="43" s="1"/>
  <c r="G99" i="43"/>
  <c r="G74" i="43" s="1"/>
  <c r="I99" i="43"/>
  <c r="I74" i="43" s="1"/>
  <c r="D99" i="43"/>
  <c r="D74" i="43" s="1"/>
</calcChain>
</file>

<file path=xl/sharedStrings.xml><?xml version="1.0" encoding="utf-8"?>
<sst xmlns="http://schemas.openxmlformats.org/spreadsheetml/2006/main" count="1883" uniqueCount="786">
  <si>
    <t>BANDA DE VALLE DE 0:00 A 5:59 y DE 22:00 A 23:59 HORAS</t>
  </si>
  <si>
    <t>BANDA INTERMEDIA DE 6:00 A 17:59 HORAS</t>
  </si>
  <si>
    <t>BANDA DE PUNTA DE 18:00 A 21:59 HORAS</t>
  </si>
  <si>
    <t>DESVÍOS DE POTENCIA PROMEDIOS NEGATIVOS (MW)</t>
  </si>
  <si>
    <t>DESVÍOS DE POTENCIA PROMEDIOS POSITIVOS (MW)</t>
  </si>
  <si>
    <t>COSTO DIFERENCIAL REAL</t>
  </si>
  <si>
    <t>NOMBRE</t>
  </si>
  <si>
    <t>HORAS</t>
  </si>
  <si>
    <t>SISTEMA SECUNDARIO TRANSMISIÓN</t>
  </si>
  <si>
    <t>DEMANDA DE POTENCIA MÁXIMA MENSUAL (MW)</t>
  </si>
  <si>
    <t>DEMANDA MÁXIMA</t>
  </si>
  <si>
    <t>COMERCIALIZADORA ELECTRONOVA, S. A.</t>
  </si>
  <si>
    <t>LAS PALMAS 4</t>
  </si>
  <si>
    <t>LAS PALMAS 2</t>
  </si>
  <si>
    <t>ELECTRO GENERACION</t>
  </si>
  <si>
    <t>LAS PALMAS 1</t>
  </si>
  <si>
    <t>LAS PALMAS 3</t>
  </si>
  <si>
    <t>LAS VACAS</t>
  </si>
  <si>
    <t>Generación Forzada</t>
  </si>
  <si>
    <t>Excedente Precios Nodales</t>
  </si>
  <si>
    <t>Costos Diferenciales</t>
  </si>
  <si>
    <t>Desvíos de Potencia</t>
  </si>
  <si>
    <t>Peaje Principal</t>
  </si>
  <si>
    <t>Peaje Secundario</t>
  </si>
  <si>
    <t>ENE</t>
  </si>
  <si>
    <t>FEB</t>
  </si>
  <si>
    <t>MAR</t>
  </si>
  <si>
    <t>ABR</t>
  </si>
  <si>
    <t>MAY</t>
  </si>
  <si>
    <t>JUN</t>
  </si>
  <si>
    <t>JUL</t>
  </si>
  <si>
    <t>AGO</t>
  </si>
  <si>
    <t>SEP</t>
  </si>
  <si>
    <t>OCT</t>
  </si>
  <si>
    <t>NOV</t>
  </si>
  <si>
    <t>DIC</t>
  </si>
  <si>
    <t>TOTAL</t>
  </si>
  <si>
    <t>GWh</t>
  </si>
  <si>
    <t>%</t>
  </si>
  <si>
    <t>TURBINAS DE GAS</t>
  </si>
  <si>
    <t>GEOTÉRMICAS</t>
  </si>
  <si>
    <t>PLANTAS HIDRÁULICAS</t>
  </si>
  <si>
    <t>IMPORTACIONES</t>
  </si>
  <si>
    <t>MOTORES RECIPROCANTES</t>
  </si>
  <si>
    <t>TURBINAS DE VAPOR</t>
  </si>
  <si>
    <t>TOTALES</t>
  </si>
  <si>
    <t>RESUMEN DE CONSUMO DE ENERGÍA (GWh)</t>
  </si>
  <si>
    <t>RESUMEN DE PRODUCCIÓN DE ENERGÍA (GWh)</t>
  </si>
  <si>
    <t>DISTRIBUIDORES</t>
  </si>
  <si>
    <t>EXPORTACIONES</t>
  </si>
  <si>
    <t>PARTICIPACIÓN EN LA PRODUCCIÓN DE ENERGÍA (GWh)</t>
  </si>
  <si>
    <t>INGENIO MAGDALENA, S.A.</t>
  </si>
  <si>
    <t>PUERTO QUETZAL POWER LLC</t>
  </si>
  <si>
    <t>* OTROS</t>
  </si>
  <si>
    <t>CONSUMOS PROPIOS</t>
  </si>
  <si>
    <t>PARTICIPACIÓN EN EL CONSUMO DE ENERGÍA (GWh)</t>
  </si>
  <si>
    <t>TENDENCIAS E INDICADORES</t>
  </si>
  <si>
    <t>PRECIOS DE MERCADO</t>
  </si>
  <si>
    <t>PROMEDIO MENSUAL</t>
  </si>
  <si>
    <t>PRECIO SPOT PROMEDIO MENSUAL Y POR BANDA HORARIA (US$ / MWh)</t>
  </si>
  <si>
    <t>BANDA DE VALLE</t>
  </si>
  <si>
    <t>BANDA INTERMEDIA</t>
  </si>
  <si>
    <t>BANDA DE PUNTA</t>
  </si>
  <si>
    <t>PRECIO DP - (US$/kW-mes)</t>
  </si>
  <si>
    <t>PRECIO DP + (US$/kW-mes)</t>
  </si>
  <si>
    <t>DESVÍOS DE POTENCIA POSITIVOS PROMEDIOS (MW)</t>
  </si>
  <si>
    <t>PRECIO DEL DESVÍO POSITIVO  (US $ / kW mes)</t>
  </si>
  <si>
    <t>DESVÍOS DE POTENCIA NEGATIVOS PROMEDIOS (MW)</t>
  </si>
  <si>
    <t>PRECIO DEL DESVÍO NEGATIVO  (US $ / kW mes)</t>
  </si>
  <si>
    <t>BUNKER</t>
  </si>
  <si>
    <t>DIESEL</t>
  </si>
  <si>
    <t>VENTAS DE ENERGÍA EN EL MERCADO DE OPORTUNIDAD (GWh)</t>
  </si>
  <si>
    <t>COMPRAS DE ENERGÍA EN EL MERCADO DE OPORTUNIDAD (GWh)</t>
  </si>
  <si>
    <t>EXPORTACIONES DE ENERGÍA (GWh)</t>
  </si>
  <si>
    <t>IMPORTACIONES DE ENERGÍA (GWh)</t>
  </si>
  <si>
    <t>SAN JOSE</t>
  </si>
  <si>
    <t>LAS PALMAS 5</t>
  </si>
  <si>
    <t>ARIZONA</t>
  </si>
  <si>
    <t>EMPRESA DE GENERACIÓN DE ENERGÍA ELÉCTRICA DEL INDE</t>
  </si>
  <si>
    <t>TEXTILES DEL LAGO 1</t>
  </si>
  <si>
    <t>TEXTILES DEL LAGO 2</t>
  </si>
  <si>
    <t>JURUN MARINALA</t>
  </si>
  <si>
    <t>GENOR</t>
  </si>
  <si>
    <t>CHIXOY</t>
  </si>
  <si>
    <t>TIPO</t>
  </si>
  <si>
    <t>UNIDAD</t>
  </si>
  <si>
    <t>RESULTADOS DE SERVICIOS COMPLEMENTARIOS</t>
  </si>
  <si>
    <t>RESULTADOS DE POTENCIA</t>
  </si>
  <si>
    <t>PRECIOS DE LA ENERGÍA EN LOS MERCADOS NACIONAL Y REGIONAL (US$/MWh)</t>
  </si>
  <si>
    <t>US$/MW</t>
  </si>
  <si>
    <t>MES</t>
  </si>
  <si>
    <t>PROMEDIO ANUAL</t>
  </si>
  <si>
    <t>---</t>
  </si>
  <si>
    <t>PROMEDIO MENSUAL MAXIMO</t>
  </si>
  <si>
    <t>PROMEDIO MENSUAL MÍNIMO</t>
  </si>
  <si>
    <t>COMPORTAMIENTO COMPARATIVO DEL PRECIO SPOT</t>
  </si>
  <si>
    <t>BIOMASA</t>
  </si>
  <si>
    <t>BANDAS</t>
  </si>
  <si>
    <t>+ IMPORTACIÓN</t>
  </si>
  <si>
    <t>- CONSUMO S. N. I.</t>
  </si>
  <si>
    <t>- EXPORTACIÓN</t>
  </si>
  <si>
    <t>- PÉRDIDAS</t>
  </si>
  <si>
    <t>+ PRODUCCIÓN S. N. I.</t>
  </si>
  <si>
    <t>PÉRDIDAS</t>
  </si>
  <si>
    <t>EGEE</t>
  </si>
  <si>
    <t>REMUNERACION POR RESERVA RODANTE OPERATIVA (US$)</t>
  </si>
  <si>
    <t>MONTO REMUNERADO (US$)</t>
  </si>
  <si>
    <t>RESERVA RÁPIDA</t>
  </si>
  <si>
    <t>PROMEDIO</t>
  </si>
  <si>
    <t>TIPO DE CONTRATO</t>
  </si>
  <si>
    <t>PARTICIPANTE</t>
  </si>
  <si>
    <t>RECURSOS HÍDRICOS</t>
  </si>
  <si>
    <t>PROMEDIO MENSUAL MM GUATEMALA (NODO DE REFERENCIA)</t>
  </si>
  <si>
    <t>Total</t>
  </si>
  <si>
    <t>COSTO DIFERENCIAL MENSUAL</t>
  </si>
  <si>
    <t>RESULTADOS POR COSTOS DIFERENCIALES</t>
  </si>
  <si>
    <t>RESULTADOS DE PEAJE</t>
  </si>
  <si>
    <t>Mayo</t>
  </si>
  <si>
    <t>Abril</t>
  </si>
  <si>
    <t>Diciembre</t>
  </si>
  <si>
    <t>Septiembre</t>
  </si>
  <si>
    <t>Enero</t>
  </si>
  <si>
    <t>Marzo</t>
  </si>
  <si>
    <t>Febrero</t>
  </si>
  <si>
    <t>Reserva Rodante Operativa</t>
  </si>
  <si>
    <t>Reserva Rápida</t>
  </si>
  <si>
    <t>* DATOS TOMADOS DEL SISTEMA DE MEDICIÓN COMERCIAL (SMEC)</t>
  </si>
  <si>
    <t>COMEGSA</t>
  </si>
  <si>
    <t>ENERO</t>
  </si>
  <si>
    <t>FEBRERO</t>
  </si>
  <si>
    <t>MARZO</t>
  </si>
  <si>
    <t>ABRIL</t>
  </si>
  <si>
    <t>MAYO</t>
  </si>
  <si>
    <t>JUNIO</t>
  </si>
  <si>
    <t>JULIO</t>
  </si>
  <si>
    <t>AGOSTO</t>
  </si>
  <si>
    <t>SEPTIEMBRE</t>
  </si>
  <si>
    <t>OCTUBRE</t>
  </si>
  <si>
    <t>NOVIEMBRE</t>
  </si>
  <si>
    <t>DICIEMBRE</t>
  </si>
  <si>
    <t>TRANSACCIONES ECONÓMICAS TOTALIZADAS POR RUBRO EN US$</t>
  </si>
  <si>
    <t>NOTA: NO INCLUYE LOS RUBROS DE POTENCIA Y ENERGÍA</t>
  </si>
  <si>
    <t>0</t>
  </si>
  <si>
    <t>1</t>
  </si>
  <si>
    <t>2</t>
  </si>
  <si>
    <t>3</t>
  </si>
  <si>
    <t>4</t>
  </si>
  <si>
    <t>5</t>
  </si>
  <si>
    <t>6</t>
  </si>
  <si>
    <t>7</t>
  </si>
  <si>
    <t>8</t>
  </si>
  <si>
    <t>9</t>
  </si>
  <si>
    <t>10</t>
  </si>
  <si>
    <t>11</t>
  </si>
  <si>
    <t>12</t>
  </si>
  <si>
    <t>13</t>
  </si>
  <si>
    <t>14</t>
  </si>
  <si>
    <t>15</t>
  </si>
  <si>
    <t>16</t>
  </si>
  <si>
    <t>17</t>
  </si>
  <si>
    <t>18</t>
  </si>
  <si>
    <t>19</t>
  </si>
  <si>
    <t>20</t>
  </si>
  <si>
    <t>21</t>
  </si>
  <si>
    <t>22</t>
  </si>
  <si>
    <t>23</t>
  </si>
  <si>
    <t>maxterm</t>
  </si>
  <si>
    <t>maxhidr</t>
  </si>
  <si>
    <t>Factor de Carga del S.N.I.</t>
  </si>
  <si>
    <t>LA LIBERTAD</t>
  </si>
  <si>
    <t>PUERTO QUETZAL POWER</t>
  </si>
  <si>
    <t>TAMPA 1</t>
  </si>
  <si>
    <t>LOS ESCLAVOS</t>
  </si>
  <si>
    <t>PRECIO DP + (US$/MW-mes)</t>
  </si>
  <si>
    <t>Junio</t>
  </si>
  <si>
    <t>OTROS*</t>
  </si>
  <si>
    <t>Existentes</t>
  </si>
  <si>
    <t>PEAJE PARA EL SISTEMA PRINCIPAL US$</t>
  </si>
  <si>
    <t>PEAJE PARA EL SISTEMA SECUNDARIO US$</t>
  </si>
  <si>
    <t>INFORMACIÓN ESTADÍSTICA HISTÓRICA</t>
  </si>
  <si>
    <t>GRANDES USUARIOS PARTICIPANTES</t>
  </si>
  <si>
    <t>OTROS RESULTADOS DEL MERCADO MAYORISTA EN US$</t>
  </si>
  <si>
    <t>RESULTADOS DE PEAJE EN EL SISTEMA PRINCIPAL DE TRANSPORTE</t>
  </si>
  <si>
    <t>RESULTADOS DE PEAJE EN EL SISTEMA SECUNDARIO DE TRANSPORTE</t>
  </si>
  <si>
    <t>RESERVA RÁPIDA MONTO REMUNERADO</t>
  </si>
  <si>
    <t>REMUNERACION POR RESERVA RODANTE OPERATIVA</t>
  </si>
  <si>
    <t>REMUNERACIÓN POR GENERACIÓN FORZADA</t>
  </si>
  <si>
    <t>COMERCIALIZADORA ELECTRICA DE GUATEMALA, S.A.</t>
  </si>
  <si>
    <t>COMPANIA AGRICOLA INDUSTRIAL SANTA ANA, S. A.</t>
  </si>
  <si>
    <t>COMPAÑIA ELECTRICA LA LIBERTAD, S. A.</t>
  </si>
  <si>
    <t>CONCEPCION, S.A.</t>
  </si>
  <si>
    <t>GENERADORA DEL ESTE, S. A.</t>
  </si>
  <si>
    <t>INGENIO LA UNION, S.A.</t>
  </si>
  <si>
    <t>PANTALEON, S.A.</t>
  </si>
  <si>
    <t>CENTRAL COMERCIALIZADORA DE ENERGIA ELECTRICA, S.A.</t>
  </si>
  <si>
    <t>EMPRESA DE COMERCIALIZACION DE ENERGIA ELECTRICA DEL INDE</t>
  </si>
  <si>
    <t>Producción S. N. I.</t>
  </si>
  <si>
    <t>Importación</t>
  </si>
  <si>
    <t>Por diferencias con curva de carga (a)</t>
  </si>
  <si>
    <t>De opción de compra de energía ( c )</t>
  </si>
  <si>
    <t>Por diferencias por la demanda faltante (d)</t>
  </si>
  <si>
    <t>GENERADORA ELÉCTRICA DEL NORTE, LIMITADA</t>
  </si>
  <si>
    <t>Octubre</t>
  </si>
  <si>
    <t>INDICADORES</t>
  </si>
  <si>
    <t>VAPOR GEOTÉRMICO</t>
  </si>
  <si>
    <t>PLANTAS GENERADORAS</t>
  </si>
  <si>
    <t>HIDROELÉCTRICAS</t>
  </si>
  <si>
    <t>MOTORES DE COMBUSTIÓN INTERNA</t>
  </si>
  <si>
    <t>INGENIOS AZUCAREROS</t>
  </si>
  <si>
    <t>GEOTÉRMICA</t>
  </si>
  <si>
    <t>MW</t>
  </si>
  <si>
    <t>POTENCIA EFECTIVA INSTALADA EN EL SNI</t>
  </si>
  <si>
    <t>PRECIO SPOT PROMEDIO MENSUAL (US$/MWh)</t>
  </si>
  <si>
    <t>PRECIO PEAJE PRINCIPAL (US$/kW-mes)</t>
  </si>
  <si>
    <t>PRECIO UNITARIO PEAJE SECUNDARIO TRANSMISIÓN (US $ / KW mes)</t>
  </si>
  <si>
    <t>PRECIO UNITARIO PEAJE SECUNDARIO SUBTRANSMISIÓN CENTRO (US $ / KW mes)</t>
  </si>
  <si>
    <t>PRECIO UNITARIO PEJAE SECUNDARIO SUBTRANSMISIÓN OCCIDENTE (US $ / KW mes)</t>
  </si>
  <si>
    <t>PRECIO UNITARIO PEAJE SECUNDARIO SUBTRANSMISIÓN ORIENTE (US $ / KW mes)</t>
  </si>
  <si>
    <t>CRECIMIENTO DE LA DEMANDA DE ENERGÍA Y POTENCIA</t>
  </si>
  <si>
    <t>MERCADO MAYORISTA DE GUATEMALA</t>
  </si>
  <si>
    <t>* COMERCIALIZADORES: CONSUMO DE GRANDES USUARIOS A TRAVÉS DE COMERCIALIZADORES.</t>
  </si>
  <si>
    <t>HIDRO XACBAL</t>
  </si>
  <si>
    <t>PEAJE MENSUAL PARA EL SISTEMA PRINCIPAL US$</t>
  </si>
  <si>
    <t>PEAJE MENSUAL PARA EL SISTEMA SECUNDARIO US$</t>
  </si>
  <si>
    <t>RENACE</t>
  </si>
  <si>
    <t>INVERSIONES ATENAS, S. A.</t>
  </si>
  <si>
    <t>AGRO COMERCIALIZADORA DEL POLOCHIC, S. A.</t>
  </si>
  <si>
    <t>HIDROPOWER SDMM, S. A.</t>
  </si>
  <si>
    <t>Contratos de energía generada (f)</t>
  </si>
  <si>
    <t>SANTA MARIA</t>
  </si>
  <si>
    <t>SANTA TERESA</t>
  </si>
  <si>
    <t xml:space="preserve">  </t>
  </si>
  <si>
    <t>PRECIO TOPE PARA LA RRO (US$/MW-mes)</t>
  </si>
  <si>
    <t>HIDROSACPUR, S. A.</t>
  </si>
  <si>
    <t>HIDROELECTRICA LA PERLA</t>
  </si>
  <si>
    <t>RENOVABLES DE GUATEMALA, S. A.</t>
  </si>
  <si>
    <t>PALO VIEJO</t>
  </si>
  <si>
    <t>CHOLOMA</t>
  </si>
  <si>
    <t>PANAN</t>
  </si>
  <si>
    <t>MATANZAS</t>
  </si>
  <si>
    <t>NOTA: LA MODIFICACIÓN DE LOS PARÁMETROS DE LAS CENTRALES Y DE LAS LÍNEAS DE TRANSMISIÓN DEL SISTEMA NACIONAL INTERCONECTADO PUEDEN HACER VARIAR EL FACTOR DE PÉRDIDA NODAL DE LA ENERGÍA. LOS VALORES REPRESENTAN DÁS TÍPICOS DE LA ÉPOCA INDICADA</t>
  </si>
  <si>
    <t>MERCADO A TÉRMINO Y DE OPORTUNIDAD DE LA ENERGÍA</t>
  </si>
  <si>
    <t>INFORMACIÓN ESTADÍSTICA</t>
  </si>
  <si>
    <t>BIOMASS ENERGY, S. A.</t>
  </si>
  <si>
    <t>CORALITO, S. A.</t>
  </si>
  <si>
    <t>ENERGIA INADVERTIDA  MÉXICO (IMPORTACIÓN)</t>
  </si>
  <si>
    <t>ENERGIAS SAN JOSE, S. A.</t>
  </si>
  <si>
    <t>ESI, S. A.</t>
  </si>
  <si>
    <t>GRUPO GENERADOR DE ORIENTE, S. A.</t>
  </si>
  <si>
    <t>REGIONAL ENERGETICA, S. A.</t>
  </si>
  <si>
    <t>DESVIACIONES</t>
  </si>
  <si>
    <t>Hora</t>
  </si>
  <si>
    <t>Julio</t>
  </si>
  <si>
    <t>Agosto</t>
  </si>
  <si>
    <t>Noviembre</t>
  </si>
  <si>
    <t>SPOT</t>
  </si>
  <si>
    <t>CARGA HORARIA</t>
  </si>
  <si>
    <t>LUZ Y FUERZA ELECTRICA DE GUATEMALA, LTDA.</t>
  </si>
  <si>
    <t>GENERADORA DE OCCIDENTE LTDA.</t>
  </si>
  <si>
    <t>MAGDALENA BLOQUE 6</t>
  </si>
  <si>
    <t>GENERADORA COSTA SUR</t>
  </si>
  <si>
    <t>PALO GORDO</t>
  </si>
  <si>
    <t>SANTA ANA</t>
  </si>
  <si>
    <t>PALIN II</t>
  </si>
  <si>
    <t>MONTECRISTO</t>
  </si>
  <si>
    <t>CANDELARIA</t>
  </si>
  <si>
    <t>HIDROELECTRICA HIDROPOWER SDMM</t>
  </si>
  <si>
    <t>EL RECREO</t>
  </si>
  <si>
    <t>SAN ISIDRO</t>
  </si>
  <si>
    <t>AGUACAPA</t>
  </si>
  <si>
    <t xml:space="preserve">Producción </t>
  </si>
  <si>
    <t>Importación*</t>
  </si>
  <si>
    <t>EXANTE</t>
  </si>
  <si>
    <t>EXPOST</t>
  </si>
  <si>
    <t>PRECIO PROMEDIO MENSUAL EN EL MERCADO ELÉCTRICO REGIONAL (US$/MWh)-Exante-</t>
  </si>
  <si>
    <t>PRECIO PROMEDIO MENSUAL EN EL MERCADO ELÉCTRICO REGIONAL (US$/MWh)-Expost-</t>
  </si>
  <si>
    <t>MOYUTA</t>
  </si>
  <si>
    <t xml:space="preserve">EXP - EXPORTACIÓN </t>
  </si>
  <si>
    <t>IMP - IMPORTACIÓN</t>
  </si>
  <si>
    <t>COSTO DIFERENCIAL MENSUAL (MILLONES DE US$)</t>
  </si>
  <si>
    <t>SD = SIN DATOS</t>
  </si>
  <si>
    <t>PRECIO PROMEDIO MENSUAL EN EL MERCADO ELÉCTRICO REGIONAL (US$/MWh)</t>
  </si>
  <si>
    <t>CONSUMO DE ENERGÍA SNI</t>
  </si>
  <si>
    <t>DEMANDA MÁXIMA DE POTENCIA EN EL SNI</t>
  </si>
  <si>
    <t>RESERVA PROMEDIO ASIGNADA (MW)</t>
  </si>
  <si>
    <t>TEXTILES DEL LAGO 3</t>
  </si>
  <si>
    <t>ALTERNATIVA DE ENERGIA RENOVABLE, S. A.</t>
  </si>
  <si>
    <t>PROYECTOS SOSTENIBLES DE GUATEMALA, S. A.</t>
  </si>
  <si>
    <t>RENACE, S. A.</t>
  </si>
  <si>
    <t>FOTOVOLTAÍCA</t>
  </si>
  <si>
    <t>MAGDALENA BLOQUE 7</t>
  </si>
  <si>
    <t>PANTALEON BLOQUE 1</t>
  </si>
  <si>
    <t>CONCEPCION</t>
  </si>
  <si>
    <t>LA UNION</t>
  </si>
  <si>
    <t>MAGDALENA BLOQUE 3</t>
  </si>
  <si>
    <t>SOLAR</t>
  </si>
  <si>
    <t>XACBAL</t>
  </si>
  <si>
    <t>Año</t>
  </si>
  <si>
    <t>PRECIO UNITARIO US$/KWh</t>
  </si>
  <si>
    <t>POTENCIA TRANSMITIDA KWh</t>
  </si>
  <si>
    <t>GENERADOR DISTRIBUIDO RENOVABLE</t>
  </si>
  <si>
    <t>RESULTADOS DE ENERGÍA</t>
  </si>
  <si>
    <t>COGENERADORES (**)</t>
  </si>
  <si>
    <t>** Turbinas de vapor.</t>
  </si>
  <si>
    <t>- DESVIACIONES ***</t>
  </si>
  <si>
    <t>COMERCIALIZADORES ****</t>
  </si>
  <si>
    <t>**** Comercializadores: Consumo de Grandes Usuarios a través de Comercializadores</t>
  </si>
  <si>
    <t xml:space="preserve">CARGA HORARIA PARA EL DÍA DE MÁXIMA DEMANDA DE POTENCIA </t>
  </si>
  <si>
    <t>PRECIO SPOT PROMEDIO MENSUAL (US$ / MWh) Y</t>
  </si>
  <si>
    <t>MERCADO A TÉRMINO</t>
  </si>
  <si>
    <t>COMPOSICIÓN POR TIPO DE CONSUMO DE ENERGÍA</t>
  </si>
  <si>
    <t>GENERADORA  DEL ATLANTICO, S. A.</t>
  </si>
  <si>
    <t>GENOSA</t>
  </si>
  <si>
    <t>HIDROELÉCTRICA GUAYACÁN</t>
  </si>
  <si>
    <t>LA VEGA 2</t>
  </si>
  <si>
    <t>PANALUYA</t>
  </si>
  <si>
    <t>EMPRESA ELECTRICA DE GUATEMALA, S. A.</t>
  </si>
  <si>
    <t>Contratos La Vega 2 (EXP)</t>
  </si>
  <si>
    <t>Contratos Moyuta (EXP)</t>
  </si>
  <si>
    <t>Contratos Panaluya (EXP)</t>
  </si>
  <si>
    <t>Oportunidad La Vega 2 (EXP)</t>
  </si>
  <si>
    <t>Oportunidad Moyuta (EXP)</t>
  </si>
  <si>
    <t>Oportunidad Panaluya (EXP)</t>
  </si>
  <si>
    <t>Oportunidad La Vega 2 (IMP)</t>
  </si>
  <si>
    <t>****COMERCIALIZADORES: CONSUMO DE GRANDES USUARIOS A TRAVÉS DE COMERCIALIZADORES.</t>
  </si>
  <si>
    <t>Exportaciones</t>
  </si>
  <si>
    <t>Importaciones</t>
  </si>
  <si>
    <t>FEB.</t>
  </si>
  <si>
    <t>MAR.</t>
  </si>
  <si>
    <t>ABR.</t>
  </si>
  <si>
    <t>MAY.</t>
  </si>
  <si>
    <t>JUN.</t>
  </si>
  <si>
    <t>JUL.</t>
  </si>
  <si>
    <t>AGO.</t>
  </si>
  <si>
    <t>SEP.</t>
  </si>
  <si>
    <t>OCT.</t>
  </si>
  <si>
    <t>NOV.</t>
  </si>
  <si>
    <t>DIC.</t>
  </si>
  <si>
    <t>POTENCIA ASIGNADA PARA RESERVA RODANTE OPERATIVA INTEGRADA MENSUALMENTE (MW)</t>
  </si>
  <si>
    <t>PRECIO UNITARIO (US$ / kW-mes)</t>
  </si>
  <si>
    <t>PRECIO POR SERVICIO DE RESERVA RÁPIDA (US$/kWh)</t>
  </si>
  <si>
    <t>*OTROS</t>
  </si>
  <si>
    <t>NODO</t>
  </si>
  <si>
    <t>RENOVABLES DE GUATEMALA S.A.</t>
  </si>
  <si>
    <t>*OTROS:</t>
  </si>
  <si>
    <t>REMUNERACIÓN POR GENERACIÓN FORZADA (US$)</t>
  </si>
  <si>
    <t>EÓLICA</t>
  </si>
  <si>
    <t>ION ENERGY, S. A.</t>
  </si>
  <si>
    <t>ANACAPRI, S. A.</t>
  </si>
  <si>
    <t>HIDROELECTRICA EL COBANO, S. A.</t>
  </si>
  <si>
    <t>INDUSTRIAS DE BIOGAS, S. A.</t>
  </si>
  <si>
    <t>INGENIO PALO GORDO, S. A.</t>
  </si>
  <si>
    <t>JAGUAR ENERGY GUATEMALA LLC.</t>
  </si>
  <si>
    <t>CARGO DEL SALDO PRECIO DE LA POTENCIA Y DE LA ENERGÍA EXCEDENTE DE LOS CONTRATOS EXISTENTES</t>
  </si>
  <si>
    <t>SANTA ANA 2</t>
  </si>
  <si>
    <t>GENERADORA SANTA LUCIA</t>
  </si>
  <si>
    <t>MADRE TIERRA</t>
  </si>
  <si>
    <t>TRINIDAD BLOQUE 4</t>
  </si>
  <si>
    <t>EL COBANO</t>
  </si>
  <si>
    <t>SECACAO</t>
  </si>
  <si>
    <t>HIDROELÉCTRICA CORALITO</t>
  </si>
  <si>
    <t>BIOGAS</t>
  </si>
  <si>
    <t>EÓLICO</t>
  </si>
  <si>
    <t>TAMPA 2</t>
  </si>
  <si>
    <t>RESERVA RÁPIDA PROMEDIO ASIGNADA (MW)</t>
  </si>
  <si>
    <t>NOTA:</t>
  </si>
  <si>
    <t>Cargo del Saldo Precio de la Potencia y de la Energía Excedente de los Contratos por Licitación</t>
  </si>
  <si>
    <t>SOLAR FOTOVOLTAÍCA</t>
  </si>
  <si>
    <t>EÓLICAS</t>
  </si>
  <si>
    <t>AGEN, S. A.</t>
  </si>
  <si>
    <t>CINCO M, S. A.</t>
  </si>
  <si>
    <t>ENERGIAS DEL OCOSITO, S. A.</t>
  </si>
  <si>
    <t>GENEPAL, S. A.</t>
  </si>
  <si>
    <t>HIDRO JUMINA, S. A.</t>
  </si>
  <si>
    <t>SERVICIOS CM, S. A.</t>
  </si>
  <si>
    <t>INGENIO SAN ISIDRO</t>
  </si>
  <si>
    <t>PALO GORDO BLOQUE 2</t>
  </si>
  <si>
    <t>TRINIDAD BLOQUE 5</t>
  </si>
  <si>
    <t>HIDROXACBAL</t>
  </si>
  <si>
    <t>EL CAFETAL</t>
  </si>
  <si>
    <t>HIDROELÉCTRICA FINCA LORENA</t>
  </si>
  <si>
    <t>HORUS 1</t>
  </si>
  <si>
    <t>HORUS 2</t>
  </si>
  <si>
    <t>EL RECREO II</t>
  </si>
  <si>
    <t>ENERGIA DEL CARIBE, S. A.</t>
  </si>
  <si>
    <t>UNIDAD GENERADORA GENOSA 1</t>
  </si>
  <si>
    <t>ELECTRONOVA (IMPORTACIÓN LA VEGA)</t>
  </si>
  <si>
    <t>ENERGIA DEL CARIBE</t>
  </si>
  <si>
    <t>OXEC S.A.</t>
  </si>
  <si>
    <t>OXEC</t>
  </si>
  <si>
    <t>EMPRESA DE GENERACION DE ENERGIA ELECTRICA DEL INDE (DEMANDA PUNTOS EEMs)</t>
  </si>
  <si>
    <t>Contratos La Vega 2 (IMP)</t>
  </si>
  <si>
    <t>Oportunidad Moyuta (IMP)</t>
  </si>
  <si>
    <t>Oportunidad Panaluya (IMP)</t>
  </si>
  <si>
    <t>CENTRAL AGRO INDUSTRIAL GUATEMALTECA, S. A.</t>
  </si>
  <si>
    <t>COMERCIALIZADORA COMERTITLAN, S. A.</t>
  </si>
  <si>
    <t>COMERCIALIZADORA ORAZUL ENERGY DE CENTRO AMERICA, LTDA.</t>
  </si>
  <si>
    <t>CUESTAMORAS COMERCIALIZADORA ELÉCTRICA, S.A.</t>
  </si>
  <si>
    <t>ELECTRO GENERACION, S. A.</t>
  </si>
  <si>
    <t>EMPRESA DE GENERACION DE ENERGIA ELECTRICA DEL INDE</t>
  </si>
  <si>
    <t>ENERGIA LIMPIA DE GUATEMALA, S. A.</t>
  </si>
  <si>
    <t>GENERADORA DE OCCIDENTE, LTDA.</t>
  </si>
  <si>
    <t>GENERADORA ELECTRICA DEL NORTE LTDA.</t>
  </si>
  <si>
    <t>MERELEC GUATEMALA, S. A.</t>
  </si>
  <si>
    <t>ORAZUL ENERGY GUATEMALA Y CIA. S. C. A.</t>
  </si>
  <si>
    <t>SAN DIEGO, S. A.</t>
  </si>
  <si>
    <t>TECNOGUAT, S. A.</t>
  </si>
  <si>
    <t>TERMICA, S. A.</t>
  </si>
  <si>
    <t>DISTRIBUIDORA DE ELECTRICIDAD DE OCCIDENTE, S. A.</t>
  </si>
  <si>
    <t>DISTRIBUIDORA DE ELECTRICIDAD DE ORIENTE, S. A.</t>
  </si>
  <si>
    <t>LAS PALMAS</t>
  </si>
  <si>
    <t>ORAZUL</t>
  </si>
  <si>
    <t>HIDRO CANADÁ</t>
  </si>
  <si>
    <t>JAGUAR ENERGY U2</t>
  </si>
  <si>
    <t>INTERCONEXIÓN CON MÉXICO (IMPORTACIÓN EDC-I)</t>
  </si>
  <si>
    <t>JAGUAR ENERGY U1</t>
  </si>
  <si>
    <t>HIDROELECTRICA LA LIBERTAD</t>
  </si>
  <si>
    <t>PANTALEON BLOQUE 3</t>
  </si>
  <si>
    <t>INTERCONEXIÓN CON MÉXICO (IMPORTACIÓN ECOE-I)</t>
  </si>
  <si>
    <t>HIDRO XACBAL DELTA</t>
  </si>
  <si>
    <t>RENACE III</t>
  </si>
  <si>
    <t>DP+</t>
  </si>
  <si>
    <t>DP-</t>
  </si>
  <si>
    <t>PRECIO</t>
  </si>
  <si>
    <t>PRODUCCIÓN CON INTER</t>
  </si>
  <si>
    <t>PRODUCCIÓN SIN INTER</t>
  </si>
  <si>
    <t>DEMANDA CON INTER</t>
  </si>
  <si>
    <t>DEMANDA SIN INTER</t>
  </si>
  <si>
    <t>DEMANDA SNI</t>
  </si>
  <si>
    <t>TURBINAS DE VAPOR (TV)</t>
  </si>
  <si>
    <t>COGENERADORES (TV)</t>
  </si>
  <si>
    <t>FACTOR DE CARGA</t>
  </si>
  <si>
    <t>COMERCIALIZADORA ELECTRONOVA, S. A. (IMPORTACIÓN MÉXICO)</t>
  </si>
  <si>
    <t>ELECTRO CRISTAL BUNKER 1,2</t>
  </si>
  <si>
    <t>ELECTRONOVA (IMPORTACIÓN MÉXICO)</t>
  </si>
  <si>
    <t>MERELEC (IMPORTACIÓN LA VEGA)</t>
  </si>
  <si>
    <t>EL MANANTIAL 1</t>
  </si>
  <si>
    <t>ECOE IMPORTACION</t>
  </si>
  <si>
    <t>Probabilidad</t>
  </si>
  <si>
    <t>ENE.</t>
  </si>
  <si>
    <t>Desviaciones Normales (IMP)</t>
  </si>
  <si>
    <t>Contratos Panaluya (IMP)</t>
  </si>
  <si>
    <t>DESVIACIONES NORMALES MER (IMPORTACIÓN)</t>
  </si>
  <si>
    <t>TRANSACCIONES EN EL MERCADO A TÉRMINO Y EN EL MERCADO DE OPORTUNIDAD (GWh)</t>
  </si>
  <si>
    <t>MERCADO DE OPORTUNIDAD</t>
  </si>
  <si>
    <t>TRANSACCIONES EN EL MERCADO A TÉRMINO POR TIPO DE CONTRATO DE ENERGÍA (GWh)*</t>
  </si>
  <si>
    <t>Cumplimiento de transacciones internacionales</t>
  </si>
  <si>
    <t>GENERACIÓN POR TIPO DE COMBUSTIBLE (GWh)</t>
  </si>
  <si>
    <t>Comercializadores 24.1%</t>
  </si>
  <si>
    <t>DEOCSA 12.7%</t>
  </si>
  <si>
    <t>DEORSA 10.7%</t>
  </si>
  <si>
    <t>EEGSA 28.7%</t>
  </si>
  <si>
    <t>Demanda Puntos EEMs 6.0%</t>
  </si>
  <si>
    <t>COMBUSTIBLE</t>
  </si>
  <si>
    <t>RENOVABLES</t>
  </si>
  <si>
    <t>NO RENOVABLES</t>
  </si>
  <si>
    <t>IMPORTACIÓN</t>
  </si>
  <si>
    <t>+ DESVIACIONES*</t>
  </si>
  <si>
    <t>* Desviaciones y energias inadvertidas de Importación</t>
  </si>
  <si>
    <t>*** Desviaciones y energias inadvertidas de Exportación</t>
  </si>
  <si>
    <t>*No incluye desviaciones</t>
  </si>
  <si>
    <t>PARTICIPANTES</t>
  </si>
  <si>
    <t>SOLARIS GUATEMALA, S. A.</t>
  </si>
  <si>
    <t>RECURSOS GEOTERMICOS, S. A.</t>
  </si>
  <si>
    <t>MAYORISTAS DE ELECTRICIDAD, S.A.</t>
  </si>
  <si>
    <t>INSTITUTO NACIONAL DE ELECTRIFICACION (EDIFICIO INDE)</t>
  </si>
  <si>
    <t>INSTITUTO DE RECREACION DE LOS TRABAJADORES (GUSIRTNE0000001)</t>
  </si>
  <si>
    <t>INMOBILIARIA LA ROCA, S. A.</t>
  </si>
  <si>
    <t>GUATEMALA DE MOLDEADOS, S. A.</t>
  </si>
  <si>
    <t>ENERGIA INADVERTIDA  MÉXICO (EXPORTACIÓN)</t>
  </si>
  <si>
    <t>EMPRESA MUNICIPAL RURAL DE ELECTRICIDAD DE PLAYA GRANDE</t>
  </si>
  <si>
    <t>ECONOENERGÍA, S. A.</t>
  </si>
  <si>
    <t>DESVIACIONES NORMALES MER (EXPORTACIÓN)</t>
  </si>
  <si>
    <t>COMERCIALIZADORA GUATEMALTECA MAYORISTA DE ELECTRICIDAD S.A.</t>
  </si>
  <si>
    <t>COMERCIALIZADORA ELECTRICA LA UNION, S. A.</t>
  </si>
  <si>
    <t>COMERCIALIZADORA ELECTRICA DEL PACIFICO, S. A.</t>
  </si>
  <si>
    <t>COMERCIALIZADORA DE ENERGÍA SAN DIEGO, S. A.</t>
  </si>
  <si>
    <t>COMERCIALIZADORA DE ENERGIA PARA EL DESARROLLO, S. A.</t>
  </si>
  <si>
    <t>COMERCIALIZADORA DE ELECTRICIDAD CENTROAMERICANA, S.A.</t>
  </si>
  <si>
    <t>COMERCIALIZADORA CENTROAMERICANA DE ENERGIA LA CEIBA, S. A.</t>
  </si>
  <si>
    <t>AGENCIAS J. I. COHEN</t>
  </si>
  <si>
    <t>ALTERNATIVA DE ENERGIA RENOVABLE, S. A. (EXPORTACIÓN)</t>
  </si>
  <si>
    <t>APM TERMINALS QUETZAL, S. A.</t>
  </si>
  <si>
    <t>BIOMASS ENERGY, S. A. (EXPORTACIÓN)</t>
  </si>
  <si>
    <t>COMERCIALIZADORA ELECTRICA DE GUATEMALA, S. A. (EXPORTACIÓN)</t>
  </si>
  <si>
    <t>COMERCIALIZADORA ELECTRONOVA, S. A. (EXPORTACIÓN)</t>
  </si>
  <si>
    <t>COMPAÑÍA AGRÍCOLA INDUSTRIAL SANTA ANA, S.A. (EXPORTACIÓN)</t>
  </si>
  <si>
    <t>COMPAÑIA ELECTRICA LA LIBERTAD, S. A. (EXPORTACIÓN)</t>
  </si>
  <si>
    <t>CUESTAMORAS COMERCIALIZADORA ELÉCTRICA, S.A. (EXPORTACIÓN)</t>
  </si>
  <si>
    <t>DESTILADORA DE ALCOHOLES Y RONES, S. A.</t>
  </si>
  <si>
    <t>ELECTRO GENERACION S. A. (EXPORTACIÓN)</t>
  </si>
  <si>
    <t>EMPRESA DE GENERACIÓN DE ENERGÍA ELÉCTRICA DEL INDE (EXPORTACIÓN)</t>
  </si>
  <si>
    <t>ENERGIAS SAN JOSE, S. A. (EXPORTACIÓN)</t>
  </si>
  <si>
    <t>ENTRE RIOS SUSTAINABLE WOODS, S. A.</t>
  </si>
  <si>
    <t>ENTRE RIOS, S. A.</t>
  </si>
  <si>
    <t>ESI, S. A. (EXPORTACIÓN)</t>
  </si>
  <si>
    <t>GENEPAL, S. A. (EXPORTACIÓN)</t>
  </si>
  <si>
    <t>GENERADORA DE OCCIDENTE, LTDA. (EXPORTACIÓN)</t>
  </si>
  <si>
    <t>GENERADORA DEL ESTE, S. A. (EXPORTACIÓN)</t>
  </si>
  <si>
    <t>GENERADORA ELECTRICA DEL NORTE, LTDA.  (EXPORTACIÓN)</t>
  </si>
  <si>
    <t>GRUPO GENERADOR DE ORIENTE, S. A. (EXPORTACIÓN)</t>
  </si>
  <si>
    <t>HIDRO XACBAL (EXPORTACIÓN)</t>
  </si>
  <si>
    <t>INGENIO LA UNION, S. A. (EXPORTACIÓN)</t>
  </si>
  <si>
    <t>INGENIO TULULA, SOCIEDAD ANONIMA</t>
  </si>
  <si>
    <t>INVERSIONES NACIMIENTO, S. A. (EXPORTACIÓN)</t>
  </si>
  <si>
    <t>JAGUAR ENERGY GUATEMALA LLC. (EXPORTACIÓN)</t>
  </si>
  <si>
    <t>LUZ Y FUERZA ELECTRICA DE GUATEMALA, LTDA. (EXPORTACIÓN)</t>
  </si>
  <si>
    <t>MERELEC GUATEMALA, S. A. (EXPORTACIÓN)</t>
  </si>
  <si>
    <t>ORAZUL ENERGY GUATEMALA Y CIA. S. C. A. (EXPORTACIÓN)</t>
  </si>
  <si>
    <t>PANTALEON, S.A. (EXPORTACIÓN)</t>
  </si>
  <si>
    <t>PUERTO QUETZAL POWER LLC (EXPORTACIÓN)</t>
  </si>
  <si>
    <t>RENACE, S. A. (EXPORTACIÓN)</t>
  </si>
  <si>
    <t>RENOVABLES DE GUATEMALA, S. A. (EXPORTACIÓN)</t>
  </si>
  <si>
    <t>SAN DIEGO, S.A. (EXPORTACIÓN)</t>
  </si>
  <si>
    <t>XOLHUITZ PROVIDENCIA, S. A. (EXPORTACIÓN)</t>
  </si>
  <si>
    <t>CONSUMO PROPIO</t>
  </si>
  <si>
    <t>AGRICOLA LA ENTRADA, S. A.</t>
  </si>
  <si>
    <t>AGROFORESTAL EL CEDRO, S. A.</t>
  </si>
  <si>
    <t>AGROGENERADORA, S. A.</t>
  </si>
  <si>
    <t>AGROINDUSTRIAL PIEDRA NEGRA, S. A.</t>
  </si>
  <si>
    <t>AGROPECUARIA ALTORR, S. A.</t>
  </si>
  <si>
    <t>AGROPROP, S. A.</t>
  </si>
  <si>
    <t>AGUILAR, ARIMANY, ASOCIADOS CONSULTORES, S. A.</t>
  </si>
  <si>
    <t>CAUDALES RENOVABLES S. A.</t>
  </si>
  <si>
    <t>COMERCIALIZADORA ELECTRONOVA, S. A. (IMPORTACIÓN)</t>
  </si>
  <si>
    <t>COMPAÑÍA AGRÍCOLA, O.V., S. A.</t>
  </si>
  <si>
    <t>COMPRA DE MATERIAS PRIMAS, S. A.</t>
  </si>
  <si>
    <t>CONSTRUCTORA S &amp; M</t>
  </si>
  <si>
    <t>DESARROLLOS LAS UVITAS, S. A.</t>
  </si>
  <si>
    <t>DESVIACIONES GRAVES MER BONIFICABLES (IMPORTACIÓN)</t>
  </si>
  <si>
    <t>DESVIACIONES GRAVES MER COMPENSABLES (IMPORTACIÓN)</t>
  </si>
  <si>
    <t>EL PILAR, S. A.</t>
  </si>
  <si>
    <t>EMPRESA DE COMERCIALIZACION DE ENERGIA ELECTRICA DEL INDE (IMPORTACIÓN)</t>
  </si>
  <si>
    <t>ENERGIA DEL CARIBE, S. A. (IMPORTACIÓN)</t>
  </si>
  <si>
    <t>ENERGIAS RENOVABLES AMLO, S. A.</t>
  </si>
  <si>
    <t>EOLICO SAN ANTONIO EL SITIO, S.A.</t>
  </si>
  <si>
    <t>GENERADORA DE ENERGIA EL PRADO, S. A.</t>
  </si>
  <si>
    <t>GENERADORA ELECTRICA LA PAZ, S. A.</t>
  </si>
  <si>
    <t>GENERADORA ELECTRICA LAS VICTORIAS, S. A.</t>
  </si>
  <si>
    <t>HIDROELÉCTRICA CARMEN AMALIA, S. A.</t>
  </si>
  <si>
    <t>HIDROELÉCTRICA CHOLIVÁ, S. A.</t>
  </si>
  <si>
    <t>HIDROELECTRICA EL BROTE, S. A.</t>
  </si>
  <si>
    <t>HIDROELECTRICA EL COROZO</t>
  </si>
  <si>
    <t>HIDROELECTRICA MAXANAL, S.A.</t>
  </si>
  <si>
    <t>HIDROELECTRICA RAAXHA, S. A.</t>
  </si>
  <si>
    <t>HIDROELECTRICA SAC-JA, S. A.</t>
  </si>
  <si>
    <t>HIDROELECTRICA SAMUC, S. A.</t>
  </si>
  <si>
    <t>HIDROELECTRICA SANTA ANITA, S.A.</t>
  </si>
  <si>
    <t>HIDROLECT, S. A.</t>
  </si>
  <si>
    <t>HIDROXOCOBIL, S. A.</t>
  </si>
  <si>
    <t>INGENIO TULULA, S. A.</t>
  </si>
  <si>
    <t>INVERSIONES NACIMIENTO, S. A. (IMPORTACIÓN)</t>
  </si>
  <si>
    <t>INVERSIONES NACIMIENTO, S. A.</t>
  </si>
  <si>
    <t>INVERSIONES PASABIEN, S. A.</t>
  </si>
  <si>
    <t>JAGUAR ENERGY GUATEMALA LLC. (IMPORTACIÓN)</t>
  </si>
  <si>
    <t>LEEVERG, S. A.</t>
  </si>
  <si>
    <t>MERELEC GUATEMALA, S. A. (IMPORTACIÓN)</t>
  </si>
  <si>
    <t>MONTE MARIA, S. A.</t>
  </si>
  <si>
    <t>OSCANA, S. A.</t>
  </si>
  <si>
    <t>OXEC II, S. A.</t>
  </si>
  <si>
    <t>OXEC, S. A.</t>
  </si>
  <si>
    <t>PAPELES ELABORADOS, S. A.</t>
  </si>
  <si>
    <t>PUNTA DEL CIELO, S. A.</t>
  </si>
  <si>
    <t>SERVICIOS EN GENERACION, S. A.</t>
  </si>
  <si>
    <t>SIBO, S. A.</t>
  </si>
  <si>
    <t>TRANSMISIÓN DE ELECTRICIDAD, S. A.</t>
  </si>
  <si>
    <t>TUNCAJ, S. A.</t>
  </si>
  <si>
    <t>VIENTO BLANCO, S. A.</t>
  </si>
  <si>
    <t>VISION DE AGUILA, S. A.</t>
  </si>
  <si>
    <t>XOLHUITZ PROVIDENCIA, S. A.</t>
  </si>
  <si>
    <t xml:space="preserve"> ENERGIA DEL CARIBE, S. A.</t>
  </si>
  <si>
    <t xml:space="preserve"> EMPRESA DE GENERACION DE ENERGIA ELECTRICA DEL INDE</t>
  </si>
  <si>
    <t xml:space="preserve"> COMPANIA AGRICOLA INDUSTRIAL SANTA ANA, S. A.</t>
  </si>
  <si>
    <t xml:space="preserve"> JAGUAR ENERGY GUATEMALA LLC.</t>
  </si>
  <si>
    <t xml:space="preserve"> ORAZUL ENERGY GUATEMALA Y CIA. S. C. A.</t>
  </si>
  <si>
    <t xml:space="preserve"> RENACE, S. A.</t>
  </si>
  <si>
    <t xml:space="preserve"> SAN DIEGO, S. A.</t>
  </si>
  <si>
    <t xml:space="preserve"> DISTRIBUIDORA DE ELECTRICIDAD DE OCCIDENTE, S. A.</t>
  </si>
  <si>
    <t xml:space="preserve"> COMERCIALIZADORA ELECTRICA DE GUATEMALA, S.A.</t>
  </si>
  <si>
    <t xml:space="preserve"> INVERSIONES NACIMIENTO, S. A.</t>
  </si>
  <si>
    <t xml:space="preserve"> EMPRESA ELECTRICA DE GUATEMALA, S. A.</t>
  </si>
  <si>
    <t xml:space="preserve"> HIDRO XACBAL</t>
  </si>
  <si>
    <t>ENERGIA LIMPIA DE GUATEMALA, S.A.</t>
  </si>
  <si>
    <t>XACBAL DELTA</t>
  </si>
  <si>
    <t>OXEC II, S.A.</t>
  </si>
  <si>
    <t>OXEC II</t>
  </si>
  <si>
    <t>EL PILAR BLOQUE 3</t>
  </si>
  <si>
    <t>HIDROELÉCTRICA SALTO MARINALA</t>
  </si>
  <si>
    <t>PEQUEÑA HIDROELÉCTRICA XOLHUITZ</t>
  </si>
  <si>
    <t>RENACE II</t>
  </si>
  <si>
    <t>*Valores según Carga Horaria del Posdespacho Diario</t>
  </si>
  <si>
    <t xml:space="preserve"> JUL</t>
  </si>
  <si>
    <t>Consumo</t>
  </si>
  <si>
    <t>Exportación MER</t>
  </si>
  <si>
    <t>Exportación México</t>
  </si>
  <si>
    <t>EXPORTACIONES MÉXICO</t>
  </si>
  <si>
    <t>EXPORTACIONES MER</t>
  </si>
  <si>
    <t>GWH</t>
  </si>
  <si>
    <t>ENERGIA DEL CARIBE, S. A. (IMPORTACIÓN MÉXICO)</t>
  </si>
  <si>
    <t>EMPRESA DE COMERCIALIZACION DE ENERGIA ELECTRICA DEL INDE (IMPORTACIÓN MÉXICO)</t>
  </si>
  <si>
    <t>MERELEC GUATEMALA, S. A. (IMPORTACIÓN MER)</t>
  </si>
  <si>
    <t>INVERSIONES NACIMIENTO, S. A. (IMPORTACIÓN MÉXICO)</t>
  </si>
  <si>
    <t>COMERCIALIZADORA ELECTRONOVA, S. A. (IMPORTACIÓN MER)</t>
  </si>
  <si>
    <t>JAGUAR ENERGY GUATEMALA LLC. (IMPORTACIÓN MER)</t>
  </si>
  <si>
    <t>Por restricciones en el Sistema Principal de Transporte</t>
  </si>
  <si>
    <t>Por Restricciones de Arranque y Parada</t>
  </si>
  <si>
    <t>Inflexibilidad de la Oferta de Importación</t>
  </si>
  <si>
    <t>Por requerimiento de Reserva Rodante Operativa</t>
  </si>
  <si>
    <t>Por requerimiento de Reserva Rápida</t>
  </si>
  <si>
    <t>Por Sobrecostos de Demanda de Exportación</t>
  </si>
  <si>
    <t>Por restricciones en el Sistema Secundario de Transporte</t>
  </si>
  <si>
    <t>GENERADOR INGENIO EL PILAR</t>
  </si>
  <si>
    <t>TULULA BLOQUE 1</t>
  </si>
  <si>
    <t>EL MANANTIAL 2</t>
  </si>
  <si>
    <t>HIDROELÉCTRICA EL MANANTIAL UNIDAD # 3</t>
  </si>
  <si>
    <t>HIDROELÉCTRICA CERRO VIVO</t>
  </si>
  <si>
    <t>PASABIEN</t>
  </si>
  <si>
    <t>KAPLAN CHAPINA</t>
  </si>
  <si>
    <t>POZA VERDE</t>
  </si>
  <si>
    <t>VISIÓN DE ÁGUILA</t>
  </si>
  <si>
    <t>EMPRESA DE GENERACIÓN DE ENERGÍA ELÉCTRICA DEL INDE (DEMANDA PUNTOS EEMS)</t>
  </si>
  <si>
    <t>Transmisión Duke Energy - Arizona</t>
  </si>
  <si>
    <t>Transmisión Duke Energy - Arizona Vapor</t>
  </si>
  <si>
    <t>Transmisión Escuintla 2 - PQP - PQP</t>
  </si>
  <si>
    <t>Transmisión Escuintla 2 - Tampa - Tampa</t>
  </si>
  <si>
    <t>Transmisión ETCEE - El Porvenir - El Porvenir</t>
  </si>
  <si>
    <t>Transmisión Laguna - Textiles del Lago - Electro Generación</t>
  </si>
  <si>
    <t>Transmisión Laguna - Textiles del Lago - Generadora del Este</t>
  </si>
  <si>
    <t>Transmisión Los Brillantes - IRTRA - El Recreo</t>
  </si>
  <si>
    <t>Transmisión Los Brillantes - IRTRA - El Recreo II</t>
  </si>
  <si>
    <t>Transmisión Los Brillantes - México - ECOE</t>
  </si>
  <si>
    <t>Transmisión Los Brillantes - México - EDC</t>
  </si>
  <si>
    <t>Transmisión Los Brillantes - San Isidro - Ingenio San Isidro</t>
  </si>
  <si>
    <t>Transmisión Mayan Golf - La Libertad - La Libertad</t>
  </si>
  <si>
    <t>Transmisión Miriam - Santa Ana - Santa Lucía</t>
  </si>
  <si>
    <t>Transmisión Ortitlán - Ortitlán</t>
  </si>
  <si>
    <t>Transmisión Palín 2  - Palín 2</t>
  </si>
  <si>
    <t>Transmisión Río Bobos - Río Bobos</t>
  </si>
  <si>
    <t>Transmisión Santa Ana TRELEC - Escuintla - Santa Lucía</t>
  </si>
  <si>
    <t>Transmisión Santa Ana TRELEC - Escuintla - Trinidad B5</t>
  </si>
  <si>
    <t>Transmisión Telemán - Secacao - Candelaria</t>
  </si>
  <si>
    <t>Transmisión Telemán - Secacao - Choloma</t>
  </si>
  <si>
    <t>Transmisión Telemán - Secacao - Secacao</t>
  </si>
  <si>
    <t>Transmisión TRANSESUSA - Magdalena - Magdalena 1</t>
  </si>
  <si>
    <t>Transmisión TRANSESUSA - Magdalena - Magdalena 3</t>
  </si>
  <si>
    <t>Transmisión TRANSESUSA - Magdalena - Magdalena 4</t>
  </si>
  <si>
    <t>Transmisión TRANSESUSA - Magdalena - Biomass - Magdalena 5</t>
  </si>
  <si>
    <t>Transmisión TRANSESUSA - Magdalena - Biomass - Magdalena 6</t>
  </si>
  <si>
    <t>Transmisión TRANSESUSA - Magdalena - Biomass - Magdalena 7</t>
  </si>
  <si>
    <t>Transmisión TRELC - PQP - PQP</t>
  </si>
  <si>
    <t>Transmisión TRELEC - Concepción - Concepción</t>
  </si>
  <si>
    <t>Transmisión TRELEC - El Salto - El Salto</t>
  </si>
  <si>
    <t>Transmisión TRELEC - Las Vacas - Las Vacas</t>
  </si>
  <si>
    <t>Transmisión TRELEC - San José - San José</t>
  </si>
  <si>
    <t>Transmisión TRELEC - Trinidad Bloque 5 - Trinidad B5</t>
  </si>
  <si>
    <t>Transmisión TREO - Xacbal - Hidro Xacbal</t>
  </si>
  <si>
    <t>CAT US$</t>
  </si>
  <si>
    <t>INYECCIONES DE ENERGÍA AL MER 2018</t>
  </si>
  <si>
    <t>RETIROS DE ENERGÍA AL MER 2018</t>
  </si>
  <si>
    <t>Contratos Moyuta (IMP)</t>
  </si>
  <si>
    <t>INYECCIONES DE ENERGÍA A MEXICO 2018</t>
  </si>
  <si>
    <t>RETIROS DE ENERGÍA DE MEXICO 2018</t>
  </si>
  <si>
    <t>PRECIOS DE LA ENERGÍA EN LOS MERCADOS NACIONAL Y MÉXICANO (US$/MWh)</t>
  </si>
  <si>
    <t>PRECIO PROMEDIO MENSUAL EN EL MERCADO ELÉCTRICO REGIONAL (US$/MWh)-Exante-*</t>
  </si>
  <si>
    <t>PRECIO MARGINAL LOCAL PROMEDIO MENSUAL - MERCADO TIEMPO REAL (09LBR-230)*</t>
  </si>
  <si>
    <t>* Resultados correspondientes a las compras de los Participantes en el Consumo de Energía</t>
  </si>
  <si>
    <t>COMERCIALIZADORES *</t>
  </si>
  <si>
    <t>PRECIO PROMEDIO MENSUAL Y POR BANDA HORARIA EN EL MERCADO ELÉCTRICO REGIONAL (US$ / MWh)*</t>
  </si>
  <si>
    <t>COQUE DE PETROLEO</t>
  </si>
  <si>
    <t xml:space="preserve"> DEMANDA MÁXIMA DE POTENCIA MENSUAL (MW)</t>
  </si>
  <si>
    <t xml:space="preserve">*Datos SMEC. Incluye energía de exportación hacía el Mercado Eléctrico Regional y México. </t>
  </si>
  <si>
    <t>Energía Inadvertida y Desviaciones de Importación</t>
  </si>
  <si>
    <t>* Información de precios del MER, proveniente de informes publicados por el EOR.</t>
  </si>
  <si>
    <t>* Información de precios del México, proveniente de informes publicados por CENACE.</t>
  </si>
  <si>
    <t>ANUAL</t>
  </si>
  <si>
    <t>PROMEDIO DE POTENCIA ASIGNADA PARA RESERVA RODANTE OPERATIVA INTEGRADA (MW)</t>
  </si>
  <si>
    <t>DEMANDA DE POTENCIA MÁXIMA (MW)</t>
  </si>
  <si>
    <t>RESULTADOS DE ENERGÍA EN EL MERCADO MAYORISTA</t>
  </si>
  <si>
    <t>RESULTADOS DE POTENCIA EN EL MERCADO MAYORISTA</t>
  </si>
  <si>
    <t>IMPORTACIONES DE ENERGÍA DE MÉXICO(GWh)</t>
  </si>
  <si>
    <t xml:space="preserve">IMPORTACIONES DE ENERGÍA DEL MER (GWh) </t>
  </si>
  <si>
    <t>EXPORTACIONES DE ENERGÍA AL MER (GWh)</t>
  </si>
  <si>
    <t>EXPORTACIONES DE ENERGÍA A MÉXICO (GWh)</t>
  </si>
  <si>
    <t>Marca X - Frecuencia</t>
  </si>
  <si>
    <t>POE REAL</t>
  </si>
  <si>
    <t>POE CON REFERENCIA AL AÑO 2000 *</t>
  </si>
  <si>
    <t>* Referencia al año 2000: POE Promedio considerando el IPC Guatemala - Estados Unidos, con base al año 2000.</t>
  </si>
  <si>
    <t>COMPAÑÍA DE MONTAJES ELECTROMECANICOS, S. A.</t>
  </si>
  <si>
    <t>GRUPO CUTZÁN, S. A.</t>
  </si>
  <si>
    <t>HIDROELECTRICA CANDELARIA, S. A.</t>
  </si>
  <si>
    <t>ALTERNATIVA DE ENERGIA RENOVABLE, S. A. (EXPORTACION MÉXICO)</t>
  </si>
  <si>
    <t>DESVIACIONES GRAVES MER BONIFICABLES (EXPORTACIÓN)</t>
  </si>
  <si>
    <t>DESVIACIONES GRAVES MER COMPENSABLES (EXPORTACIÓN)</t>
  </si>
  <si>
    <t>EMPRESA DE COMERCIALIZACIÓN DE ENERGÍA ELÉCTRICA DEL INDE (EXPORTACIÓN)</t>
  </si>
  <si>
    <t>HIDROELECTRICA CANDELARIA, S. A. (EXPORTACIÓN)</t>
  </si>
  <si>
    <t>INGENIO PALO GORDO, S. A. (EXPORTACIÓN)</t>
  </si>
  <si>
    <t>OXEC II, S. A. (EXPORTACIÓN)</t>
  </si>
  <si>
    <t>TECNOGUAT, S.A. (EXPORTACIÓN)</t>
  </si>
  <si>
    <t>TERMICA, S. A. (EXPORTACIÓN)</t>
  </si>
  <si>
    <t>GAS NATURAL</t>
  </si>
  <si>
    <t>CARBÓN</t>
  </si>
  <si>
    <t>Lunes 6 de Mayo 2019 - 1,785.43 MW</t>
  </si>
  <si>
    <t xml:space="preserve"> SERVICIOS CM, S. A.</t>
  </si>
  <si>
    <t xml:space="preserve"> EMPRESA DE COMERCIALIZACION DE ENERGIA ELECTRICA DEL INDE</t>
  </si>
  <si>
    <t xml:space="preserve"> COMERCIALIZADORA DE ENERGIA PARA EL DESARROLLO, S. A.</t>
  </si>
  <si>
    <t xml:space="preserve"> ION ENERGY, S. A.</t>
  </si>
  <si>
    <t xml:space="preserve"> CENTRAL COMERCIALIZADORA DE ENERGIA ELECTRICA, S.A.</t>
  </si>
  <si>
    <t>COMERCIALIZADORA DE ELECTRICIDAD CENTROAMERICANA, S.A.,  MAYORISTAS DE ELECTRICIDAD, S.A.,  OXEC, S. A.,  EMPRESA DE GENERACION DE ENERGIA ELECTRICA DEL INDE,  GENERADORA ELECTRICA DEL NORTE LTDA.,  COMERCIALIZADORA GUATEMALTECA MAYORISTA DE ELECTRICIDAD S.A.,  PUERTO QUETZAL POWER LLC,  COMERCIALIZADORA ELECTRICA DEL PACIFICO, S. A.,  INGENIO PALO GORDO, S. A.,  COMERCIALIZADORA DE ENERGÍA SAN DIEGO, S. A.,  ECONOENERGÍA, S. A.,  LUZ Y FUERZA ELECTRICA DE GUATEMALA, LTDA.,  CUESTAMORAS COMERCIALIZADORA ELÉCTRICA, S.A.,  ENERGIA LIMPIA DE GUATEMALA, S. A.,  SOLARIS GUATEMALA, S. A.,  COMPAÑIA ELECTRICA LA LIBERTAD, S. A.,  OXEC II, S. A.,  COMERCIALIZADORA COMERTITLAN, S. A.,  DISTRIBUIDORA DE ELECTRICIDAD DE ORIENTE, S. A.,  BIOMASS ENERGY, S. A.,  INVERSIONES PASABIEN, S. A.,  COMERCIALIZADORA CENTROAMERICANA DE ENERGIA LA CEIBA, S. A.,  COMERCIALIZADORA ELECTRICA LA UNION, S. A.,  ESI, S. A.,  PAPELES ELABORADOS, S. A.,  XOLHUITZ PROVIDENCIA, S. A.,  PANTALEON, S.A.,  GRUPO GENERADOR DE ORIENTE, S. A.,  DISTRIBUIDORA DE ELECTRICIDAD DE OCCIDENTE, S. A.,  COMERCIALIZADORA ELECTRONOVA, S. A.,  ELECTRO GENERACION, S. A.,  TECNOGUAT, S. A.,  INGENIO TULULA, S. A.,  GENERADORA DE OCCIDENTE, LTDA.,  INGENIO LA UNION, S.A.,  SERVICIOS CM, S. A.,  CINCO M, S. A.,  INSTITUTO DE RECREACION DE LOS TRABAJADORES (GUSIRTNE0000001),  HIDRO JUMINA, S. A.,  RECURSOS GEOTERMICOS, S. A.,  HIDROELECTRICA EL COBANO, S. A.,  RENOVABLES DE GUATEMALA, S. A.,  EMPRESA DE TRANSPORTE Y CONTROL DE ENERGIA ELECTRICA,  TERMICA, S. A.,  INGENIO MAGDALENA, S.A.,  APM TERMINALS QUETZAL, S. A.,  HIDROELECTRICA CANDELARIA, S. A.,  GENERADORA DEL ESTE, S. A.,  CONCEPCION, S.A.,  TRANSPORTISTA ELECTRICA CENTROAMERICANA, S. A.,  COMPANIA AGRICOLA INDUSTRIAL SANTA ANA, S. A.,  ANACAPRI, S. A.,  ENTRE RIOS, S. A.,  TRANSPORTADORA DE ENERGIA DE CENTROAMERICA, S. A.,  ENERGIAS DEL OCOSITO, S. A.,  ENERGIAS SAN JOSE, S. A.,  ENTRE RIOS SUSTAINABLE WOODS, S. A.,  SAN DIEGO, S. A.,  ALTERNATIVA DE ENERGIA RENOVABLE, S. A.,  INMOBILIARIA LA ROCA, S. A.,  EOLICO SAN ANTONIO EL SITIO, S.A.,  AGRO COMERCIALIZADORA DEL POLOCHIC, S. A.,  TRANSPORTE DE ENERGÍA ELÉCTRICA DEL NORTE, S. A.,  INSTITUTO NACIONAL DE ELECTRIFICACION (EDIFICIO INDE),  INGENIO TULULA, SOCIEDAD ANONIMA,  AGROGENERADORA, S. A.,  AGENCIAS J. I. COHEN,  ORAZUL ENERGY GUATEMALA Y CIA. S. C. A.,  EMPRESA PROPIETARIA DE LA RED, S. A., SUCURSAL GUATEMALA,  HIDROELECTRICA MAXANAL, S.A.,  SIBO, S. A.,  TRANSMISORA DE ENERGIA RENOVABLE S. A.,  VIENTO BLANCO, S. A.,  REGIONAL ENERGETICA, S. A.,  VISION DE AGUILA, S. A.,  GENERADORA DE ENERGIA EL PRADO, S. A.,  HIDROSACPUR, S. A.,  DESARROLLOS LAS UVITAS, S. A.,  COMPRA DE MATERIAS PRIMAS, S. A.,  OSCANA, S. A.,  TUNCAJ, S. A.,  GUATEMALA DE MOLDEADOS, S. A.,  ENERGIAS RENOVABLES AMLO, S. A.,  AGROINDUSTRIAL PIEDRA NEGRA, S. A.,  HIDROELECTRICA RAAXHA, S. A.,  GENERADORA ELECTRICA LAS VICTORIAS, S. A.,  HIDROLECT, S. A.,  HIDROELECTRICA SAC-JA, S. A.,  COMPAÑÍA AGRÍCOLA, O.V., S. A.,  AGRICOLA LA ENTRADA, S. A.,  DESTILADORA DE ALCOHOLES Y RONES, S. A.,  EMPRESA DE GENERACIÓN DE ENERGÍA ELÉCTRICA DEL INDE (DEMANDA PUNTOS EEMS),  CORALITO, S. A.,  PROYECTOS SOSTENIBLES DE GUATEMALA, S. A.,  AGUILAR, ARIMANY, ASOCIADOS CONSULTORES, S. A.,  HIDROELÉCTRICA CHOLIVÁ, S. A.,  PUNTA DEL CIELO, S. A.,  HIDROELECTRICA EL COROZO,  GENERADORA ELECTRICA LA PAZ, S. A.,  MONTE MARIA, S. A.,  SERVICIOS EN GENERACION, S. A.,  HIDROPOWER SDMM, S. A.,  LEEVERG, S. A.,  HIDROELECTRICA SANTA ANITA, S.A.,  INVERSIONES ATENAS, S. A.,  GRUPO CUTZÁN, S. A.,  AGROPROP, S. A.,  AGROFORESTAL EL CEDRO, S. A.,  EMPRESA MUNICIPAL RURAL DE ELECTRICIDAD DE PLAYA GRANDE,  AGEN, S. A.,  HIDROELÉCTRICA CARMEN AMALIA, S. A.,  CAUDALES RENOVABLES S. A.</t>
  </si>
  <si>
    <t>CENTRAL AGRO INDUSTRIAL GUATEMALTECA, S. A.,  COMERCIALIZADORA ELECTRONOVA, S. A.,  DISTRIBUIDORA DE ELECTRICIDAD DE ORIENTE, S. A.,  INGENIO MAGDALENA, S.A.,  GENERADORA DEL ESTE, S. A.,  INGENIO LA UNION, S.A.,  EMPRESA ELECTRICA DE GUATEMALA, S. A.,  CUESTAMORAS COMERCIALIZADORA ELÉCTRICA, S.A.,  RENOVABLES DE GUATEMALA, S. A.,  GENEPAL, S. A.,  BIOMASS ENERGY, S. A.,  PANTALEON, S.A.,  ENERGIAS SAN JOSE, S. A.,  ESI, S. A.,  CONCEPCION, S.A.,  EL PILAR, S. A.,  INGENIO TULULA, S. A.,  ALTERNATIVA DE ENERGIA RENOVABLE, S. A.,  JAGUAR ENERGY GUATEMALA LLC.,  INVERSIONES NACIMIENTO, S. A.,  GENERADORA DE OCCIDENTE, LTDA.,  COMERCIALIZADORA ELECTRICA DEL PACIFICO, S. A.,  ELECTRO GENERACION, S. A.,  INGENIO PALO GORDO, S. A.,  SOLARIS GUATEMALA, S. A.,  MERELEC GUATEMALA, S. A.,  ENERGIA LIMPIA DE GUATEMALA, S. A.,  RENACE, S. A.,  AGRO COMERCIALIZADORA DEL POLOCHIC, S. A.,  COMERCIALIZADORA ORAZUL ENERGY DE CENTRO AMERICA, LTDA.,  OXEC II, S. A.,  TERMICA, S. A.,  ENERGIAS DEL OCOSITO, S. A.,  HIDROELECTRICA EL BROTE, S. A.,  TRANSMISIÓN DE ELECTRICIDAD, S. A.,  CINCO M, S. A.,  TECNOGUAT, S. A.,  VIENTO BLANCO, S. A.,  HIDROXOCOBIL, S. A.,  HIDRO JUMINA, S. A.,  HIDROELECTRICA EL COBANO, S. A.,  COMERCIALIZADORA DE ENERGIA PARA EL DESARROLLO, S. A.,  GENERADORA  DEL ATLANTICO, S. A.,  AGRICOLA LA ENTRADA, S. A.,  EOLICO SAN ANTONIO EL SITIO, S.A.,  CONSTRUCTORA S &amp; M,  HIDROLECT, S. A.,  HIDROELECTRICA SANTA ANITA, S.A.,  COMERCIALIZADORA ELECTRICA DE GUATEMALA, S.A.,  AGROPECUARIA ALTORR, S. A.,  HIDROELECTRICA SAMUC, S. A.,  INDUSTRIAS DE BIOGAS, S. A.,  TUNCAJ, S. A.,  ENTRE RIOS, S. A.,  GENERADORA DE ENERGIA EL PRADO, S. A.,  REGIONAL ENERGETICA, S. A.,  AGEN, S. A.,  PAPELES ELABORADOS, S. A.,  LEEVERG, S. A.,  ENTRE RIOS SUSTAINABLE WOODS, S. A.,  COMPAÑIA ELECTRICA LA LIBERTAD, S. A.,  COMPAÑÍA DE MONTAJES ELECTROMECANICOS, S. A.,  AGROPROP, S. A.,  GRUPO CUTZÁN, S. A.,  CAUDALES RENOVABLES S. A.,  AGROINDUSTRIAL PIEDRA NEGRA, S. A.,  VISION DE AGUILA, S. A.,  SERVICIOS EN GENERACION, S. A.,  GENERADORA ELECTRICA LA PAZ, S. A.,  HIDROELÉCTRICA CARMEN AMALIA, S. A.,  LUZ Y FUERZA ELECTRICA DE GUATEMALA, LTDA.,  DESARROLLOS LAS UVITAS, S. A.,  ENERGIAS RENOVABLES AMLO, S. A.,  AGUILAR, ARIMANY, ASOCIADOS CONSULTORES, S. A.,  HIDROSACPUR, S. A.,  CORALITO, S. A.,  HIDROPOWER SDMM, S. A.</t>
  </si>
  <si>
    <t>Desviaciones Normales (Exp)</t>
  </si>
  <si>
    <t>Desviaciones Graves Bonificables (Exp)</t>
  </si>
  <si>
    <t>Desviaciones Graves Compensables (Exp)</t>
  </si>
  <si>
    <t>Desviaciones Graves Bonificables (IMP)</t>
  </si>
  <si>
    <t>Desviaciones Graves Compensables (IMP)</t>
  </si>
  <si>
    <t xml:space="preserve">INVERSIONES NACIMIENTO, S. A. </t>
  </si>
  <si>
    <t xml:space="preserve">RENACE, S. A. </t>
  </si>
  <si>
    <t xml:space="preserve">SAN DIEGO, S.A. </t>
  </si>
  <si>
    <t xml:space="preserve">JAGUAR ENERGY GUATEMALA LLC. </t>
  </si>
  <si>
    <t xml:space="preserve">GENEPAL, S. A. </t>
  </si>
  <si>
    <t xml:space="preserve">PUERTO QUETZAL POWER LLC </t>
  </si>
  <si>
    <t xml:space="preserve">ESI, S. A. </t>
  </si>
  <si>
    <t xml:space="preserve">CUESTAMORAS COMERCIALIZADORA ELÉCTRICA, S.A. </t>
  </si>
  <si>
    <t xml:space="preserve">PANTALEON, S.A. </t>
  </si>
  <si>
    <t>OTROS</t>
  </si>
  <si>
    <t>ENERGIA INADVERTIDA  MÉXICO (EXP)</t>
  </si>
  <si>
    <t xml:space="preserve">ENERGIA DEL CARIBE, S. A. </t>
  </si>
  <si>
    <t xml:space="preserve">EMPRESA DE COMERCIALIZACION DE ENERGIA ELECTRICA DEL INDE </t>
  </si>
  <si>
    <t xml:space="preserve">COMERCIALIZADORA ELECTRONOVA, S. A. </t>
  </si>
  <si>
    <t>ENERGIA INADVERTIDA  MÉXICO (IMP)</t>
  </si>
  <si>
    <t>EL SALTO</t>
  </si>
  <si>
    <t>RENACE IV</t>
  </si>
  <si>
    <t>TERMICA, S.A. U2</t>
  </si>
  <si>
    <t>TERMICA, S.A. U1</t>
  </si>
  <si>
    <t>GDR HIDROELÉCTRICA LOS PATOS</t>
  </si>
  <si>
    <t>CENTRAL HIDROELÉCTRICA LAS UVITAS</t>
  </si>
  <si>
    <t>HIDROCANADA</t>
  </si>
  <si>
    <t>HIDROAGUNÁ</t>
  </si>
  <si>
    <t>Comportamiento del Factor de Pérdida Nodal de Energía para las Centrales Generadoras 2019</t>
  </si>
  <si>
    <r>
      <t xml:space="preserve">% </t>
    </r>
    <r>
      <rPr>
        <b/>
        <sz val="10"/>
        <rFont val="Times New Roman"/>
        <family val="1"/>
      </rPr>
      <t>±</t>
    </r>
    <r>
      <rPr>
        <b/>
        <sz val="10"/>
        <rFont val="Arial"/>
        <family val="2"/>
      </rPr>
      <t xml:space="preserve"> .15hZ</t>
    </r>
  </si>
  <si>
    <r>
      <t xml:space="preserve">% </t>
    </r>
    <r>
      <rPr>
        <b/>
        <sz val="10"/>
        <rFont val="Times New Roman"/>
        <family val="1"/>
      </rPr>
      <t>±</t>
    </r>
    <r>
      <rPr>
        <b/>
        <sz val="10"/>
        <rFont val="Arial"/>
        <family val="2"/>
      </rPr>
      <t xml:space="preserve"> .25hZ</t>
    </r>
  </si>
  <si>
    <t>TRANSACCIONES INTERNACIONALES 2019</t>
  </si>
  <si>
    <t>PANTALEON, S.A.  (EXPORTACIÓN MÉXICO), COMERCIALIZADORA ELECTRONOVA, S. A. (EXPORTACIÓN MER), COMERCIALIZADORA ELECTRONOVA, S. A. (EXPORTACIÓN MÉXICO), ORAZUL ENERGY GUATEMALA Y CIA. S. C. A.  (EXPORTACIÓN MER), ORAZUL ENERGY GUATEMALA Y CIA. S. C. A.  (EXPORTACIÓN MÉXICO), ALTERNATIVA DE ENERGIA RENOVABLE, S. A.  (EXPORTACIÓN MER), ESI, S. A.  (EXPORTACIÓN MER), ESI, S. A.  (EXPORTACIÓN MÉXICO), COMERCIALIZADORA ELECTRICA DE GUATEMALA, S. A.  (EXPORTACIÓN MER), TECNOGUAT, S.A.  (EXPORTACIÓN MER), ALTERNATIVA DE ENERGIA RENOVABLE, S. A.  (EXPORTACIÓN MÉXICO), DESVIACIONES NORMALES MER , XOLHUITZ PROVIDENCIA, S. A.  (EXPORTACIÓN MER), XOLHUITZ PROVIDENCIA, S. A.  (EXPORTACIÓN MÉXICO), ELECTRO GENERACION S. A.  (EXPORTACIÓN MER), COMERCIALIZADORA ELECTRONOVA, S. A.  (EXPORTACIÓN MER), COMERCIALIZADORA ELECTRONOVA, S. A.  (EXPORTACIÓN MÉXICO), CENTRAL COMERCIALIZADORA DE ENERGIA ELECTRICA, S.A. (EXPORTACIÓN MER), CENTRAL COMERCIALIZADORA DE ENERGIA ELECTRICA, S.A. (EXPORTACIÓN MÉXICO), DESVIACIONES GRAVES MER BONIFICABLES , TERMICA, S. A.  (EXPORTACIÓN MER), HIDROELECTRICA CANDELARIA, S. A.  (EXPORTACIÓN MER), ENERGIAS SAN JOSE, S. A.  (EXPORTACIÓN MER), ECONOENERGÍA, S. A. (EXPORTACIÓN MER), ECONOENERGÍA, S. A. (EXPORTACIÓN MÉXICO), COMERCIALIZADORA DE ELECTRICIDAD CENTROAMERICANA, S.A. (EXPORTACIÓN MER), INGENIO PALO GORDO, S. A.  (EXPORTACIÓN MER), SOLARIS GUATEMALA, S. A. (EXPORTACIÓN MER), OXEC II, S. A.  (EXPORTACIÓN MÉXICO), MERELEC GUATEMALA, S. A.  (EXPORTACIÓN MER), MERELEC GUATEMALA, S. A.  (EXPORTACIÓN MÉXICO), GENERADORA ELECTRICA DEL NORTE, LTDA.   (EXPORTACIÓN MER), GENERADORA ELECTRICA DEL NORTE, LTDA.   (EXPORTACIÓN MÉXICO), EMPRESA DE COMERCIALIZACIÓN DE ENERGÍA ELÉCTRICA DEL INDE  (EXPORTACIÓN MER), DESVIACIONES GRAVES MER COMPENSABLES , INGENIO LA UNION, S. A.  (EXPORTACIÓN MER), COMERCIALIZADORA DE ENERGÍA SAN DIEGO, S. A. (EXPORTACIÓN MER), GENERADORA DEL ESTE, S. A.  (EXPORTACIÓN MER), GRUPO GENERADOR DE ORIENTE, S. A.  (EXPORTACIÓN MER), COMPAÑIA ELECTRICA LA LIBERTAD, S. A.  (EXPORTACIÓN MER)</t>
  </si>
  <si>
    <t>JAGUAR ENERGY GUATEMALA LLC.  (EXPORTACIÓN MER)</t>
  </si>
  <si>
    <t>JAGUAR ENERGY GUATEMALA LLC.  (EXPORTACIÓN MÉXICO)</t>
  </si>
  <si>
    <t>HIDRO XACBAL  (EXPORTACIÓN MER)</t>
  </si>
  <si>
    <t>BIOMASS ENERGY, S. A.  (EXPORTACIÓN MER)</t>
  </si>
  <si>
    <t>INVERSIONES NACIMIENTO, S. A.  (EXPORTACIÓN MER)</t>
  </si>
  <si>
    <t>INVERSIONES NACIMIENTO, S. A.  (EXPORTACIÓN MÉXICO)</t>
  </si>
  <si>
    <t>RENACE, S. A.  (EXPORTACIÓN MER)</t>
  </si>
  <si>
    <t>RENACE, S. A.  (EXPORTACIÓN MÉXICO)</t>
  </si>
  <si>
    <t>COMPAÑÍA AGRÍCOLA INDUSTRIAL SANTA ANA, S.A.  (EXPORTACIÓN MER)</t>
  </si>
  <si>
    <t>GENEPAL, S. A.  (EXPORTACIÓN MER)</t>
  </si>
  <si>
    <t>GENEPAL, S. A.  (EXPORTACIÓN MÉXICO)</t>
  </si>
  <si>
    <t xml:space="preserve">ENERGIA INADVERTIDA  MÉXICO </t>
  </si>
  <si>
    <t>GENERADORA DE OCCIDENTE, LTDA.  (EXPORTACIÓN MER)</t>
  </si>
  <si>
    <t>EMPRESA DE GENERACIÓN DE ENERGÍA ELÉCTRICA DEL INDE  (EXPORTACIÓN MER)</t>
  </si>
  <si>
    <t>SAN DIEGO, S.A.  (EXPORTACIÓN MER)</t>
  </si>
  <si>
    <t>SAN DIEGO, S.A.  (EXPORTACIÓN MÉXICO)</t>
  </si>
  <si>
    <t>PUERTO QUETZAL POWER LLC  (EXPORTACIÓN MER)</t>
  </si>
  <si>
    <t>PUERTO QUETZAL POWER LLC  (EXPORTACIÓN MÉXICO)</t>
  </si>
  <si>
    <t>CUESTAMORAS COMERCIALIZADORA ELÉCTRICA, S.A.  (EXPORTACIÓN MER)</t>
  </si>
  <si>
    <t>CUESTAMORAS COMERCIALIZADORA ELÉCTRICA, S.A.  (EXPORTACIÓN MÉXICO)</t>
  </si>
  <si>
    <t>LUZ Y FUERZA ELECTRICA DE GUATEMALA, LTDA.  (EXPORTACIÓN MER)</t>
  </si>
  <si>
    <t>RENOVABLES DE GUATEMALA, S. A.  (EXPORTACIÓN MER)</t>
  </si>
  <si>
    <t>ORAZUL ENERGY GUATEMALA Y CIA. S. C. A.  (EXPORTACIÓN MER)</t>
  </si>
  <si>
    <t>ALTERNATIVA DE ENERGIA RENOVABLE, S. A.  (EXPORTACIÓN MER)</t>
  </si>
  <si>
    <t>ESI, S. A.  (EXPORTACIÓN MÉXICO)</t>
  </si>
  <si>
    <t>HIDROELÉCTRICA EL MANANTIAL UNIDAD # 4</t>
  </si>
  <si>
    <t>RIO BOBOS</t>
  </si>
  <si>
    <t>TEXTILES DEL LAGO 8 - B1</t>
  </si>
  <si>
    <t>TEXTILES DEL LAGO 3 - B2</t>
  </si>
  <si>
    <t>HIDROELECTRICA RAAXHA</t>
  </si>
  <si>
    <t>UNIDAD # 1 JAGUAR ENERGY GUATEMALA</t>
  </si>
  <si>
    <t>UNIDAD # 2 JAGUAR ENERGY GUATEMALA 15.75 KV</t>
  </si>
  <si>
    <t>RENACE IV FASE 2</t>
  </si>
  <si>
    <t>UNIDAD # 1 TERMICA, S.A.</t>
  </si>
  <si>
    <t>UNIDAD # 2 TERMICA, S.A.</t>
  </si>
  <si>
    <t>MAGDALENA BLOQUE 5</t>
  </si>
  <si>
    <t>TULULA BLOQUE 4</t>
  </si>
  <si>
    <t>Requerimientos de Seguridad Adicional por evento especial</t>
  </si>
  <si>
    <t>ELECTRONOVA (IMPORTACIÓN PANALUYA)</t>
  </si>
  <si>
    <t>COMPAÑÍA AGRÍCOLA INDUSTRIAL SANTA ANA, S.A., LUZ Y FUERZA ELECTRICA DE GUATEMALA, LTDA., DISTRIBUIDORA DE ELECTRICIDAD DE ORIENTE, S. A., GENERADORA DE OCCIDENTE LTDA., SAN DIEGO, S.A., EMPRESA DE COMERCIALIZACIÓN DE ENERGÍA ELÉCTRICA DEL INDE, HIDRO XACBAL, GENEPAL, S. A., CUESTAMORAS COMERCIALIZADORA ELÉCTRICA, S.A., TRANSMISIÓN DE ELECTRICIDAD, S. A., GENERADORA ELÉCTRICA DEL NORTE, LIMITADA, CENTRAL AGRO INDUSTRIAL GUATEMALTECA, SOCIEDAD ANONIMA, ELECTRO GENERACION S. A., ESI, S. A., EOLICO SAN ANTONIO EL SITIO, S.A., COMERCIALIZADORA ELECTRONOVA, S.A., ENERGIA LIMPIA DE GUATEMALA, S. A., INGENIO LA UNION, S.A., ENERGIAS SAN JOSE, S. A., COMERCIALIZADORA ELECTRICA DE GUATEMALA, S.A., TECNOGUAT, S.A., TERMICA, S. A., ALTERNATIVA DE ENERGIA RENOVABLE, S. A., EMPRESA DE GENERACIÓN DE ENERGÍA ELÉCTRICA DEL INDE (DEMANDA PUNTOS EEMS), ENERGIA DEL CARIBE, S. A., COMERCIALIZADORA ELECTRONOVA, S. A., VIENTO BLANCO, S. A., OXEC II, S. A., PANTALEON, S.A., INGENIO PALO GORDO, S. A., SOLARIS GUATEMALA, S. A., XOLHUITZ PROVIDENCIA, S. A., CENTRAL COMERCIALIZADORA DE ENERGIA ELECTRICA, S.A., INVERSIONES PASABIEN, S.A., COMERCIALIZADORA DE ENERGIA PARA EL DESARROLLO, S. A., EL PILAR, S. A., AGRO COMERCIALIZADORA DEL POLOCHIC, S. A., ION ENERGY, S. A., OXEC, S. A., COMERCIALIZADORA DE ENERGÍA SAN DIEGO, S. A., INVERSIONES ATENAS, S. A., CINCO M, S. A., GRUPO GENERADOR DE ORIENTE, S. A., COMERCIALIZADORA ORAZUL ENERGY DE CENTRO AMERICA, LTDA., AGEN, S. A., COMERCIALIZADORA GUATEMALTECA MAYORISTA DE ELECTRICIDAD S.A., INGENIO MAGDALENA, S.A., CONCEPCION, S.A., ENERGIAS DEL OCOSITO, S. A., VISION DE AGUILA, S. A., DESARROLLOS LAS UVITAS, S. A., HIDROELECTRICA RAAXHA, S. A., MERELEC GUATEMALA, S. A., COMPAÑIA ELECTRICA LA LIBERTAD, S. A., COMERCIALIZADORA DE ELECTRICIDAD CENTROAMERICANA, S.A., ECONOENERGÍA, S. A., INDUSTRIAS DE BIOGAS, S. A., RECURSOS GEOTERMICOS, S. A., HIDROELECTRICA CANDELARIA, S. A., AGRICOLA LA ENTRADA, S. A., INGENIO TULULA, S. A., COMPRA DE MATERIAS PRIMAS, S. A., PROYECTOS SOSTENIBLES DE GUATEMALA, S. A., COMERCIALIZADORA ELECTRICA DEL PACIFICO, S. A., MAYORISTAS DE ELECTRICIDAD, S.A., COMERCIALIZADORA COMERTITLAN, S. A., CORALITO, S. A., HIDRO JUMINA, S. A., SERVICIOS CM, S. A., PAPELES ELABORADOS, S. A., COMERCIALIZADORA CENTROAMERICANA DE ENERGIA LA CEIBA, S. A., GENERADORA DEL ESTE, S. A., COMERCIA INTERNACIONAL, S. A., HIDROELECTRICA EL COBANO, S. A., INMOBILIARIA LA ROCA, S. A., HIDROELECTRICA MAXANAL, S.A., HIDROPOWER SDMM, S. A., EMPRESA MUNICIPAL RURAL DE ELECTRICIDAD DE PLAYA GRANDE, APM TERMINALS QUETZAL, S. A., ENTRE RIOS SUSTAINABLE WOODS, S. A., AGROPECUARIA ALTORR, S. A., COMERCIALIZADORA ELECTRICA LA UNION, S. A., HIDROSACPUR, S. A., DESTILADORA DE ALCOHOLES Y RONES, S. A., AGROINDUSTRIAL PIEDRA NEGRA, S. A., GUATEMALA DE MOLDEADOS, S. A., INSTITUTO NACIONAL DE ELECTRIFICACION (EDIFICIO INDE), AGENCIAS J. I. COHEN</t>
  </si>
  <si>
    <t>ORAZUL ENERGY GUATEMALA Y CIA. S. C. A., OXEC II, S. A., COMERCIALIZADORA ORAZUL ENERGY DE CENTRO AMERICA, LTDA., COMERCIALIZADORA ELECTRICA DE GUATEMALA, S.A., COMERCIALIZADORA COMERTITLAN, S. A., COMERCIALIZADORA DE ELECTRICIDAD CENTROAMERICANA, S.A., INGENIO LA UNION, S.A., CONCEPCION, S.A., GENERADORA DEL ESTE, S. A., COMPAÑIA ELECTRICA LA LIBERTAD, S. A., BIOMASS ENERGY, S. A., ESI, S. A., ECONOENERGÍA, S. A., INGENIO PALO GORDO, S. A., CENTRAL AGRO INDUSTRIAL GUATEMALTECA, SOCIEDAD ANONIMA, OXEC, S. A., INGENIO MAGDALENA, S.A., RENOVABLES DE GUATEMALA, S. A., CUESTAMORAS COMERCIALIZADORA ELÉCTRICA, S.A., HIDROELECTRICA RAAXHA, S. A., PANTALEON, S.A., RECURSOS GEOTERMICOS, S. A., ION ENERGY, S. A., COMERCIALIZADORA CENTROAMERICANA DE ENERGIA LA CEIBA, S. A., RENACE, S. A., COMERCIALIZADORA DE ENERGÍA SAN DIEGO, S. A., TECNOGUAT, S.A., HIDRO JUMINA, S. A., INGENIO TULULA, S. A., INMOBILIARIA LA ROCA, S. A., COMPAÑÍA AGRÍCOLA INDUSTRIAL SANTA ANA, S.A., APM TERMINALS QUETZAL, S. A., INDUSTRIAS DE BIOGAS, S. A., MAYORISTAS DE ELECTRICIDAD, S.A., GENEPAL, S. A., ENERGIAS SAN JOSE, S. A., ENERGIA DEL CARIBE, S. A., COMPRA DE MATERIAS PRIMAS, S. A., SAN DIEGO, S.A., HIDROELECTRICA EL COBANO, S. A., HIDROELECTRICA CANDELARIA, S. A., PAPELES ELABORADOS, S. A., ENTRE RIOS, S. A., CINCO M, S. A., HIDROSACPUR, S. A., ENTRE RIOS SUSTAINABLE WOODS, S. A., EMPRESA MUNICIPAL RURAL DE ELECTRICIDAD DE PLAYA GRANDE, ELECTRO GENERACION S. A., INVERSIONES ATENAS, S. A., AGENCIAS J. I. COHEN, COMERCIALIZADORA ELECTRICA DEL PACIFICO, S. A., GUATEMALA DE MOLDEADOS, S. A., EMPRESA DE COMERCIALIZACIÓN DE ENERGÍA ELÉCTRICA DEL INDE, ALTERNATIVA DE ENERGIA RENOVABLE, S. A., PROYECTOS SOSTENIBLES DE GUATEMALA, S. A., GENERADORA DE OCCIDENTE LTDA., INSTITUTO NACIONAL DE ELECTRIFICACION (EDIFICIO INDE), ENERGIAS DEL OCOSITO, S. A., HIDROPOWER SDMM, S. A., CORALITO, S. A., AGRO COMERCIALIZADORA DEL POLOCHIC, S. A., DESTILADORA DE ALCOHOLES Y RONES, S. A., AGEN, S. A., MERELEC GUATEMALA, S. A.</t>
  </si>
  <si>
    <t>INSTITUTO DE RECREACION DE LOS TRABAJADORES</t>
  </si>
  <si>
    <t>NOTA: Informacion a Diciembre de 2019</t>
  </si>
  <si>
    <t>* NOTA: EN LA GRÁFICA SE MUESTRA EL VALOR DE LA FRECUENCIA PARA CADA MINUTO DEL AÑO, REGISTRO TOMADO DEL SISTEMA SCADA. EL PORCENTAJE REPRESENTA EL TIEMPO DE OPERACIÓN DEL SISTEMA NACIONAL INTERCONECTADO DURANTE EL AÑO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</si>
</sst>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1" formatCode="_(* #,##0_);_(* \(#,##0\);_(* &quot;-&quot;_);_(@_)"/>
    <numFmt numFmtId="44" formatCode="_(&quot;Q&quot;* #,##0.00_);_(&quot;Q&quot;* \(#,##0.00\);_(&quot;Q&quot;* &quot;-&quot;??_);_(@_)"/>
    <numFmt numFmtId="43" formatCode="_(* #,##0.00_);_(* \(#,##0.00\);_(* &quot;-&quot;??_);_(@_)"/>
    <numFmt numFmtId="164" formatCode="_-* #,##0.00_-;\-* #,##0.00_-;_-* &quot;-&quot;??_-;_-@_-"/>
    <numFmt numFmtId="165" formatCode="_(* #,##0.00_);_(* \(#,##0.00\);_(* &quot;-&quot;_);_(@_)"/>
    <numFmt numFmtId="166" formatCode="0.0%"/>
    <numFmt numFmtId="167" formatCode="_(* #,##0.000_);_(* \(#,##0.000\);_(* &quot;-&quot;???_);_(@_)"/>
    <numFmt numFmtId="168" formatCode="_(&quot;$&quot;* #,##0_);_(&quot;$&quot;* \(#,##0\);_(&quot;$&quot;* &quot;-&quot;_);_(@_)"/>
    <numFmt numFmtId="169" formatCode="d/m/yy"/>
    <numFmt numFmtId="170" formatCode="_([$$-409]* #,##0.00_);_([$$-409]* \(#,##0.00\);_([$$-409]* &quot;-&quot;??_);_(@_)"/>
    <numFmt numFmtId="171" formatCode="0.0_);[Red]\(0.0\)"/>
    <numFmt numFmtId="172" formatCode="0.00_);[Red]\(0.00\)"/>
    <numFmt numFmtId="173" formatCode="\$#.00"/>
    <numFmt numFmtId="174" formatCode="_([$€-2]* #,##0.00_);_([$€-2]* \(#,##0.00\);_([$€-2]* &quot;-&quot;??_)"/>
    <numFmt numFmtId="175" formatCode="0.000"/>
    <numFmt numFmtId="176" formatCode="0.0000000%"/>
    <numFmt numFmtId="177" formatCode="0.00000%"/>
    <numFmt numFmtId="178" formatCode="#.#_);[Red]\(#.#\)"/>
    <numFmt numFmtId="179" formatCode="0.0"/>
    <numFmt numFmtId="180" formatCode="_(&quot;$&quot;* #,##0.00_);_(&quot;$&quot;* \(#,##0.00\);_(&quot;$&quot;* &quot;-&quot;??_);_(@_)"/>
    <numFmt numFmtId="181" formatCode="#,#00"/>
    <numFmt numFmtId="182" formatCode="_-* #,##0.00\ _€_-;\-* #,##0.00\ _€_-;_-* &quot;-&quot;??\ _€_-;_-@_-"/>
    <numFmt numFmtId="183" formatCode="%#,#00"/>
    <numFmt numFmtId="184" formatCode="#.##000"/>
    <numFmt numFmtId="185" formatCode="#,"/>
    <numFmt numFmtId="186" formatCode="_-* #,##0.00\ &quot;Pts&quot;_-;\-* #,##0.00\ &quot;Pts&quot;_-;_-* &quot;-&quot;??\ &quot;Pts&quot;_-;_-@_-"/>
    <numFmt numFmtId="187" formatCode="0.000%"/>
    <numFmt numFmtId="188" formatCode="_(* #,##0.00_);_(* \(#,##0.00\);_(* &quot;-&quot;???_);_(@_)"/>
    <numFmt numFmtId="189" formatCode="_(* #,##0.000_);_(* \(#,##0.000\);_(* &quot;-&quot;??_);_(@_)"/>
    <numFmt numFmtId="190" formatCode="#,##0.000"/>
    <numFmt numFmtId="191" formatCode="#,##0.000000000000000"/>
    <numFmt numFmtId="192" formatCode="_(* #,##0_);_(* \(#,##0\);_(* &quot;-&quot;??_);_(@_)"/>
    <numFmt numFmtId="193" formatCode="_-* #,##0.00000_-;\-* #,##0.00000_-;_-* &quot;-&quot;??_-;_-@_-"/>
    <numFmt numFmtId="194" formatCode="#,##0.00000000"/>
    <numFmt numFmtId="195" formatCode="_(* #,##0.0000000_);_(* \(#,##0.0000000\);_(* &quot;-&quot;??_);_(@_)"/>
    <numFmt numFmtId="196" formatCode="_(* #,##0.0000000000_);_(* \(#,##0.0000000000\);_(* &quot;-&quot;??_);_(@_)"/>
  </numFmts>
  <fonts count="105" x14ac:knownFonts="1">
    <font>
      <sz val="10"/>
      <name val="Arial"/>
    </font>
    <font>
      <sz val="11"/>
      <color theme="1"/>
      <name val="Calibri"/>
      <family val="2"/>
      <scheme val="minor"/>
    </font>
    <font>
      <sz val="10"/>
      <name val="Arial"/>
      <family val="2"/>
    </font>
    <font>
      <b/>
      <sz val="10"/>
      <name val="Arial"/>
      <family val="2"/>
    </font>
    <font>
      <sz val="8"/>
      <name val="Arial"/>
      <family val="2"/>
    </font>
    <font>
      <sz val="8"/>
      <name val="Arial"/>
      <family val="2"/>
    </font>
    <font>
      <b/>
      <sz val="8"/>
      <name val="Arial"/>
      <family val="2"/>
    </font>
    <font>
      <sz val="7"/>
      <name val="Arial"/>
      <family val="2"/>
    </font>
    <font>
      <b/>
      <sz val="12"/>
      <name val="Arial"/>
      <family val="2"/>
    </font>
    <font>
      <sz val="10"/>
      <name val="Verdana"/>
      <family val="2"/>
    </font>
    <font>
      <b/>
      <sz val="10"/>
      <color indexed="62"/>
      <name val="Arial"/>
      <family val="2"/>
    </font>
    <font>
      <sz val="10"/>
      <color indexed="9"/>
      <name val="Arial"/>
      <family val="2"/>
    </font>
    <font>
      <sz val="10"/>
      <name val="Tahoma"/>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
      <color indexed="8"/>
      <name val="Courier"/>
      <family val="3"/>
    </font>
    <font>
      <sz val="10"/>
      <color indexed="8"/>
      <name val="Arial"/>
      <family val="2"/>
    </font>
    <font>
      <b/>
      <sz val="11"/>
      <color indexed="56"/>
      <name val="Calibri"/>
      <family val="2"/>
    </font>
    <font>
      <sz val="11"/>
      <color indexed="62"/>
      <name val="Calibri"/>
      <family val="2"/>
    </font>
    <font>
      <sz val="1"/>
      <color indexed="8"/>
      <name val="Courier"/>
      <family val="3"/>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9"/>
      <name val="Arial"/>
      <family val="2"/>
    </font>
    <font>
      <b/>
      <sz val="18"/>
      <color indexed="56"/>
      <name val="Cambria"/>
      <family val="2"/>
    </font>
    <font>
      <b/>
      <sz val="15"/>
      <color indexed="56"/>
      <name val="Calibri"/>
      <family val="2"/>
    </font>
    <font>
      <b/>
      <sz val="13"/>
      <color indexed="56"/>
      <name val="Calibri"/>
      <family val="2"/>
    </font>
    <font>
      <sz val="10"/>
      <name val="Courier"/>
      <family val="3"/>
    </font>
    <font>
      <sz val="6.1"/>
      <name val="Arial"/>
      <family val="2"/>
    </font>
    <font>
      <sz val="6"/>
      <name val="Arial"/>
      <family val="2"/>
    </font>
    <font>
      <sz val="10"/>
      <name val="Arial"/>
      <family val="2"/>
    </font>
    <font>
      <sz val="10"/>
      <name val="Segoe UI"/>
      <family val="2"/>
    </font>
    <font>
      <b/>
      <sz val="20"/>
      <name val="Calibri"/>
      <family val="2"/>
    </font>
    <font>
      <sz val="11"/>
      <name val="Tahoma"/>
      <family val="2"/>
    </font>
    <font>
      <sz val="10"/>
      <name val="Cambria"/>
      <family val="1"/>
      <scheme val="major"/>
    </font>
    <font>
      <b/>
      <sz val="22"/>
      <color theme="0"/>
      <name val="Cambria"/>
      <family val="1"/>
      <scheme val="major"/>
    </font>
    <font>
      <b/>
      <sz val="12"/>
      <color theme="0"/>
      <name val="Cambria"/>
      <family val="1"/>
      <scheme val="major"/>
    </font>
    <font>
      <sz val="10"/>
      <color theme="0"/>
      <name val="Cambria"/>
      <family val="1"/>
      <scheme val="major"/>
    </font>
    <font>
      <sz val="72"/>
      <color rgb="FFFFFFFF"/>
      <name val="Cambria"/>
      <family val="1"/>
      <scheme val="maj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sz val="12"/>
      <name val="Helv"/>
    </font>
    <font>
      <sz val="10"/>
      <color indexed="8"/>
      <name val="MS Sans Serif"/>
      <family val="2"/>
    </font>
    <font>
      <sz val="10"/>
      <name val="Bookman Old Style"/>
      <family val="1"/>
    </font>
    <font>
      <sz val="8"/>
      <color theme="1" tint="0.499984740745262"/>
      <name val="Arial"/>
      <family val="2"/>
    </font>
    <font>
      <sz val="10"/>
      <color theme="1"/>
      <name val="Arial"/>
      <family val="2"/>
    </font>
    <font>
      <b/>
      <sz val="10"/>
      <color theme="1"/>
      <name val="Arial"/>
      <family val="2"/>
    </font>
    <font>
      <b/>
      <sz val="12"/>
      <color theme="4"/>
      <name val="Arial"/>
      <family val="2"/>
    </font>
    <font>
      <sz val="5"/>
      <name val="Arial"/>
      <family val="2"/>
    </font>
    <font>
      <b/>
      <sz val="10"/>
      <color theme="4"/>
      <name val="Arial"/>
      <family val="2"/>
    </font>
    <font>
      <b/>
      <sz val="16"/>
      <color theme="4"/>
      <name val="Arial"/>
      <family val="2"/>
    </font>
    <font>
      <sz val="10"/>
      <color theme="4"/>
      <name val="Arial"/>
      <family val="2"/>
    </font>
    <font>
      <b/>
      <sz val="8"/>
      <color theme="4"/>
      <name val="Arial"/>
      <family val="2"/>
    </font>
    <font>
      <b/>
      <sz val="18"/>
      <color theme="4"/>
      <name val="Arial"/>
      <family val="2"/>
    </font>
    <font>
      <sz val="10"/>
      <color theme="0" tint="-4.9989318521683403E-2"/>
      <name val="Arial"/>
      <family val="2"/>
    </font>
    <font>
      <b/>
      <sz val="10"/>
      <color theme="0" tint="-4.9989318521683403E-2"/>
      <name val="Arial"/>
      <family val="2"/>
    </font>
    <font>
      <b/>
      <sz val="20"/>
      <color theme="4"/>
      <name val="Arial"/>
      <family val="2"/>
    </font>
    <font>
      <b/>
      <sz val="14"/>
      <color theme="4"/>
      <name val="Arial"/>
      <family val="2"/>
    </font>
    <font>
      <b/>
      <sz val="6"/>
      <color theme="4"/>
      <name val="Arial"/>
      <family val="2"/>
    </font>
    <font>
      <b/>
      <sz val="11"/>
      <color theme="4"/>
      <name val="Arial"/>
      <family val="2"/>
    </font>
    <font>
      <sz val="8"/>
      <color theme="4"/>
      <name val="Arial"/>
      <family val="2"/>
    </font>
    <font>
      <sz val="8"/>
      <color theme="1"/>
      <name val="Arial"/>
      <family val="2"/>
    </font>
    <font>
      <sz val="10"/>
      <color theme="0" tint="-4.9989318521683403E-2"/>
      <name val="Tahoma"/>
      <family val="2"/>
    </font>
    <font>
      <sz val="10"/>
      <color theme="1"/>
      <name val="Tahoma"/>
      <family val="2"/>
    </font>
    <font>
      <b/>
      <sz val="14"/>
      <color theme="1"/>
      <name val="Arial"/>
      <family val="2"/>
    </font>
    <font>
      <b/>
      <sz val="12"/>
      <color theme="1"/>
      <name val="Arial"/>
      <family val="2"/>
    </font>
    <font>
      <sz val="7.5"/>
      <name val="Arial"/>
      <family val="2"/>
    </font>
    <font>
      <sz val="10"/>
      <color rgb="FFFF0000"/>
      <name val="Arial"/>
      <family val="2"/>
    </font>
    <font>
      <sz val="9"/>
      <color theme="1"/>
      <name val="Arial"/>
      <family val="2"/>
    </font>
    <font>
      <sz val="12"/>
      <color theme="1"/>
      <name val="Arial"/>
      <family val="2"/>
    </font>
    <font>
      <sz val="8"/>
      <color theme="0" tint="-4.9989318521683403E-2"/>
      <name val="Arial"/>
      <family val="2"/>
    </font>
    <font>
      <sz val="9"/>
      <color theme="0" tint="-4.9989318521683403E-2"/>
      <name val="Arial"/>
      <family val="2"/>
    </font>
    <font>
      <sz val="10"/>
      <color rgb="FFEDEDED"/>
      <name val="Arial"/>
      <family val="2"/>
    </font>
    <font>
      <sz val="6"/>
      <color theme="1"/>
      <name val="Arial"/>
      <family val="2"/>
    </font>
    <font>
      <sz val="6"/>
      <color theme="1"/>
      <name val="Calibri"/>
      <family val="2"/>
      <scheme val="minor"/>
    </font>
    <font>
      <b/>
      <sz val="16"/>
      <name val="Arial"/>
      <family val="2"/>
    </font>
    <font>
      <b/>
      <sz val="14"/>
      <name val="Arial"/>
      <family val="2"/>
    </font>
    <font>
      <b/>
      <sz val="11"/>
      <name val="Arial"/>
      <family val="2"/>
    </font>
    <font>
      <b/>
      <sz val="14"/>
      <color theme="1"/>
      <name val="Tahoma"/>
      <family val="2"/>
    </font>
    <font>
      <sz val="7"/>
      <color theme="0" tint="-4.9989318521683403E-2"/>
      <name val="Arial"/>
      <family val="2"/>
    </font>
    <font>
      <b/>
      <sz val="16"/>
      <color theme="1"/>
      <name val="Arial"/>
      <family val="2"/>
    </font>
    <font>
      <b/>
      <sz val="12"/>
      <color theme="0" tint="-4.9989318521683403E-2"/>
      <name val="Arial"/>
      <family val="2"/>
    </font>
    <font>
      <b/>
      <sz val="18"/>
      <color theme="0" tint="-4.9989318521683403E-2"/>
      <name val="Arial"/>
      <family val="2"/>
    </font>
    <font>
      <b/>
      <sz val="10"/>
      <name val="Times New Roman"/>
      <family val="1"/>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3"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2F2F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0" tint="-4.9989318521683403E-2"/>
        <bgColor theme="4" tint="0.39997558519241921"/>
      </patternFill>
    </fill>
    <fill>
      <patternFill patternType="solid">
        <fgColor theme="8" tint="0.59999389629810485"/>
        <bgColor theme="4" tint="0.39997558519241921"/>
      </patternFill>
    </fill>
    <fill>
      <patternFill patternType="solid">
        <fgColor theme="0" tint="-4.9989318521683403E-2"/>
        <bgColor theme="4" tint="0.59999389629810485"/>
      </patternFill>
    </fill>
    <fill>
      <patternFill patternType="solid">
        <fgColor theme="8" tint="0.59999389629810485"/>
        <bgColor theme="4" tint="0.59999389629810485"/>
      </patternFill>
    </fill>
    <fill>
      <patternFill patternType="solid">
        <fgColor rgb="FF99CCFF"/>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2"/>
      </top>
      <bottom style="double">
        <color indexed="62"/>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theme="0"/>
      </top>
      <bottom style="medium">
        <color theme="0"/>
      </bottom>
      <diagonal/>
    </border>
    <border>
      <left style="thin">
        <color theme="0"/>
      </left>
      <right style="thin">
        <color theme="0"/>
      </right>
      <top style="medium">
        <color theme="0"/>
      </top>
      <bottom/>
      <diagonal/>
    </border>
    <border>
      <left style="thin">
        <color theme="0"/>
      </left>
      <right/>
      <top style="thin">
        <color theme="0"/>
      </top>
      <bottom/>
      <diagonal/>
    </border>
    <border>
      <left style="thin">
        <color theme="0"/>
      </left>
      <right style="medium">
        <color theme="0"/>
      </right>
      <top style="medium">
        <color theme="0"/>
      </top>
      <bottom style="thin">
        <color theme="0"/>
      </bottom>
      <diagonal/>
    </border>
    <border>
      <left style="thin">
        <color theme="0"/>
      </left>
      <right style="medium">
        <color theme="0"/>
      </right>
      <top style="thin">
        <color theme="0"/>
      </top>
      <bottom style="thin">
        <color theme="0"/>
      </bottom>
      <diagonal/>
    </border>
    <border>
      <left style="thin">
        <color theme="0"/>
      </left>
      <right style="medium">
        <color theme="0"/>
      </right>
      <top style="thin">
        <color theme="0"/>
      </top>
      <bottom style="medium">
        <color theme="0"/>
      </bottom>
      <diagonal/>
    </border>
    <border>
      <left/>
      <right/>
      <top style="thin">
        <color theme="0"/>
      </top>
      <bottom/>
      <diagonal/>
    </border>
    <border>
      <left/>
      <right style="thin">
        <color theme="0"/>
      </right>
      <top style="thin">
        <color theme="0"/>
      </top>
      <bottom/>
      <diagonal/>
    </border>
    <border>
      <left style="medium">
        <color theme="0"/>
      </left>
      <right style="thin">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style="medium">
        <color theme="0"/>
      </bottom>
      <diagonal/>
    </border>
    <border>
      <left style="thin">
        <color theme="0"/>
      </left>
      <right style="thin">
        <color theme="0"/>
      </right>
      <top/>
      <bottom/>
      <diagonal/>
    </border>
    <border>
      <left style="thin">
        <color theme="0"/>
      </left>
      <right style="thin">
        <color theme="0"/>
      </right>
      <top/>
      <bottom style="thin">
        <color theme="0"/>
      </bottom>
      <diagonal/>
    </border>
  </borders>
  <cellStyleXfs count="360">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5" fillId="4" borderId="0" applyNumberFormat="0" applyBorder="0" applyAlignment="0" applyProtection="0"/>
    <xf numFmtId="0" fontId="16" fillId="16" borderId="1" applyNumberFormat="0" applyAlignment="0" applyProtection="0"/>
    <xf numFmtId="0" fontId="17" fillId="17" borderId="2" applyNumberFormat="0" applyAlignment="0" applyProtection="0"/>
    <xf numFmtId="0" fontId="18" fillId="0" borderId="3" applyNumberFormat="0" applyFill="0" applyAlignment="0" applyProtection="0"/>
    <xf numFmtId="4" fontId="19" fillId="0" borderId="0">
      <protection locked="0"/>
    </xf>
    <xf numFmtId="171" fontId="2" fillId="0" borderId="0">
      <protection locked="0"/>
    </xf>
    <xf numFmtId="170" fontId="2" fillId="0" borderId="0">
      <protection locked="0"/>
    </xf>
    <xf numFmtId="168" fontId="20" fillId="0" borderId="0" applyFont="0" applyFill="0" applyBorder="0" applyAlignment="0" applyProtection="0"/>
    <xf numFmtId="172" fontId="2" fillId="0" borderId="0">
      <protection locked="0"/>
    </xf>
    <xf numFmtId="0" fontId="19" fillId="0" borderId="0">
      <protection locked="0"/>
    </xf>
    <xf numFmtId="0" fontId="21" fillId="0" borderId="0" applyNumberFormat="0" applyFill="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1" borderId="0" applyNumberFormat="0" applyBorder="0" applyAlignment="0" applyProtection="0"/>
    <xf numFmtId="0" fontId="22" fillId="7" borderId="1" applyNumberFormat="0" applyAlignment="0" applyProtection="0"/>
    <xf numFmtId="174" fontId="2" fillId="0" borderId="0" applyFont="0" applyFill="0" applyBorder="0" applyAlignment="0" applyProtection="0"/>
    <xf numFmtId="15" fontId="2" fillId="0" borderId="0">
      <protection locked="0"/>
    </xf>
    <xf numFmtId="0" fontId="23" fillId="0" borderId="0">
      <protection locked="0"/>
    </xf>
    <xf numFmtId="0" fontId="23" fillId="0" borderId="0">
      <protection locked="0"/>
    </xf>
    <xf numFmtId="0" fontId="24" fillId="3" borderId="0" applyNumberFormat="0" applyBorder="0" applyAlignment="0" applyProtection="0"/>
    <xf numFmtId="43" fontId="2" fillId="0" borderId="0" applyFont="0" applyFill="0" applyBorder="0" applyAlignment="0" applyProtection="0"/>
    <xf numFmtId="0" fontId="2" fillId="0" borderId="0"/>
    <xf numFmtId="0" fontId="25" fillId="22" borderId="0" applyNumberFormat="0" applyBorder="0" applyAlignment="0" applyProtection="0"/>
    <xf numFmtId="0" fontId="33" fillId="0" borderId="0"/>
    <xf numFmtId="0" fontId="36" fillId="0" borderId="0"/>
    <xf numFmtId="0" fontId="2" fillId="0" borderId="0"/>
    <xf numFmtId="0" fontId="9" fillId="0" borderId="0"/>
    <xf numFmtId="0" fontId="2" fillId="0" borderId="0"/>
    <xf numFmtId="0" fontId="2" fillId="0" borderId="0"/>
    <xf numFmtId="0" fontId="2" fillId="23" borderId="4" applyNumberFormat="0" applyFont="0" applyAlignment="0" applyProtection="0"/>
    <xf numFmtId="169" fontId="2" fillId="0" borderId="0">
      <protection locked="0"/>
    </xf>
    <xf numFmtId="9" fontId="2" fillId="0" borderId="0" applyFont="0" applyFill="0" applyBorder="0" applyAlignment="0" applyProtection="0"/>
    <xf numFmtId="0" fontId="26" fillId="16" borderId="5"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30" fillId="0" borderId="0" applyNumberFormat="0" applyFill="0" applyBorder="0" applyAlignment="0" applyProtection="0"/>
    <xf numFmtId="0" fontId="31" fillId="0" borderId="6" applyNumberFormat="0" applyFill="0" applyAlignment="0" applyProtection="0"/>
    <xf numFmtId="0" fontId="32" fillId="0" borderId="7" applyNumberFormat="0" applyFill="0" applyAlignment="0" applyProtection="0"/>
    <xf numFmtId="0" fontId="21" fillId="0" borderId="8" applyNumberFormat="0" applyFill="0" applyAlignment="0" applyProtection="0"/>
    <xf numFmtId="0" fontId="19" fillId="0" borderId="9">
      <protection locked="0"/>
    </xf>
    <xf numFmtId="0" fontId="13" fillId="0" borderId="0"/>
    <xf numFmtId="0" fontId="2" fillId="0" borderId="0"/>
    <xf numFmtId="0" fontId="9" fillId="0" borderId="0"/>
    <xf numFmtId="0" fontId="2" fillId="0" borderId="0"/>
    <xf numFmtId="0" fontId="1" fillId="0" borderId="0"/>
    <xf numFmtId="43" fontId="1" fillId="0" borderId="0" applyFont="0" applyFill="0" applyBorder="0" applyAlignment="0" applyProtection="0"/>
    <xf numFmtId="0" fontId="2" fillId="0" borderId="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2" borderId="0" applyNumberFormat="0" applyBorder="0" applyAlignment="0" applyProtection="0"/>
    <xf numFmtId="0" fontId="1" fillId="33"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 fillId="37"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 fillId="41"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 fillId="4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 fillId="49"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 fillId="53"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8" borderId="0" applyNumberFormat="0" applyBorder="0" applyAlignment="0" applyProtection="0"/>
    <xf numFmtId="0" fontId="1" fillId="34"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 fillId="3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 fillId="42"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 fillId="46"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 fillId="50"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 fillId="54"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60" fillId="35"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60" fillId="39"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60" fillId="43"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60" fillId="47"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60" fillId="5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60" fillId="55" borderId="0" applyNumberFormat="0" applyBorder="0" applyAlignment="0" applyProtection="0"/>
    <xf numFmtId="0" fontId="14" fillId="15" borderId="0" applyNumberFormat="0" applyBorder="0" applyAlignment="0" applyProtection="0"/>
    <xf numFmtId="37" fontId="62" fillId="0" borderId="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21" borderId="0" applyNumberFormat="0" applyBorder="0" applyAlignment="0" applyProtection="0"/>
    <xf numFmtId="0" fontId="24" fillId="3" borderId="0" applyNumberFormat="0" applyBorder="0" applyAlignment="0" applyProtection="0"/>
    <xf numFmtId="0" fontId="15" fillId="4" borderId="0" applyNumberFormat="0" applyBorder="0" applyAlignment="0" applyProtection="0"/>
    <xf numFmtId="0" fontId="49" fillId="25" borderId="0" applyNumberFormat="0" applyBorder="0" applyAlignment="0" applyProtection="0"/>
    <xf numFmtId="0" fontId="15" fillId="4" borderId="0" applyNumberFormat="0" applyBorder="0" applyAlignment="0" applyProtection="0"/>
    <xf numFmtId="0" fontId="16" fillId="16" borderId="1" applyNumberFormat="0" applyAlignment="0" applyProtection="0"/>
    <xf numFmtId="0" fontId="16" fillId="16" borderId="1" applyNumberFormat="0" applyAlignment="0" applyProtection="0"/>
    <xf numFmtId="0" fontId="54" fillId="29" borderId="13" applyNumberFormat="0" applyAlignment="0" applyProtection="0"/>
    <xf numFmtId="0" fontId="16" fillId="16" borderId="1" applyNumberFormat="0" applyAlignment="0" applyProtection="0"/>
    <xf numFmtId="0" fontId="17" fillId="17" borderId="2" applyNumberFormat="0" applyAlignment="0" applyProtection="0"/>
    <xf numFmtId="0" fontId="56" fillId="30" borderId="16" applyNumberFormat="0" applyAlignment="0" applyProtection="0"/>
    <xf numFmtId="0" fontId="17" fillId="17" borderId="2" applyNumberFormat="0" applyAlignment="0" applyProtection="0"/>
    <xf numFmtId="0" fontId="18" fillId="0" borderId="3" applyNumberFormat="0" applyFill="0" applyAlignment="0" applyProtection="0"/>
    <xf numFmtId="0" fontId="55" fillId="0" borderId="15" applyNumberFormat="0" applyFill="0" applyAlignment="0" applyProtection="0"/>
    <xf numFmtId="0" fontId="18" fillId="0" borderId="3" applyNumberFormat="0" applyFill="0" applyAlignment="0" applyProtection="0"/>
    <xf numFmtId="0" fontId="17" fillId="17" borderId="2" applyNumberFormat="0" applyAlignment="0" applyProtection="0"/>
    <xf numFmtId="171"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0" fontId="2" fillId="0" borderId="0">
      <protection locked="0"/>
    </xf>
    <xf numFmtId="173" fontId="19" fillId="0" borderId="0">
      <protection locked="0"/>
    </xf>
    <xf numFmtId="172" fontId="2" fillId="0" borderId="0">
      <protection locked="0"/>
    </xf>
    <xf numFmtId="0" fontId="23" fillId="0" borderId="0">
      <protection locked="0"/>
    </xf>
    <xf numFmtId="0" fontId="21" fillId="0" borderId="0" applyNumberFormat="0" applyFill="0" applyBorder="0" applyAlignment="0" applyProtection="0"/>
    <xf numFmtId="0" fontId="48" fillId="0" borderId="0" applyNumberFormat="0" applyFill="0" applyBorder="0" applyAlignment="0" applyProtection="0"/>
    <xf numFmtId="0" fontId="21" fillId="0" borderId="0" applyNumberFormat="0" applyFill="0" applyBorder="0" applyAlignment="0" applyProtection="0"/>
    <xf numFmtId="0" fontId="14" fillId="18" borderId="0" applyNumberFormat="0" applyBorder="0" applyAlignment="0" applyProtection="0"/>
    <xf numFmtId="0" fontId="60" fillId="32"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60" fillId="3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60" fillId="40" borderId="0" applyNumberFormat="0" applyBorder="0" applyAlignment="0" applyProtection="0"/>
    <xf numFmtId="0" fontId="14" fillId="20" borderId="0" applyNumberFormat="0" applyBorder="0" applyAlignment="0" applyProtection="0"/>
    <xf numFmtId="0" fontId="14" fillId="13" borderId="0" applyNumberFormat="0" applyBorder="0" applyAlignment="0" applyProtection="0"/>
    <xf numFmtId="0" fontId="60" fillId="44"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60" fillId="48" borderId="0" applyNumberFormat="0" applyBorder="0" applyAlignment="0" applyProtection="0"/>
    <xf numFmtId="0" fontId="14" fillId="14" borderId="0" applyNumberFormat="0" applyBorder="0" applyAlignment="0" applyProtection="0"/>
    <xf numFmtId="0" fontId="14" fillId="21" borderId="0" applyNumberFormat="0" applyBorder="0" applyAlignment="0" applyProtection="0"/>
    <xf numFmtId="0" fontId="60" fillId="52" borderId="0" applyNumberFormat="0" applyBorder="0" applyAlignment="0" applyProtection="0"/>
    <xf numFmtId="0" fontId="14" fillId="21" borderId="0" applyNumberFormat="0" applyBorder="0" applyAlignment="0" applyProtection="0"/>
    <xf numFmtId="0" fontId="22" fillId="7" borderId="1" applyNumberFormat="0" applyAlignment="0" applyProtection="0"/>
    <xf numFmtId="0" fontId="52" fillId="28" borderId="13" applyNumberFormat="0" applyAlignment="0" applyProtection="0"/>
    <xf numFmtId="0" fontId="22" fillId="7" borderId="1" applyNumberFormat="0" applyAlignment="0" applyProtection="0"/>
    <xf numFmtId="174" fontId="2" fillId="0" borderId="0" applyFont="0" applyFill="0" applyBorder="0" applyAlignment="0" applyProtection="0"/>
    <xf numFmtId="0" fontId="28" fillId="0" borderId="0" applyNumberFormat="0" applyFill="0" applyBorder="0" applyAlignment="0" applyProtection="0"/>
    <xf numFmtId="15" fontId="2" fillId="0" borderId="0">
      <protection locked="0"/>
    </xf>
    <xf numFmtId="181" fontId="23" fillId="0" borderId="0">
      <protection locked="0"/>
    </xf>
    <xf numFmtId="0" fontId="15" fillId="4" borderId="0" applyNumberFormat="0" applyBorder="0" applyAlignment="0" applyProtection="0"/>
    <xf numFmtId="0" fontId="21" fillId="0" borderId="8" applyNumberFormat="0" applyFill="0" applyAlignment="0" applyProtection="0"/>
    <xf numFmtId="0" fontId="21" fillId="0" borderId="0" applyNumberFormat="0" applyFill="0" applyBorder="0" applyAlignment="0" applyProtection="0"/>
    <xf numFmtId="0" fontId="24" fillId="3" borderId="0" applyNumberFormat="0" applyBorder="0" applyAlignment="0" applyProtection="0"/>
    <xf numFmtId="0" fontId="50" fillId="26" borderId="0" applyNumberFormat="0" applyBorder="0" applyAlignment="0" applyProtection="0"/>
    <xf numFmtId="0" fontId="24" fillId="3" borderId="0" applyNumberFormat="0" applyBorder="0" applyAlignment="0" applyProtection="0"/>
    <xf numFmtId="0" fontId="22" fillId="7" borderId="1" applyNumberFormat="0" applyAlignment="0" applyProtection="0"/>
    <xf numFmtId="0" fontId="18" fillId="0" borderId="3" applyNumberFormat="0" applyFill="0" applyAlignment="0" applyProtection="0"/>
    <xf numFmtId="43" fontId="2"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43" fontId="2" fillId="0" borderId="0" applyFont="0" applyFill="0" applyBorder="0" applyAlignment="0" applyProtection="0"/>
    <xf numFmtId="182" fontId="13" fillId="0" borderId="0" applyFont="0" applyFill="0" applyBorder="0" applyAlignment="0" applyProtection="0"/>
    <xf numFmtId="43" fontId="2" fillId="0" borderId="0" applyFont="0" applyFill="0" applyBorder="0" applyAlignment="0" applyProtection="0"/>
    <xf numFmtId="182" fontId="13" fillId="0" borderId="0" applyFont="0" applyFill="0" applyBorder="0" applyAlignment="0" applyProtection="0"/>
    <xf numFmtId="182" fontId="13" fillId="0" borderId="0" applyFont="0" applyFill="0" applyBorder="0" applyAlignment="0" applyProtection="0"/>
    <xf numFmtId="168" fontId="63" fillId="0" borderId="0" applyFont="0" applyFill="0" applyBorder="0" applyAlignment="0" applyProtection="0"/>
    <xf numFmtId="180" fontId="63" fillId="0" borderId="0" applyFont="0" applyFill="0" applyBorder="0" applyAlignment="0" applyProtection="0"/>
    <xf numFmtId="44" fontId="2" fillId="0" borderId="0" applyFont="0" applyFill="0" applyBorder="0" applyAlignment="0" applyProtection="0"/>
    <xf numFmtId="0" fontId="25" fillId="22" borderId="0" applyNumberFormat="0" applyBorder="0" applyAlignment="0" applyProtection="0"/>
    <xf numFmtId="0" fontId="51" fillId="27" borderId="0" applyNumberFormat="0" applyBorder="0" applyAlignment="0" applyProtection="0"/>
    <xf numFmtId="0" fontId="25" fillId="22" borderId="0" applyNumberFormat="0" applyBorder="0" applyAlignment="0" applyProtection="0"/>
    <xf numFmtId="0" fontId="2" fillId="0" borderId="0"/>
    <xf numFmtId="0" fontId="2" fillId="0" borderId="0"/>
    <xf numFmtId="0" fontId="1" fillId="0" borderId="0"/>
    <xf numFmtId="0" fontId="2" fillId="0" borderId="0"/>
    <xf numFmtId="0" fontId="1" fillId="0" borderId="0"/>
    <xf numFmtId="0" fontId="2" fillId="0" borderId="0"/>
    <xf numFmtId="0" fontId="13" fillId="0" borderId="0"/>
    <xf numFmtId="0" fontId="2" fillId="0" borderId="0"/>
    <xf numFmtId="0" fontId="2" fillId="0" borderId="0"/>
    <xf numFmtId="0" fontId="2" fillId="0" borderId="0"/>
    <xf numFmtId="0" fontId="1" fillId="0" borderId="0"/>
    <xf numFmtId="0" fontId="2" fillId="23" borderId="4" applyNumberFormat="0" applyFont="0" applyAlignment="0" applyProtection="0"/>
    <xf numFmtId="0" fontId="1" fillId="31" borderId="17" applyNumberFormat="0" applyFont="0" applyAlignment="0" applyProtection="0"/>
    <xf numFmtId="0" fontId="13" fillId="23" borderId="4" applyNumberFormat="0" applyFont="0" applyAlignment="0" applyProtection="0"/>
    <xf numFmtId="0" fontId="2" fillId="23" borderId="4" applyNumberFormat="0" applyFont="0" applyAlignment="0" applyProtection="0"/>
    <xf numFmtId="0" fontId="13" fillId="23" borderId="4" applyNumberFormat="0" applyFont="0" applyAlignment="0" applyProtection="0"/>
    <xf numFmtId="0" fontId="13" fillId="23" borderId="4" applyNumberFormat="0" applyFont="0" applyAlignment="0" applyProtection="0"/>
    <xf numFmtId="0" fontId="26" fillId="16" borderId="5" applyNumberFormat="0" applyAlignment="0" applyProtection="0"/>
    <xf numFmtId="169" fontId="2" fillId="0" borderId="0">
      <protection locked="0"/>
    </xf>
    <xf numFmtId="183" fontId="23" fillId="0" borderId="0">
      <protection locked="0"/>
    </xf>
    <xf numFmtId="184" fontId="23" fillId="0" borderId="0">
      <protection locked="0"/>
    </xf>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6" fillId="16" borderId="5" applyNumberFormat="0" applyAlignment="0" applyProtection="0"/>
    <xf numFmtId="0" fontId="53" fillId="29" borderId="14" applyNumberFormat="0" applyAlignment="0" applyProtection="0"/>
    <xf numFmtId="0" fontId="26" fillId="16" borderId="5" applyNumberFormat="0" applyAlignment="0" applyProtection="0"/>
    <xf numFmtId="164" fontId="64" fillId="0" borderId="0" applyFont="0" applyFill="0" applyBorder="0" applyAlignment="0" applyProtection="0"/>
    <xf numFmtId="0" fontId="27" fillId="0" borderId="0" applyNumberFormat="0" applyFill="0" applyBorder="0" applyAlignment="0" applyProtection="0"/>
    <xf numFmtId="0" fontId="5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58" fillId="0" borderId="0" applyNumberFormat="0" applyFill="0" applyBorder="0" applyAlignment="0" applyProtection="0"/>
    <xf numFmtId="0" fontId="28"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6" applyNumberFormat="0" applyFill="0" applyAlignment="0" applyProtection="0"/>
    <xf numFmtId="0" fontId="46" fillId="0" borderId="10" applyNumberFormat="0" applyFill="0" applyAlignment="0" applyProtection="0"/>
    <xf numFmtId="0" fontId="31" fillId="0" borderId="6" applyNumberFormat="0" applyFill="0" applyAlignment="0" applyProtection="0"/>
    <xf numFmtId="0" fontId="32" fillId="0" borderId="7" applyNumberFormat="0" applyFill="0" applyAlignment="0" applyProtection="0"/>
    <xf numFmtId="0" fontId="47" fillId="0" borderId="11" applyNumberFormat="0" applyFill="0" applyAlignment="0" applyProtection="0"/>
    <xf numFmtId="0" fontId="32" fillId="0" borderId="7" applyNumberFormat="0" applyFill="0" applyAlignment="0" applyProtection="0"/>
    <xf numFmtId="0" fontId="21" fillId="0" borderId="8" applyNumberFormat="0" applyFill="0" applyAlignment="0" applyProtection="0"/>
    <xf numFmtId="0" fontId="48" fillId="0" borderId="12" applyNumberFormat="0" applyFill="0" applyAlignment="0" applyProtection="0"/>
    <xf numFmtId="0" fontId="21" fillId="0" borderId="8" applyNumberFormat="0" applyFill="0" applyAlignment="0" applyProtection="0"/>
    <xf numFmtId="0" fontId="45" fillId="0" borderId="0" applyNumberFormat="0" applyFill="0" applyBorder="0" applyAlignment="0" applyProtection="0"/>
    <xf numFmtId="0" fontId="30" fillId="0" borderId="0" applyNumberFormat="0" applyFill="0" applyBorder="0" applyAlignment="0" applyProtection="0"/>
    <xf numFmtId="185" fontId="19" fillId="0" borderId="0">
      <protection locked="0"/>
    </xf>
    <xf numFmtId="185" fontId="19" fillId="0" borderId="0">
      <protection locked="0"/>
    </xf>
    <xf numFmtId="0" fontId="19" fillId="0" borderId="9">
      <protection locked="0"/>
    </xf>
    <xf numFmtId="0" fontId="59" fillId="0" borderId="18" applyNumberFormat="0" applyFill="0" applyAlignment="0" applyProtection="0"/>
    <xf numFmtId="0" fontId="61" fillId="0" borderId="19" applyNumberFormat="0" applyFill="0" applyAlignment="0" applyProtection="0"/>
    <xf numFmtId="0" fontId="19" fillId="0" borderId="9">
      <protection locked="0"/>
    </xf>
    <xf numFmtId="0" fontId="27" fillId="0" borderId="0" applyNumberFormat="0" applyFill="0" applyBorder="0" applyAlignment="0" applyProtection="0"/>
    <xf numFmtId="0" fontId="1" fillId="0" borderId="0"/>
    <xf numFmtId="0" fontId="1" fillId="0" borderId="0"/>
    <xf numFmtId="0" fontId="20" fillId="0" borderId="0">
      <alignment vertical="top"/>
    </xf>
    <xf numFmtId="0" fontId="1" fillId="0" borderId="0"/>
    <xf numFmtId="0" fontId="1" fillId="0" borderId="0"/>
    <xf numFmtId="0" fontId="2" fillId="0" borderId="0"/>
    <xf numFmtId="186" fontId="2"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43" fontId="2" fillId="0" borderId="0" applyFont="0" applyFill="0" applyBorder="0" applyAlignment="0" applyProtection="0"/>
    <xf numFmtId="171" fontId="2" fillId="0" borderId="0">
      <protection locked="0"/>
    </xf>
    <xf numFmtId="186" fontId="2" fillId="0" borderId="0" applyFont="0" applyFill="0" applyBorder="0" applyAlignment="0" applyProtection="0"/>
    <xf numFmtId="172" fontId="2" fillId="0" borderId="0">
      <protection locked="0"/>
    </xf>
    <xf numFmtId="15" fontId="2" fillId="0" borderId="0">
      <protection locked="0"/>
    </xf>
    <xf numFmtId="186" fontId="2" fillId="0" borderId="0" applyFont="0" applyFill="0" applyBorder="0" applyAlignment="0" applyProtection="0"/>
    <xf numFmtId="0" fontId="2" fillId="0" borderId="0"/>
    <xf numFmtId="0" fontId="1" fillId="0" borderId="0"/>
    <xf numFmtId="0" fontId="20" fillId="0" borderId="0">
      <alignment vertical="top"/>
    </xf>
    <xf numFmtId="0" fontId="20" fillId="0" borderId="0">
      <alignment vertical="top"/>
    </xf>
    <xf numFmtId="0" fontId="1" fillId="0" borderId="0"/>
    <xf numFmtId="0" fontId="1" fillId="0" borderId="0"/>
    <xf numFmtId="0" fontId="20" fillId="0" borderId="0">
      <alignment vertical="top"/>
    </xf>
    <xf numFmtId="0" fontId="20" fillId="0" borderId="0">
      <alignment vertical="top"/>
    </xf>
    <xf numFmtId="0" fontId="13" fillId="0" borderId="0"/>
    <xf numFmtId="0" fontId="2" fillId="0" borderId="0"/>
    <xf numFmtId="0" fontId="2"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3" fillId="10" borderId="0" applyNumberFormat="0" applyBorder="0" applyAlignment="0" applyProtection="0"/>
    <xf numFmtId="0" fontId="13" fillId="9" borderId="0" applyNumberFormat="0" applyBorder="0" applyAlignment="0" applyProtection="0"/>
    <xf numFmtId="0" fontId="13" fillId="8" borderId="0" applyNumberFormat="0" applyBorder="0" applyAlignment="0" applyProtection="0"/>
    <xf numFmtId="0" fontId="13" fillId="5" borderId="0" applyNumberFormat="0" applyBorder="0" applyAlignment="0" applyProtection="0"/>
    <xf numFmtId="0" fontId="13" fillId="23" borderId="4" applyNumberFormat="0" applyFont="0" applyAlignment="0" applyProtection="0"/>
    <xf numFmtId="169" fontId="2" fillId="0" borderId="0">
      <protection locked="0"/>
    </xf>
    <xf numFmtId="186" fontId="2" fillId="0" borderId="0" applyFont="0" applyFill="0" applyBorder="0" applyAlignment="0" applyProtection="0"/>
    <xf numFmtId="186" fontId="2" fillId="0" borderId="0" applyFont="0" applyFill="0" applyBorder="0" applyAlignment="0" applyProtection="0"/>
    <xf numFmtId="186" fontId="2" fillId="0" borderId="0" applyFont="0" applyFill="0" applyBorder="0" applyAlignment="0" applyProtection="0"/>
    <xf numFmtId="0" fontId="2" fillId="0" borderId="0"/>
    <xf numFmtId="0" fontId="2" fillId="0" borderId="0"/>
  </cellStyleXfs>
  <cellXfs count="428">
    <xf numFmtId="0" fontId="0" fillId="0" borderId="0" xfId="0"/>
    <xf numFmtId="0" fontId="40" fillId="24" borderId="0" xfId="0" applyFont="1" applyFill="1"/>
    <xf numFmtId="0" fontId="43" fillId="24" borderId="0" xfId="0" applyFont="1" applyFill="1"/>
    <xf numFmtId="0" fontId="0" fillId="56" borderId="0" xfId="0" applyFill="1"/>
    <xf numFmtId="43" fontId="0" fillId="56" borderId="0" xfId="0" applyNumberFormat="1" applyFill="1"/>
    <xf numFmtId="0" fontId="0" fillId="56" borderId="0" xfId="0" applyFill="1" applyAlignment="1">
      <alignment horizontal="center"/>
    </xf>
    <xf numFmtId="166" fontId="0" fillId="56" borderId="0" xfId="0" applyNumberFormat="1" applyFill="1"/>
    <xf numFmtId="166" fontId="0" fillId="56" borderId="0" xfId="53" applyNumberFormat="1" applyFont="1" applyFill="1"/>
    <xf numFmtId="0" fontId="2" fillId="56" borderId="0" xfId="0" applyFont="1" applyFill="1"/>
    <xf numFmtId="164" fontId="0" fillId="56" borderId="0" xfId="0" applyNumberFormat="1" applyFill="1"/>
    <xf numFmtId="43" fontId="37" fillId="56" borderId="0" xfId="0" applyNumberFormat="1" applyFont="1" applyFill="1" applyBorder="1" applyAlignment="1" applyProtection="1"/>
    <xf numFmtId="0" fontId="37" fillId="56" borderId="0" xfId="0" applyNumberFormat="1" applyFont="1" applyFill="1" applyBorder="1" applyAlignment="1" applyProtection="1"/>
    <xf numFmtId="0" fontId="70" fillId="56" borderId="0" xfId="0" applyFont="1" applyFill="1" applyAlignment="1"/>
    <xf numFmtId="0" fontId="0" fillId="57" borderId="0" xfId="0" applyFill="1" applyBorder="1" applyAlignment="1">
      <alignment vertical="center"/>
    </xf>
    <xf numFmtId="0" fontId="70" fillId="57" borderId="0" xfId="0" applyFont="1" applyFill="1" applyBorder="1" applyAlignment="1">
      <alignment horizontal="center" vertical="center"/>
    </xf>
    <xf numFmtId="165" fontId="0" fillId="57" borderId="0" xfId="0" applyNumberFormat="1" applyFill="1" applyBorder="1" applyAlignment="1">
      <alignment vertical="center"/>
    </xf>
    <xf numFmtId="188" fontId="0" fillId="57" borderId="0" xfId="0" applyNumberFormat="1" applyFill="1" applyBorder="1" applyAlignment="1">
      <alignment vertical="center"/>
    </xf>
    <xf numFmtId="0" fontId="0" fillId="57" borderId="0" xfId="0" applyFill="1" applyBorder="1" applyAlignment="1">
      <alignment horizontal="center" vertical="center"/>
    </xf>
    <xf numFmtId="165" fontId="0" fillId="57" borderId="0" xfId="0" applyNumberFormat="1" applyFill="1" applyBorder="1" applyAlignment="1">
      <alignment horizontal="center" vertical="center"/>
    </xf>
    <xf numFmtId="188" fontId="0" fillId="57" borderId="0" xfId="0" applyNumberFormat="1" applyFill="1" applyBorder="1" applyAlignment="1">
      <alignment horizontal="center" vertical="center"/>
    </xf>
    <xf numFmtId="0" fontId="70" fillId="57" borderId="0" xfId="0" applyFont="1" applyFill="1" applyBorder="1" applyAlignment="1">
      <alignment vertical="center"/>
    </xf>
    <xf numFmtId="0" fontId="2" fillId="57" borderId="0" xfId="0" applyFont="1" applyFill="1" applyBorder="1" applyAlignment="1">
      <alignment vertical="center"/>
    </xf>
    <xf numFmtId="43" fontId="2" fillId="57" borderId="0" xfId="0" applyNumberFormat="1" applyFont="1" applyFill="1" applyBorder="1"/>
    <xf numFmtId="166" fontId="2" fillId="57" borderId="0" xfId="0" applyNumberFormat="1" applyFont="1" applyFill="1" applyBorder="1" applyAlignment="1">
      <alignment vertical="center"/>
    </xf>
    <xf numFmtId="43" fontId="2" fillId="57" borderId="0" xfId="0" applyNumberFormat="1" applyFont="1" applyFill="1" applyBorder="1" applyAlignment="1">
      <alignment vertical="center"/>
    </xf>
    <xf numFmtId="0" fontId="2" fillId="57" borderId="0" xfId="0" applyFont="1" applyFill="1" applyBorder="1"/>
    <xf numFmtId="166" fontId="2" fillId="57" borderId="0" xfId="0" applyNumberFormat="1" applyFont="1" applyFill="1" applyBorder="1"/>
    <xf numFmtId="165" fontId="2" fillId="57" borderId="0" xfId="0" applyNumberFormat="1" applyFont="1" applyFill="1" applyBorder="1" applyAlignment="1">
      <alignment vertical="center"/>
    </xf>
    <xf numFmtId="0" fontId="4" fillId="57" borderId="0" xfId="0" quotePrefix="1" applyFont="1" applyFill="1" applyBorder="1" applyAlignment="1">
      <alignment vertical="center"/>
    </xf>
    <xf numFmtId="43" fontId="0" fillId="57" borderId="0" xfId="0" applyNumberFormat="1" applyFill="1" applyBorder="1" applyAlignment="1">
      <alignment horizontal="center" vertical="center"/>
    </xf>
    <xf numFmtId="43" fontId="2" fillId="57" borderId="0" xfId="0" applyNumberFormat="1" applyFont="1" applyFill="1" applyBorder="1" applyAlignment="1">
      <alignment horizontal="center" vertical="center"/>
    </xf>
    <xf numFmtId="0" fontId="4" fillId="57" borderId="0" xfId="0" quotePrefix="1" applyFont="1" applyFill="1" applyBorder="1" applyAlignment="1">
      <alignment horizontal="left" vertical="center"/>
    </xf>
    <xf numFmtId="0" fontId="2" fillId="57" borderId="0" xfId="0" applyFont="1" applyFill="1" applyBorder="1" applyAlignment="1">
      <alignment horizontal="left" vertical="center"/>
    </xf>
    <xf numFmtId="0" fontId="71" fillId="56" borderId="0" xfId="0" applyFont="1" applyFill="1"/>
    <xf numFmtId="0" fontId="72" fillId="57" borderId="0" xfId="0" applyFont="1" applyFill="1" applyBorder="1" applyAlignment="1">
      <alignment horizontal="center" vertical="center"/>
    </xf>
    <xf numFmtId="0" fontId="0" fillId="57" borderId="0" xfId="0" applyFill="1" applyBorder="1" applyAlignment="1">
      <alignment horizontal="center"/>
    </xf>
    <xf numFmtId="43" fontId="3" fillId="56" borderId="0" xfId="0" applyNumberFormat="1" applyFont="1" applyFill="1" applyBorder="1"/>
    <xf numFmtId="0" fontId="0" fillId="56" borderId="0" xfId="0" applyFill="1" applyBorder="1"/>
    <xf numFmtId="0" fontId="2" fillId="56" borderId="0" xfId="0" applyFont="1" applyFill="1" applyBorder="1"/>
    <xf numFmtId="0" fontId="0" fillId="56" borderId="0" xfId="0" applyFill="1" applyAlignment="1"/>
    <xf numFmtId="0" fontId="4" fillId="56" borderId="0" xfId="0" applyFont="1" applyFill="1" applyAlignment="1" applyProtection="1">
      <alignment horizontal="left" vertical="top" wrapText="1"/>
    </xf>
    <xf numFmtId="14" fontId="0" fillId="56" borderId="0" xfId="0" applyNumberFormat="1" applyFill="1" applyAlignment="1"/>
    <xf numFmtId="2" fontId="0" fillId="56" borderId="0" xfId="0" applyNumberFormat="1" applyFill="1" applyBorder="1"/>
    <xf numFmtId="2" fontId="0" fillId="56" borderId="0" xfId="0" applyNumberFormat="1" applyFill="1"/>
    <xf numFmtId="0" fontId="2" fillId="56" borderId="0" xfId="0" applyFont="1" applyFill="1" applyAlignment="1">
      <alignment wrapText="1"/>
    </xf>
    <xf numFmtId="0" fontId="73" fillId="57" borderId="0" xfId="0" applyFont="1" applyFill="1" applyBorder="1" applyAlignment="1">
      <alignment horizontal="center" vertical="center"/>
    </xf>
    <xf numFmtId="43" fontId="2" fillId="56" borderId="0" xfId="0" applyNumberFormat="1" applyFont="1" applyFill="1"/>
    <xf numFmtId="189" fontId="0" fillId="56" borderId="0" xfId="0" applyNumberFormat="1" applyFill="1"/>
    <xf numFmtId="0" fontId="71" fillId="56" borderId="0" xfId="0" applyFont="1" applyFill="1" applyAlignment="1">
      <alignment vertical="center" readingOrder="1"/>
    </xf>
    <xf numFmtId="9" fontId="0" fillId="56" borderId="0" xfId="53" applyFont="1" applyFill="1" applyBorder="1"/>
    <xf numFmtId="4" fontId="0" fillId="56" borderId="0" xfId="0" applyNumberFormat="1" applyFill="1" applyBorder="1"/>
    <xf numFmtId="43" fontId="0" fillId="56" borderId="0" xfId="0" applyNumberFormat="1" applyFill="1" applyBorder="1"/>
    <xf numFmtId="0" fontId="3" fillId="57" borderId="0" xfId="0" applyFont="1" applyFill="1" applyBorder="1" applyAlignment="1">
      <alignment horizontal="center"/>
    </xf>
    <xf numFmtId="0" fontId="4" fillId="57" borderId="0" xfId="0" applyFont="1" applyFill="1" applyBorder="1"/>
    <xf numFmtId="4" fontId="4" fillId="57" borderId="0" xfId="0" applyNumberFormat="1" applyFont="1" applyFill="1" applyBorder="1"/>
    <xf numFmtId="4" fontId="6" fillId="57" borderId="0" xfId="0" applyNumberFormat="1" applyFont="1" applyFill="1" applyBorder="1"/>
    <xf numFmtId="0" fontId="70" fillId="57" borderId="0" xfId="0" applyFont="1" applyFill="1" applyBorder="1" applyAlignment="1">
      <alignment horizontal="center"/>
    </xf>
    <xf numFmtId="166" fontId="0" fillId="56" borderId="0" xfId="0" applyNumberFormat="1" applyFill="1" applyBorder="1" applyAlignment="1">
      <alignment vertical="center"/>
    </xf>
    <xf numFmtId="187" fontId="0" fillId="56" borderId="0" xfId="0" applyNumberFormat="1" applyFill="1" applyBorder="1"/>
    <xf numFmtId="0" fontId="4" fillId="57" borderId="0" xfId="0" applyFont="1" applyFill="1" applyBorder="1" applyAlignment="1"/>
    <xf numFmtId="0" fontId="4" fillId="57" borderId="0" xfId="0" applyFont="1" applyFill="1" applyBorder="1" applyAlignment="1">
      <alignment vertical="center"/>
    </xf>
    <xf numFmtId="4" fontId="4" fillId="57" borderId="0" xfId="0" applyNumberFormat="1" applyFont="1" applyFill="1" applyBorder="1" applyAlignment="1">
      <alignment horizontal="center" vertical="center"/>
    </xf>
    <xf numFmtId="0" fontId="0" fillId="57" borderId="0" xfId="0" applyFill="1" applyBorder="1"/>
    <xf numFmtId="0" fontId="4" fillId="57" borderId="0" xfId="0" applyFont="1" applyFill="1" applyBorder="1" applyAlignment="1">
      <alignment vertical="center" wrapText="1"/>
    </xf>
    <xf numFmtId="43" fontId="0" fillId="57" borderId="0" xfId="0" applyNumberFormat="1" applyFill="1" applyBorder="1" applyAlignment="1">
      <alignment vertical="center"/>
    </xf>
    <xf numFmtId="10" fontId="0" fillId="57" borderId="0" xfId="0" applyNumberFormat="1" applyFill="1" applyBorder="1" applyAlignment="1">
      <alignment vertical="center"/>
    </xf>
    <xf numFmtId="43" fontId="3" fillId="57" borderId="0" xfId="0" applyNumberFormat="1" applyFont="1" applyFill="1" applyBorder="1" applyAlignment="1">
      <alignment vertical="center"/>
    </xf>
    <xf numFmtId="0" fontId="66" fillId="56" borderId="0" xfId="0" applyFont="1" applyFill="1"/>
    <xf numFmtId="0" fontId="75" fillId="56" borderId="0" xfId="0" applyFont="1" applyFill="1"/>
    <xf numFmtId="0" fontId="75" fillId="56" borderId="0" xfId="0" applyFont="1" applyFill="1" applyBorder="1"/>
    <xf numFmtId="0" fontId="75" fillId="56" borderId="0" xfId="63" applyFont="1" applyFill="1"/>
    <xf numFmtId="0" fontId="70" fillId="57" borderId="0" xfId="0" applyFont="1" applyFill="1" applyBorder="1" applyAlignment="1">
      <alignment horizontal="left"/>
    </xf>
    <xf numFmtId="10" fontId="0" fillId="56" borderId="0" xfId="0" applyNumberFormat="1" applyFill="1"/>
    <xf numFmtId="0" fontId="70" fillId="56" borderId="0" xfId="0" applyFont="1" applyFill="1" applyBorder="1" applyAlignment="1">
      <alignment horizontal="center" vertical="center"/>
    </xf>
    <xf numFmtId="0" fontId="12" fillId="56" borderId="0" xfId="49" applyNumberFormat="1" applyFont="1" applyFill="1" applyBorder="1" applyAlignment="1" applyProtection="1"/>
    <xf numFmtId="0" fontId="4" fillId="56" borderId="0" xfId="0" applyFont="1" applyFill="1" applyBorder="1" applyAlignment="1">
      <alignment vertical="center" wrapText="1"/>
    </xf>
    <xf numFmtId="0" fontId="4" fillId="56" borderId="0" xfId="0" applyFont="1" applyFill="1" applyBorder="1" applyAlignment="1">
      <alignment horizontal="left" vertical="top"/>
    </xf>
    <xf numFmtId="0" fontId="35" fillId="57" borderId="20" xfId="257" applyFont="1" applyFill="1" applyBorder="1" applyAlignment="1">
      <alignment horizontal="left"/>
    </xf>
    <xf numFmtId="4" fontId="35" fillId="57" borderId="20" xfId="257" applyNumberFormat="1" applyFont="1" applyFill="1" applyBorder="1" applyAlignment="1">
      <alignment horizontal="center"/>
    </xf>
    <xf numFmtId="0" fontId="7" fillId="56" borderId="0" xfId="0" applyFont="1" applyFill="1" applyBorder="1" applyAlignment="1"/>
    <xf numFmtId="43" fontId="0" fillId="56" borderId="0" xfId="0" applyNumberFormat="1" applyFill="1" applyBorder="1" applyAlignment="1">
      <alignment shrinkToFit="1"/>
    </xf>
    <xf numFmtId="0" fontId="4" fillId="57" borderId="0" xfId="0" applyFont="1" applyFill="1" applyBorder="1" applyAlignment="1">
      <alignment horizontal="left"/>
    </xf>
    <xf numFmtId="0" fontId="3" fillId="57" borderId="0" xfId="0" applyFont="1" applyFill="1" applyBorder="1" applyAlignment="1">
      <alignment horizontal="center" vertical="center"/>
    </xf>
    <xf numFmtId="0" fontId="3" fillId="56" borderId="0" xfId="0" applyFont="1" applyFill="1" applyBorder="1" applyAlignment="1">
      <alignment horizontal="center"/>
    </xf>
    <xf numFmtId="4" fontId="4" fillId="57" borderId="0" xfId="257" applyNumberFormat="1" applyFont="1" applyFill="1" applyBorder="1" applyAlignment="1">
      <alignment horizontal="center"/>
    </xf>
    <xf numFmtId="0" fontId="7" fillId="57" borderId="0" xfId="0" applyFont="1" applyFill="1" applyBorder="1" applyAlignment="1"/>
    <xf numFmtId="190" fontId="4" fillId="57" borderId="0" xfId="257" applyNumberFormat="1" applyFont="1" applyFill="1" applyBorder="1" applyAlignment="1">
      <alignment horizontal="center"/>
    </xf>
    <xf numFmtId="0" fontId="2" fillId="56" borderId="0" xfId="63" applyFill="1" applyBorder="1"/>
    <xf numFmtId="0" fontId="2" fillId="57" borderId="0" xfId="63" applyFont="1" applyFill="1" applyBorder="1" applyAlignment="1">
      <alignment horizontal="center"/>
    </xf>
    <xf numFmtId="0" fontId="4" fillId="56" borderId="0" xfId="0" applyFont="1" applyFill="1" applyBorder="1"/>
    <xf numFmtId="0" fontId="4" fillId="56" borderId="0" xfId="0" applyFont="1" applyFill="1" applyBorder="1" applyAlignment="1">
      <alignment vertical="top" wrapText="1"/>
    </xf>
    <xf numFmtId="0" fontId="0" fillId="56" borderId="0" xfId="0" applyFill="1" applyBorder="1" applyAlignment="1"/>
    <xf numFmtId="4" fontId="0" fillId="57" borderId="0" xfId="0" applyNumberFormat="1" applyFill="1" applyBorder="1"/>
    <xf numFmtId="0" fontId="73" fillId="57" borderId="0" xfId="0" applyFont="1" applyFill="1" applyBorder="1"/>
    <xf numFmtId="0" fontId="72" fillId="57" borderId="0" xfId="0" applyFont="1" applyFill="1" applyBorder="1"/>
    <xf numFmtId="4" fontId="2" fillId="57" borderId="0" xfId="0" applyNumberFormat="1" applyFont="1" applyFill="1" applyBorder="1"/>
    <xf numFmtId="0" fontId="8" fillId="56" borderId="0" xfId="0" applyFont="1" applyFill="1" applyBorder="1" applyAlignment="1">
      <alignment horizontal="center"/>
    </xf>
    <xf numFmtId="167" fontId="0" fillId="56" borderId="0" xfId="0" applyNumberFormat="1" applyFill="1" applyBorder="1"/>
    <xf numFmtId="0" fontId="0" fillId="58" borderId="0" xfId="0" applyFill="1" applyBorder="1"/>
    <xf numFmtId="0" fontId="70" fillId="58" borderId="0" xfId="0" applyFont="1" applyFill="1" applyBorder="1" applyAlignment="1">
      <alignment horizontal="center" vertical="center"/>
    </xf>
    <xf numFmtId="0" fontId="70" fillId="56" borderId="0" xfId="0" applyFont="1" applyFill="1" applyBorder="1" applyAlignment="1">
      <alignment horizontal="center" vertical="center" wrapText="1"/>
    </xf>
    <xf numFmtId="4" fontId="0" fillId="58" borderId="0" xfId="0" applyNumberFormat="1" applyFill="1" applyBorder="1" applyAlignment="1">
      <alignment horizontal="center"/>
    </xf>
    <xf numFmtId="0" fontId="73" fillId="58" borderId="0" xfId="0" applyFont="1" applyFill="1" applyBorder="1" applyAlignment="1">
      <alignment horizontal="left"/>
    </xf>
    <xf numFmtId="4" fontId="2" fillId="58" borderId="0" xfId="0" applyNumberFormat="1" applyFont="1" applyFill="1" applyBorder="1" applyAlignment="1">
      <alignment horizontal="center"/>
    </xf>
    <xf numFmtId="0" fontId="72" fillId="57" borderId="0" xfId="0" applyFont="1" applyFill="1" applyBorder="1" applyAlignment="1">
      <alignment horizontal="justify"/>
    </xf>
    <xf numFmtId="43" fontId="0" fillId="57" borderId="0" xfId="0" applyNumberFormat="1" applyFill="1" applyBorder="1"/>
    <xf numFmtId="43" fontId="29" fillId="57" borderId="0" xfId="0" applyNumberFormat="1" applyFont="1" applyFill="1" applyBorder="1"/>
    <xf numFmtId="0" fontId="4" fillId="56" borderId="0" xfId="0" applyFont="1" applyFill="1" applyBorder="1" applyAlignment="1">
      <alignment vertical="center"/>
    </xf>
    <xf numFmtId="4" fontId="4" fillId="56" borderId="0" xfId="0" applyNumberFormat="1" applyFont="1" applyFill="1" applyBorder="1" applyAlignment="1">
      <alignment horizontal="center" vertical="center"/>
    </xf>
    <xf numFmtId="4" fontId="65" fillId="56" borderId="0" xfId="0" applyNumberFormat="1" applyFont="1" applyFill="1" applyBorder="1" applyAlignment="1">
      <alignment horizontal="center" vertical="center"/>
    </xf>
    <xf numFmtId="0" fontId="81" fillId="57" borderId="0" xfId="0" applyFont="1" applyFill="1" applyBorder="1" applyAlignment="1">
      <alignment vertical="center"/>
    </xf>
    <xf numFmtId="0" fontId="4" fillId="56" borderId="0" xfId="0" applyFont="1" applyFill="1" applyBorder="1" applyAlignment="1">
      <alignment horizontal="center" vertical="center" wrapText="1"/>
    </xf>
    <xf numFmtId="0" fontId="66" fillId="56" borderId="0" xfId="63" applyFont="1" applyFill="1"/>
    <xf numFmtId="166" fontId="0" fillId="56" borderId="0" xfId="0" applyNumberFormat="1" applyFill="1" applyBorder="1"/>
    <xf numFmtId="10" fontId="0" fillId="56" borderId="0" xfId="0" applyNumberFormat="1" applyFill="1" applyBorder="1"/>
    <xf numFmtId="0" fontId="72" fillId="56" borderId="0" xfId="0" applyFont="1" applyFill="1" applyBorder="1"/>
    <xf numFmtId="2" fontId="3" fillId="56" borderId="0" xfId="42" applyNumberFormat="1" applyFont="1" applyFill="1" applyBorder="1" applyAlignment="1">
      <alignment vertical="center" wrapText="1"/>
    </xf>
    <xf numFmtId="2" fontId="10" fillId="56" borderId="0" xfId="42" applyNumberFormat="1" applyFont="1" applyFill="1" applyBorder="1" applyAlignment="1">
      <alignment vertical="center" wrapText="1"/>
    </xf>
    <xf numFmtId="2" fontId="10" fillId="56" borderId="0" xfId="42" applyNumberFormat="1" applyFont="1" applyFill="1" applyBorder="1" applyAlignment="1">
      <alignment horizontal="center" vertical="center" wrapText="1"/>
    </xf>
    <xf numFmtId="0" fontId="2" fillId="56" borderId="0" xfId="63" applyFont="1" applyFill="1" applyBorder="1"/>
    <xf numFmtId="0" fontId="2" fillId="56" borderId="0" xfId="63" applyFont="1" applyFill="1" applyBorder="1" applyAlignment="1"/>
    <xf numFmtId="17" fontId="11" fillId="56" borderId="0" xfId="63" applyNumberFormat="1" applyFont="1" applyFill="1" applyBorder="1"/>
    <xf numFmtId="0" fontId="2" fillId="57" borderId="0" xfId="63" applyFont="1" applyFill="1" applyBorder="1"/>
    <xf numFmtId="0" fontId="72" fillId="57" borderId="0" xfId="63" applyFont="1" applyFill="1" applyBorder="1"/>
    <xf numFmtId="0" fontId="70" fillId="57" borderId="0" xfId="63" applyFont="1" applyFill="1" applyBorder="1" applyAlignment="1">
      <alignment horizontal="center"/>
    </xf>
    <xf numFmtId="4" fontId="4" fillId="57" borderId="0" xfId="63" applyNumberFormat="1" applyFont="1" applyFill="1" applyBorder="1" applyAlignment="1">
      <alignment horizontal="center" vertical="center"/>
    </xf>
    <xf numFmtId="4" fontId="2" fillId="57" borderId="0" xfId="42" applyNumberFormat="1" applyFont="1" applyFill="1" applyBorder="1" applyAlignment="1">
      <alignment horizontal="center" vertical="center" wrapText="1"/>
    </xf>
    <xf numFmtId="2" fontId="2" fillId="56" borderId="0" xfId="42" applyNumberFormat="1" applyFont="1" applyFill="1" applyBorder="1" applyAlignment="1">
      <alignment horizontal="center" vertical="center" wrapText="1"/>
    </xf>
    <xf numFmtId="0" fontId="76" fillId="56" borderId="0" xfId="0" applyFont="1" applyFill="1" applyBorder="1" applyAlignment="1">
      <alignment horizontal="center" vertical="center"/>
    </xf>
    <xf numFmtId="0" fontId="2" fillId="57" borderId="0" xfId="0" applyFont="1" applyFill="1" applyBorder="1" applyAlignment="1">
      <alignment horizontal="left" vertical="center"/>
    </xf>
    <xf numFmtId="0" fontId="70" fillId="57" borderId="0" xfId="0" applyFont="1" applyFill="1" applyBorder="1" applyAlignment="1">
      <alignment horizontal="center" vertical="center"/>
    </xf>
    <xf numFmtId="2" fontId="75" fillId="56" borderId="0" xfId="0" applyNumberFormat="1" applyFont="1" applyFill="1"/>
    <xf numFmtId="167" fontId="3" fillId="56" borderId="0" xfId="0" applyNumberFormat="1" applyFont="1" applyFill="1" applyBorder="1" applyAlignment="1">
      <alignment vertical="center"/>
    </xf>
    <xf numFmtId="179" fontId="0" fillId="56" borderId="0" xfId="0" applyNumberFormat="1" applyFill="1" applyBorder="1"/>
    <xf numFmtId="0" fontId="8" fillId="56" borderId="0" xfId="0" applyFont="1" applyFill="1" applyBorder="1"/>
    <xf numFmtId="43" fontId="8" fillId="56" borderId="0" xfId="0" applyNumberFormat="1" applyFont="1" applyFill="1" applyBorder="1"/>
    <xf numFmtId="166" fontId="8" fillId="56" borderId="0" xfId="0" applyNumberFormat="1" applyFont="1" applyFill="1" applyBorder="1"/>
    <xf numFmtId="166" fontId="29" fillId="56" borderId="0" xfId="0" applyNumberFormat="1" applyFont="1" applyFill="1" applyBorder="1"/>
    <xf numFmtId="10" fontId="0" fillId="56" borderId="0" xfId="53" applyNumberFormat="1" applyFont="1" applyFill="1" applyBorder="1"/>
    <xf numFmtId="0" fontId="68" fillId="56" borderId="0" xfId="0" applyFont="1" applyFill="1" applyBorder="1"/>
    <xf numFmtId="0" fontId="5" fillId="57" borderId="0" xfId="0" applyFont="1" applyFill="1" applyBorder="1" applyAlignment="1">
      <alignment vertical="center"/>
    </xf>
    <xf numFmtId="2" fontId="0" fillId="57" borderId="0" xfId="0" applyNumberFormat="1" applyFill="1" applyBorder="1" applyAlignment="1">
      <alignment horizontal="center"/>
    </xf>
    <xf numFmtId="167" fontId="3" fillId="57" borderId="0" xfId="0" applyNumberFormat="1" applyFont="1" applyFill="1" applyBorder="1" applyAlignment="1">
      <alignment horizontal="center" vertical="center"/>
    </xf>
    <xf numFmtId="43" fontId="3" fillId="57" borderId="0" xfId="0" applyNumberFormat="1" applyFont="1" applyFill="1" applyBorder="1" applyAlignment="1">
      <alignment horizontal="center" vertical="center"/>
    </xf>
    <xf numFmtId="2" fontId="2" fillId="57" borderId="0" xfId="0" applyNumberFormat="1" applyFont="1" applyFill="1" applyBorder="1" applyAlignment="1">
      <alignment horizontal="center" vertical="center"/>
    </xf>
    <xf numFmtId="188" fontId="3" fillId="57" borderId="0" xfId="0" applyNumberFormat="1" applyFont="1" applyFill="1" applyBorder="1" applyAlignment="1">
      <alignment horizontal="center" vertical="center"/>
    </xf>
    <xf numFmtId="0" fontId="3" fillId="57" borderId="0" xfId="0" applyNumberFormat="1" applyFont="1" applyFill="1" applyBorder="1" applyAlignment="1">
      <alignment horizontal="center" vertical="center"/>
    </xf>
    <xf numFmtId="2" fontId="3" fillId="57" borderId="0" xfId="0" applyNumberFormat="1" applyFont="1" applyFill="1" applyBorder="1" applyAlignment="1">
      <alignment horizontal="center" vertical="center"/>
    </xf>
    <xf numFmtId="191" fontId="69" fillId="56" borderId="0" xfId="42" applyNumberFormat="1" applyFont="1" applyFill="1" applyBorder="1"/>
    <xf numFmtId="0" fontId="73" fillId="57" borderId="0" xfId="0" applyFont="1" applyFill="1" applyBorder="1" applyAlignment="1">
      <alignment horizontal="center" vertical="center" wrapText="1"/>
    </xf>
    <xf numFmtId="4" fontId="82" fillId="57" borderId="0" xfId="0" applyNumberFormat="1" applyFont="1" applyFill="1" applyBorder="1" applyAlignment="1">
      <alignment horizontal="center" vertical="center"/>
    </xf>
    <xf numFmtId="14" fontId="83" fillId="56" borderId="0" xfId="42" applyNumberFormat="1" applyFont="1" applyFill="1" applyBorder="1" applyAlignment="1" applyProtection="1"/>
    <xf numFmtId="0" fontId="83" fillId="56" borderId="0" xfId="0" applyNumberFormat="1" applyFont="1" applyFill="1" applyBorder="1" applyAlignment="1" applyProtection="1"/>
    <xf numFmtId="0" fontId="72" fillId="57" borderId="0" xfId="0" applyFont="1" applyFill="1" applyBorder="1" applyAlignment="1">
      <alignment horizontal="center"/>
    </xf>
    <xf numFmtId="0" fontId="72" fillId="57" borderId="0" xfId="0" applyFont="1" applyFill="1" applyBorder="1" applyAlignment="1"/>
    <xf numFmtId="167" fontId="0" fillId="57" borderId="0" xfId="0" applyNumberFormat="1" applyFill="1" applyBorder="1"/>
    <xf numFmtId="41" fontId="0" fillId="57" borderId="0" xfId="0" applyNumberFormat="1" applyFill="1" applyBorder="1"/>
    <xf numFmtId="10" fontId="75" fillId="56" borderId="0" xfId="0" applyNumberFormat="1" applyFont="1" applyFill="1" applyBorder="1" applyAlignment="1">
      <alignment vertical="center"/>
    </xf>
    <xf numFmtId="166" fontId="75" fillId="56" borderId="0" xfId="0" applyNumberFormat="1" applyFont="1" applyFill="1" applyBorder="1" applyAlignment="1">
      <alignment vertical="center"/>
    </xf>
    <xf numFmtId="10" fontId="0" fillId="56" borderId="0" xfId="53" applyNumberFormat="1" applyFont="1" applyFill="1"/>
    <xf numFmtId="0" fontId="84" fillId="56" borderId="0" xfId="0" applyNumberFormat="1" applyFont="1" applyFill="1" applyBorder="1" applyAlignment="1" applyProtection="1"/>
    <xf numFmtId="0" fontId="84" fillId="56" borderId="0" xfId="42" applyNumberFormat="1" applyFont="1" applyFill="1" applyBorder="1" applyAlignment="1" applyProtection="1"/>
    <xf numFmtId="0" fontId="66" fillId="56" borderId="0" xfId="0" applyFont="1" applyFill="1" applyBorder="1"/>
    <xf numFmtId="166" fontId="0" fillId="56" borderId="0" xfId="53" applyNumberFormat="1" applyFont="1" applyFill="1" applyBorder="1"/>
    <xf numFmtId="0" fontId="68" fillId="56" borderId="0" xfId="0" applyFont="1" applyFill="1" applyBorder="1" applyAlignment="1">
      <alignment horizontal="center"/>
    </xf>
    <xf numFmtId="0" fontId="70" fillId="56" borderId="0" xfId="0" applyFont="1" applyFill="1" applyBorder="1" applyAlignment="1">
      <alignment horizontal="center"/>
    </xf>
    <xf numFmtId="0" fontId="70" fillId="56" borderId="0" xfId="0" applyFont="1" applyFill="1" applyBorder="1" applyAlignment="1"/>
    <xf numFmtId="0" fontId="4" fillId="57" borderId="0" xfId="0" applyFont="1" applyFill="1" applyBorder="1" applyAlignment="1">
      <alignment wrapText="1"/>
    </xf>
    <xf numFmtId="0" fontId="7" fillId="56" borderId="0" xfId="0" applyFont="1" applyFill="1" applyBorder="1"/>
    <xf numFmtId="0" fontId="0" fillId="59" borderId="0" xfId="0" applyFill="1"/>
    <xf numFmtId="0" fontId="0" fillId="60" borderId="0" xfId="0" applyFill="1"/>
    <xf numFmtId="175" fontId="4" fillId="60" borderId="0" xfId="0" applyNumberFormat="1" applyFont="1" applyFill="1"/>
    <xf numFmtId="0" fontId="4" fillId="60" borderId="0" xfId="0" applyFont="1" applyFill="1"/>
    <xf numFmtId="175" fontId="29" fillId="60" borderId="0" xfId="63" applyNumberFormat="1" applyFont="1" applyFill="1" applyBorder="1" applyAlignment="1">
      <alignment horizontal="right"/>
    </xf>
    <xf numFmtId="0" fontId="0" fillId="60" borderId="0" xfId="0" applyFill="1" applyAlignment="1">
      <alignment horizontal="right"/>
    </xf>
    <xf numFmtId="175" fontId="0" fillId="60" borderId="0" xfId="0" applyNumberFormat="1" applyFill="1"/>
    <xf numFmtId="0" fontId="70" fillId="56" borderId="0" xfId="0" applyFont="1" applyFill="1" applyBorder="1" applyAlignment="1">
      <alignment horizontal="center" vertical="center"/>
    </xf>
    <xf numFmtId="0" fontId="70" fillId="57" borderId="0" xfId="0" applyFont="1" applyFill="1" applyBorder="1" applyAlignment="1">
      <alignment horizontal="center" vertical="center"/>
    </xf>
    <xf numFmtId="190" fontId="0" fillId="57" borderId="0" xfId="0" applyNumberFormat="1" applyFill="1" applyBorder="1"/>
    <xf numFmtId="0" fontId="2" fillId="57" borderId="0" xfId="0" applyFont="1" applyFill="1" applyBorder="1" applyAlignment="1">
      <alignment vertical="center"/>
    </xf>
    <xf numFmtId="0" fontId="2" fillId="57" borderId="0" xfId="0" applyFont="1" applyFill="1" applyBorder="1" applyAlignment="1">
      <alignment horizontal="left" vertical="center"/>
    </xf>
    <xf numFmtId="0" fontId="2" fillId="57" borderId="0" xfId="0" applyFont="1" applyFill="1" applyBorder="1" applyAlignment="1">
      <alignment horizontal="center" vertical="center"/>
    </xf>
    <xf numFmtId="0" fontId="70" fillId="57" borderId="0" xfId="0" applyFont="1" applyFill="1" applyBorder="1" applyAlignment="1">
      <alignment horizontal="center" vertical="center"/>
    </xf>
    <xf numFmtId="2" fontId="0" fillId="56" borderId="0" xfId="0" applyNumberFormat="1" applyFill="1" applyBorder="1" applyAlignment="1">
      <alignment horizontal="center"/>
    </xf>
    <xf numFmtId="43" fontId="6" fillId="57" borderId="0" xfId="42" applyNumberFormat="1" applyFont="1" applyFill="1" applyBorder="1" applyAlignment="1">
      <alignment horizontal="center"/>
    </xf>
    <xf numFmtId="43" fontId="4" fillId="57" borderId="0" xfId="42" applyNumberFormat="1" applyFont="1" applyFill="1" applyBorder="1" applyAlignment="1">
      <alignment horizontal="center"/>
    </xf>
    <xf numFmtId="43" fontId="0" fillId="56" borderId="0" xfId="42" applyFont="1" applyFill="1" applyBorder="1"/>
    <xf numFmtId="0" fontId="84" fillId="0" borderId="0" xfId="0" applyNumberFormat="1" applyFont="1" applyFill="1" applyBorder="1" applyAlignment="1" applyProtection="1"/>
    <xf numFmtId="0" fontId="84" fillId="0" borderId="0" xfId="0" applyFont="1" applyFill="1" applyBorder="1" applyAlignment="1" applyProtection="1"/>
    <xf numFmtId="166" fontId="66" fillId="0" borderId="0" xfId="0" applyNumberFormat="1" applyFont="1" applyFill="1" applyBorder="1"/>
    <xf numFmtId="10" fontId="2" fillId="57" borderId="0" xfId="0" applyNumberFormat="1" applyFont="1" applyFill="1" applyBorder="1" applyAlignment="1">
      <alignment vertical="center"/>
    </xf>
    <xf numFmtId="10" fontId="2" fillId="57" borderId="0" xfId="53" applyNumberFormat="1" applyFont="1" applyFill="1" applyBorder="1" applyAlignment="1">
      <alignment vertical="center"/>
    </xf>
    <xf numFmtId="188" fontId="39" fillId="56" borderId="0" xfId="0" applyNumberFormat="1" applyFont="1" applyFill="1" applyBorder="1" applyAlignment="1">
      <alignment horizontal="right"/>
    </xf>
    <xf numFmtId="164" fontId="0" fillId="56" borderId="0" xfId="0" applyNumberFormat="1" applyFill="1" applyBorder="1"/>
    <xf numFmtId="0" fontId="2" fillId="57" borderId="0" xfId="0" applyFont="1" applyFill="1" applyBorder="1" applyAlignment="1">
      <alignment horizontal="left" vertical="center"/>
    </xf>
    <xf numFmtId="43" fontId="66" fillId="56" borderId="0" xfId="42" applyFont="1" applyFill="1" applyBorder="1"/>
    <xf numFmtId="0" fontId="88" fillId="56" borderId="0" xfId="0" applyFont="1" applyFill="1" applyBorder="1"/>
    <xf numFmtId="192" fontId="88" fillId="56" borderId="0" xfId="0" applyNumberFormat="1" applyFont="1" applyFill="1" applyBorder="1"/>
    <xf numFmtId="43" fontId="88" fillId="56" borderId="0" xfId="0" applyNumberFormat="1" applyFont="1" applyFill="1" applyBorder="1"/>
    <xf numFmtId="43" fontId="75" fillId="56" borderId="0" xfId="0" applyNumberFormat="1" applyFont="1" applyFill="1" applyBorder="1"/>
    <xf numFmtId="0" fontId="75" fillId="56" borderId="0" xfId="0" applyFont="1" applyFill="1" applyAlignment="1">
      <alignment horizontal="center"/>
    </xf>
    <xf numFmtId="0" fontId="67" fillId="57" borderId="0" xfId="0" applyFont="1" applyFill="1" applyBorder="1" applyAlignment="1">
      <alignment horizontal="center"/>
    </xf>
    <xf numFmtId="43" fontId="89" fillId="57" borderId="0" xfId="0" applyNumberFormat="1" applyFont="1" applyFill="1" applyBorder="1" applyAlignment="1" applyProtection="1">
      <alignment horizontal="right"/>
    </xf>
    <xf numFmtId="43" fontId="90" fillId="57" borderId="0" xfId="0" applyNumberFormat="1" applyFont="1" applyFill="1" applyBorder="1"/>
    <xf numFmtId="0" fontId="76" fillId="56" borderId="0" xfId="0" applyFont="1" applyFill="1" applyBorder="1" applyAlignment="1">
      <alignment horizontal="center"/>
    </xf>
    <xf numFmtId="43" fontId="91" fillId="56" borderId="0" xfId="42" applyFont="1" applyFill="1" applyBorder="1" applyAlignment="1">
      <alignment horizontal="right"/>
    </xf>
    <xf numFmtId="4" fontId="91" fillId="56" borderId="0" xfId="42" applyNumberFormat="1" applyFont="1" applyFill="1" applyBorder="1" applyAlignment="1">
      <alignment horizontal="right"/>
    </xf>
    <xf numFmtId="40" fontId="91" fillId="56" borderId="0" xfId="46" applyNumberFormat="1" applyFont="1" applyFill="1" applyBorder="1" applyAlignment="1">
      <alignment horizontal="right"/>
    </xf>
    <xf numFmtId="0" fontId="92" fillId="56" borderId="0" xfId="0" applyFont="1" applyFill="1" applyBorder="1"/>
    <xf numFmtId="10" fontId="75" fillId="56" borderId="0" xfId="53" applyNumberFormat="1" applyFont="1" applyFill="1" applyBorder="1"/>
    <xf numFmtId="187" fontId="75" fillId="56" borderId="0" xfId="53" applyNumberFormat="1" applyFont="1" applyFill="1" applyBorder="1"/>
    <xf numFmtId="10" fontId="75" fillId="56" borderId="0" xfId="0" applyNumberFormat="1" applyFont="1" applyFill="1" applyBorder="1"/>
    <xf numFmtId="4" fontId="2" fillId="56" borderId="0" xfId="63" applyNumberFormat="1" applyFont="1" applyFill="1" applyBorder="1" applyAlignment="1"/>
    <xf numFmtId="166" fontId="75" fillId="56" borderId="0" xfId="0" applyNumberFormat="1" applyFont="1" applyFill="1"/>
    <xf numFmtId="0" fontId="2" fillId="56" borderId="0" xfId="257" applyFill="1" applyBorder="1"/>
    <xf numFmtId="0" fontId="66" fillId="56" borderId="0" xfId="63" applyFont="1" applyFill="1" applyBorder="1"/>
    <xf numFmtId="0" fontId="66" fillId="59" borderId="0" xfId="63" applyFont="1" applyFill="1" applyBorder="1"/>
    <xf numFmtId="0" fontId="4" fillId="57" borderId="0" xfId="0" applyFont="1" applyFill="1" applyBorder="1" applyAlignment="1">
      <alignment horizontal="left" vertical="center"/>
    </xf>
    <xf numFmtId="0" fontId="70" fillId="57" borderId="0" xfId="0" applyFont="1" applyFill="1" applyBorder="1" applyAlignment="1">
      <alignment horizontal="center" vertical="center"/>
    </xf>
    <xf numFmtId="0" fontId="2" fillId="56" borderId="0" xfId="334" applyFill="1" applyBorder="1"/>
    <xf numFmtId="0" fontId="3" fillId="56" borderId="0" xfId="334" applyFont="1" applyFill="1" applyBorder="1"/>
    <xf numFmtId="0" fontId="2" fillId="57" borderId="0" xfId="334" applyFill="1" applyBorder="1" applyAlignment="1">
      <alignment horizontal="center"/>
    </xf>
    <xf numFmtId="0" fontId="70" fillId="57" borderId="0" xfId="334" applyFont="1" applyFill="1" applyBorder="1" applyAlignment="1">
      <alignment horizontal="center"/>
    </xf>
    <xf numFmtId="0" fontId="4" fillId="57" borderId="0" xfId="334" applyFont="1" applyFill="1" applyBorder="1"/>
    <xf numFmtId="4" fontId="4" fillId="57" borderId="0" xfId="334" applyNumberFormat="1" applyFont="1" applyFill="1" applyBorder="1"/>
    <xf numFmtId="4" fontId="6" fillId="57" borderId="0" xfId="334" applyNumberFormat="1" applyFont="1" applyFill="1" applyBorder="1"/>
    <xf numFmtId="0" fontId="3" fillId="57" borderId="0" xfId="334" applyFont="1" applyFill="1" applyBorder="1" applyAlignment="1">
      <alignment horizontal="center"/>
    </xf>
    <xf numFmtId="0" fontId="93" fillId="56" borderId="0" xfId="334" applyFont="1" applyFill="1" applyBorder="1"/>
    <xf numFmtId="4" fontId="2" fillId="56" borderId="0" xfId="334" applyNumberFormat="1" applyFill="1" applyBorder="1"/>
    <xf numFmtId="0" fontId="2" fillId="57" borderId="0" xfId="334" applyFont="1" applyFill="1" applyBorder="1" applyAlignment="1"/>
    <xf numFmtId="43" fontId="2" fillId="56" borderId="0" xfId="334" applyNumberFormat="1" applyFill="1" applyBorder="1"/>
    <xf numFmtId="0" fontId="2" fillId="56" borderId="0" xfId="358" applyFont="1" applyFill="1"/>
    <xf numFmtId="43" fontId="35" fillId="56" borderId="0" xfId="358" applyNumberFormat="1" applyFont="1" applyFill="1" applyBorder="1"/>
    <xf numFmtId="166" fontId="75" fillId="56" borderId="0" xfId="53" applyNumberFormat="1" applyFont="1" applyFill="1" applyBorder="1"/>
    <xf numFmtId="43" fontId="75" fillId="56" borderId="0" xfId="0" applyNumberFormat="1" applyFont="1" applyFill="1"/>
    <xf numFmtId="0" fontId="4" fillId="57" borderId="0" xfId="0" applyFont="1" applyFill="1" applyBorder="1" applyAlignment="1">
      <alignment horizontal="center" vertical="center"/>
    </xf>
    <xf numFmtId="0" fontId="67" fillId="56" borderId="0" xfId="0" applyFont="1" applyFill="1" applyBorder="1" applyAlignment="1">
      <alignment horizontal="center"/>
    </xf>
    <xf numFmtId="4" fontId="66" fillId="56" borderId="0" xfId="0" applyNumberFormat="1" applyFont="1" applyFill="1" applyBorder="1"/>
    <xf numFmtId="0" fontId="3" fillId="56" borderId="0" xfId="257" applyFont="1" applyFill="1" applyBorder="1"/>
    <xf numFmtId="0" fontId="2" fillId="57" borderId="30" xfId="257" applyFill="1" applyBorder="1"/>
    <xf numFmtId="4" fontId="2" fillId="57" borderId="25" xfId="257" applyNumberFormat="1" applyFill="1" applyBorder="1"/>
    <xf numFmtId="0" fontId="2" fillId="57" borderId="31" xfId="257" applyFill="1" applyBorder="1"/>
    <xf numFmtId="4" fontId="2" fillId="57" borderId="26" xfId="257" applyNumberFormat="1" applyFill="1" applyBorder="1"/>
    <xf numFmtId="0" fontId="2" fillId="57" borderId="31" xfId="257" applyFill="1" applyBorder="1" applyAlignment="1">
      <alignment horizontal="right" vertical="center"/>
    </xf>
    <xf numFmtId="0" fontId="2" fillId="57" borderId="32" xfId="257" applyFill="1" applyBorder="1"/>
    <xf numFmtId="164" fontId="94" fillId="61" borderId="0" xfId="358" applyNumberFormat="1" applyFont="1" applyFill="1" applyBorder="1"/>
    <xf numFmtId="0" fontId="94" fillId="61" borderId="0" xfId="358" applyFont="1" applyFill="1" applyBorder="1"/>
    <xf numFmtId="164" fontId="94" fillId="57" borderId="0" xfId="358" applyNumberFormat="1" applyFont="1" applyFill="1" applyBorder="1"/>
    <xf numFmtId="0" fontId="94" fillId="57" borderId="0" xfId="358" applyFont="1" applyFill="1" applyBorder="1"/>
    <xf numFmtId="193" fontId="94" fillId="57" borderId="0" xfId="358" applyNumberFormat="1" applyFont="1" applyFill="1" applyBorder="1"/>
    <xf numFmtId="0" fontId="73" fillId="57" borderId="0" xfId="358" applyFont="1" applyFill="1" applyBorder="1" applyAlignment="1">
      <alignment horizontal="center" vertical="center"/>
    </xf>
    <xf numFmtId="0" fontId="2" fillId="56" borderId="0" xfId="358" applyFill="1"/>
    <xf numFmtId="0" fontId="2" fillId="56" borderId="0" xfId="358" applyFill="1" applyAlignment="1">
      <alignment vertical="top" wrapText="1"/>
    </xf>
    <xf numFmtId="43" fontId="35" fillId="56" borderId="0" xfId="358" applyNumberFormat="1" applyFont="1" applyFill="1"/>
    <xf numFmtId="0" fontId="2" fillId="56" borderId="0" xfId="358" applyFont="1" applyFill="1" applyAlignment="1">
      <alignment vertical="top" wrapText="1"/>
    </xf>
    <xf numFmtId="164" fontId="35" fillId="62" borderId="0" xfId="358" applyNumberFormat="1" applyFont="1" applyFill="1" applyBorder="1"/>
    <xf numFmtId="0" fontId="2" fillId="56" borderId="0" xfId="358" applyFont="1" applyFill="1" applyAlignment="1">
      <alignment horizontal="center"/>
    </xf>
    <xf numFmtId="43" fontId="2" fillId="56" borderId="0" xfId="358" applyNumberFormat="1" applyFill="1"/>
    <xf numFmtId="0" fontId="35" fillId="62" borderId="0" xfId="358" applyFont="1" applyFill="1" applyBorder="1" applyAlignment="1">
      <alignment horizontal="center"/>
    </xf>
    <xf numFmtId="0" fontId="35" fillId="63" borderId="0" xfId="358" applyFont="1" applyFill="1" applyBorder="1"/>
    <xf numFmtId="164" fontId="35" fillId="64" borderId="0" xfId="358" applyNumberFormat="1" applyFont="1" applyFill="1" applyBorder="1"/>
    <xf numFmtId="0" fontId="95" fillId="64" borderId="0" xfId="358" applyFont="1" applyFill="1" applyBorder="1"/>
    <xf numFmtId="0" fontId="35" fillId="65" borderId="0" xfId="358" applyFont="1" applyFill="1" applyBorder="1"/>
    <xf numFmtId="164" fontId="35" fillId="66" borderId="0" xfId="358" applyNumberFormat="1" applyFont="1" applyFill="1" applyBorder="1"/>
    <xf numFmtId="0" fontId="95" fillId="66" borderId="0" xfId="358" applyFont="1" applyFill="1" applyBorder="1"/>
    <xf numFmtId="0" fontId="73" fillId="56" borderId="0" xfId="358" applyFont="1" applyFill="1" applyBorder="1" applyAlignment="1">
      <alignment horizontal="center" vertical="center"/>
    </xf>
    <xf numFmtId="0" fontId="73" fillId="62" borderId="0" xfId="358" applyFont="1" applyFill="1" applyBorder="1" applyAlignment="1">
      <alignment horizontal="center" vertical="center"/>
    </xf>
    <xf numFmtId="0" fontId="8" fillId="56" borderId="0" xfId="358" applyFont="1" applyFill="1" applyAlignment="1"/>
    <xf numFmtId="0" fontId="4" fillId="57" borderId="0" xfId="0" applyFont="1" applyFill="1" applyBorder="1" applyAlignment="1">
      <alignment horizontal="left" vertical="center"/>
    </xf>
    <xf numFmtId="10" fontId="0" fillId="57" borderId="0" xfId="0" applyNumberFormat="1" applyFill="1" applyBorder="1" applyAlignment="1">
      <alignment horizontal="center" vertical="center"/>
    </xf>
    <xf numFmtId="10" fontId="2" fillId="57" borderId="0" xfId="0" applyNumberFormat="1" applyFont="1" applyFill="1" applyBorder="1" applyAlignment="1">
      <alignment horizontal="center" vertical="center"/>
    </xf>
    <xf numFmtId="0" fontId="35" fillId="56" borderId="0" xfId="358" applyFont="1" applyFill="1" applyBorder="1"/>
    <xf numFmtId="0" fontId="66" fillId="56" borderId="0" xfId="0" applyFont="1" applyFill="1" applyAlignment="1">
      <alignment horizontal="center"/>
    </xf>
    <xf numFmtId="2" fontId="66" fillId="56" borderId="0" xfId="0" applyNumberFormat="1" applyFont="1" applyFill="1"/>
    <xf numFmtId="0" fontId="75" fillId="56" borderId="0" xfId="334" applyFont="1" applyFill="1" applyBorder="1"/>
    <xf numFmtId="0" fontId="66" fillId="56" borderId="0" xfId="334" applyFont="1" applyFill="1" applyBorder="1"/>
    <xf numFmtId="4" fontId="75" fillId="56" borderId="0" xfId="334" applyNumberFormat="1" applyFont="1" applyFill="1" applyBorder="1"/>
    <xf numFmtId="187" fontId="66" fillId="56" borderId="0" xfId="0" applyNumberFormat="1" applyFont="1" applyFill="1" applyBorder="1"/>
    <xf numFmtId="0" fontId="0" fillId="56" borderId="0" xfId="0" applyFill="1"/>
    <xf numFmtId="14" fontId="66" fillId="56" borderId="0" xfId="0" applyNumberFormat="1" applyFont="1" applyFill="1"/>
    <xf numFmtId="0" fontId="84" fillId="56" borderId="0" xfId="43" applyNumberFormat="1" applyFont="1" applyFill="1" applyBorder="1" applyAlignment="1" applyProtection="1"/>
    <xf numFmtId="10" fontId="66" fillId="56" borderId="0" xfId="0" applyNumberFormat="1" applyFont="1" applyFill="1"/>
    <xf numFmtId="10" fontId="66" fillId="56" borderId="0" xfId="0" applyNumberFormat="1" applyFont="1" applyFill="1" applyAlignment="1">
      <alignment horizontal="left"/>
    </xf>
    <xf numFmtId="43" fontId="84" fillId="56" borderId="0" xfId="42" applyFont="1" applyFill="1" applyBorder="1" applyAlignment="1" applyProtection="1"/>
    <xf numFmtId="10" fontId="66" fillId="56" borderId="0" xfId="53" applyNumberFormat="1" applyFont="1" applyFill="1"/>
    <xf numFmtId="0" fontId="79" fillId="57" borderId="20" xfId="257" applyFont="1" applyFill="1" applyBorder="1" applyAlignment="1">
      <alignment horizontal="center"/>
    </xf>
    <xf numFmtId="0" fontId="4" fillId="57" borderId="23" xfId="257" applyFont="1" applyFill="1" applyBorder="1" applyAlignment="1">
      <alignment horizontal="left"/>
    </xf>
    <xf numFmtId="0" fontId="4" fillId="57" borderId="21" xfId="257" applyFont="1" applyFill="1" applyBorder="1" applyAlignment="1">
      <alignment horizontal="left"/>
    </xf>
    <xf numFmtId="0" fontId="4" fillId="57" borderId="21" xfId="257" applyFont="1" applyFill="1" applyBorder="1" applyAlignment="1">
      <alignment horizontal="left" wrapText="1"/>
    </xf>
    <xf numFmtId="0" fontId="96" fillId="56" borderId="0" xfId="63" applyFont="1" applyFill="1" applyBorder="1" applyAlignment="1">
      <alignment horizontal="center"/>
    </xf>
    <xf numFmtId="0" fontId="3" fillId="56" borderId="0" xfId="63" applyFont="1" applyFill="1" applyBorder="1"/>
    <xf numFmtId="2" fontId="2" fillId="57" borderId="0" xfId="42" applyNumberFormat="1" applyFont="1" applyFill="1" applyBorder="1" applyAlignment="1">
      <alignment horizontal="center"/>
    </xf>
    <xf numFmtId="0" fontId="2" fillId="57" borderId="0" xfId="63" quotePrefix="1" applyFont="1" applyFill="1" applyBorder="1" applyAlignment="1">
      <alignment horizontal="center"/>
    </xf>
    <xf numFmtId="175" fontId="2" fillId="57" borderId="0" xfId="63" applyNumberFormat="1" applyFont="1" applyFill="1" applyBorder="1" applyAlignment="1">
      <alignment horizontal="center"/>
    </xf>
    <xf numFmtId="0" fontId="2" fillId="56" borderId="0" xfId="63" applyFont="1" applyFill="1"/>
    <xf numFmtId="0" fontId="2" fillId="56" borderId="0" xfId="48" applyFont="1" applyFill="1"/>
    <xf numFmtId="0" fontId="2" fillId="58" borderId="0" xfId="48" applyFont="1" applyFill="1" applyBorder="1"/>
    <xf numFmtId="0" fontId="3" fillId="58" borderId="0" xfId="48" applyFont="1" applyFill="1" applyBorder="1" applyAlignment="1">
      <alignment horizontal="center"/>
    </xf>
    <xf numFmtId="0" fontId="67" fillId="56" borderId="0" xfId="0" applyFont="1" applyFill="1" applyBorder="1" applyAlignment="1">
      <alignment horizontal="center" vertical="center" wrapText="1"/>
    </xf>
    <xf numFmtId="43" fontId="66" fillId="56" borderId="0" xfId="0" applyNumberFormat="1" applyFont="1" applyFill="1" applyBorder="1"/>
    <xf numFmtId="4" fontId="75" fillId="56" borderId="0" xfId="0" applyNumberFormat="1" applyFont="1" applyFill="1" applyBorder="1"/>
    <xf numFmtId="166" fontId="75" fillId="56" borderId="0" xfId="0" applyNumberFormat="1" applyFont="1" applyFill="1" applyBorder="1"/>
    <xf numFmtId="2" fontId="75" fillId="56" borderId="0" xfId="0" applyNumberFormat="1" applyFont="1" applyFill="1" applyBorder="1"/>
    <xf numFmtId="0" fontId="67" fillId="56" borderId="0" xfId="0" applyFont="1" applyFill="1" applyBorder="1" applyAlignment="1">
      <alignment horizontal="right"/>
    </xf>
    <xf numFmtId="4" fontId="66" fillId="56" borderId="0" xfId="0" applyNumberFormat="1" applyFont="1" applyFill="1" applyBorder="1" applyAlignment="1">
      <alignment horizontal="center"/>
    </xf>
    <xf numFmtId="0" fontId="67" fillId="56" borderId="0" xfId="0" applyFont="1" applyFill="1" applyBorder="1" applyAlignment="1">
      <alignment horizontal="left"/>
    </xf>
    <xf numFmtId="0" fontId="100" fillId="56" borderId="0" xfId="0" applyFont="1" applyFill="1" applyBorder="1"/>
    <xf numFmtId="4" fontId="75" fillId="56" borderId="0" xfId="0" applyNumberFormat="1" applyFont="1" applyFill="1" applyBorder="1" applyAlignment="1">
      <alignment horizontal="center"/>
    </xf>
    <xf numFmtId="0" fontId="83" fillId="56" borderId="0" xfId="42" applyNumberFormat="1" applyFont="1" applyFill="1" applyBorder="1" applyAlignment="1" applyProtection="1"/>
    <xf numFmtId="0" fontId="76" fillId="56" borderId="0" xfId="0" applyFont="1" applyFill="1" applyBorder="1" applyAlignment="1">
      <alignment horizontal="right"/>
    </xf>
    <xf numFmtId="0" fontId="89" fillId="57" borderId="0" xfId="0" applyFont="1" applyFill="1" applyBorder="1" applyAlignment="1" applyProtection="1"/>
    <xf numFmtId="2" fontId="66" fillId="56" borderId="0" xfId="63" applyNumberFormat="1" applyFont="1" applyFill="1"/>
    <xf numFmtId="10" fontId="66" fillId="56" borderId="0" xfId="53" applyNumberFormat="1" applyFont="1" applyFill="1" applyBorder="1"/>
    <xf numFmtId="187" fontId="66" fillId="56" borderId="0" xfId="53" applyNumberFormat="1" applyFont="1" applyFill="1" applyBorder="1"/>
    <xf numFmtId="10" fontId="66" fillId="56" borderId="0" xfId="0" applyNumberFormat="1" applyFont="1" applyFill="1" applyBorder="1"/>
    <xf numFmtId="17" fontId="66" fillId="56" borderId="0" xfId="63" applyNumberFormat="1" applyFont="1" applyFill="1" applyBorder="1"/>
    <xf numFmtId="17" fontId="66" fillId="56" borderId="0" xfId="63" applyNumberFormat="1" applyFont="1" applyFill="1" applyBorder="1" applyAlignment="1">
      <alignment horizontal="left"/>
    </xf>
    <xf numFmtId="4" fontId="0" fillId="56" borderId="0" xfId="0" applyNumberFormat="1" applyFill="1"/>
    <xf numFmtId="2" fontId="66" fillId="56" borderId="0" xfId="0" applyNumberFormat="1" applyFont="1" applyFill="1" applyBorder="1"/>
    <xf numFmtId="166" fontId="66" fillId="56" borderId="0" xfId="0" applyNumberFormat="1" applyFont="1" applyFill="1" applyBorder="1"/>
    <xf numFmtId="166" fontId="88" fillId="56" borderId="0" xfId="0" applyNumberFormat="1" applyFont="1" applyFill="1" applyBorder="1"/>
    <xf numFmtId="4" fontId="88" fillId="56" borderId="0" xfId="0" applyNumberFormat="1" applyFont="1" applyFill="1" applyBorder="1"/>
    <xf numFmtId="187" fontId="88" fillId="56" borderId="0" xfId="53" applyNumberFormat="1" applyFont="1" applyFill="1" applyBorder="1"/>
    <xf numFmtId="10" fontId="88" fillId="56" borderId="0" xfId="0" applyNumberFormat="1" applyFont="1" applyFill="1" applyBorder="1"/>
    <xf numFmtId="2" fontId="88" fillId="56" borderId="0" xfId="0" applyNumberFormat="1" applyFont="1" applyFill="1" applyBorder="1"/>
    <xf numFmtId="0" fontId="75" fillId="56" borderId="0" xfId="63" applyFont="1" applyFill="1" applyBorder="1"/>
    <xf numFmtId="43" fontId="2" fillId="56" borderId="0" xfId="42" applyFill="1" applyBorder="1"/>
    <xf numFmtId="0" fontId="88" fillId="56" borderId="0" xfId="63" applyFont="1" applyFill="1"/>
    <xf numFmtId="0" fontId="93" fillId="56" borderId="0" xfId="0" applyFont="1" applyFill="1" applyBorder="1"/>
    <xf numFmtId="0" fontId="70" fillId="56" borderId="0" xfId="0" applyFont="1" applyFill="1" applyAlignment="1">
      <alignment horizontal="center"/>
    </xf>
    <xf numFmtId="0" fontId="0" fillId="56" borderId="0" xfId="0" applyFill="1"/>
    <xf numFmtId="0" fontId="3" fillId="57" borderId="0" xfId="0" applyFont="1" applyFill="1" applyBorder="1" applyAlignment="1">
      <alignment horizontal="center"/>
    </xf>
    <xf numFmtId="0" fontId="68" fillId="56" borderId="0" xfId="358" applyFont="1" applyFill="1" applyBorder="1" applyAlignment="1">
      <alignment horizontal="center"/>
    </xf>
    <xf numFmtId="4" fontId="88" fillId="56" borderId="0" xfId="0" applyNumberFormat="1" applyFont="1" applyFill="1" applyBorder="1" applyAlignment="1">
      <alignment horizontal="center"/>
    </xf>
    <xf numFmtId="0" fontId="4" fillId="56" borderId="0" xfId="0" applyFont="1" applyFill="1" applyBorder="1" applyAlignment="1"/>
    <xf numFmtId="194" fontId="66" fillId="56" borderId="0" xfId="0" applyNumberFormat="1" applyFont="1" applyFill="1" applyBorder="1"/>
    <xf numFmtId="0" fontId="88" fillId="56" borderId="0" xfId="0" applyFont="1" applyFill="1"/>
    <xf numFmtId="0" fontId="93" fillId="56" borderId="0" xfId="0" applyFont="1" applyFill="1"/>
    <xf numFmtId="166" fontId="93" fillId="56" borderId="0" xfId="0" applyNumberFormat="1" applyFont="1" applyFill="1"/>
    <xf numFmtId="17" fontId="93" fillId="56" borderId="0" xfId="0" applyNumberFormat="1" applyFont="1" applyFill="1" applyBorder="1" applyAlignment="1">
      <alignment horizontal="center"/>
    </xf>
    <xf numFmtId="2" fontId="93" fillId="56" borderId="0" xfId="0" applyNumberFormat="1" applyFont="1" applyFill="1" applyBorder="1"/>
    <xf numFmtId="43" fontId="66" fillId="56" borderId="0" xfId="42" applyFont="1" applyFill="1"/>
    <xf numFmtId="178" fontId="66" fillId="56" borderId="0" xfId="0" applyNumberFormat="1" applyFont="1" applyFill="1"/>
    <xf numFmtId="14" fontId="75" fillId="56" borderId="0" xfId="0" applyNumberFormat="1" applyFont="1" applyFill="1"/>
    <xf numFmtId="0" fontId="102" fillId="56" borderId="0" xfId="0" applyFont="1" applyFill="1" applyBorder="1" applyAlignment="1">
      <alignment horizontal="center"/>
    </xf>
    <xf numFmtId="0" fontId="75" fillId="56" borderId="0" xfId="50" applyFont="1" applyFill="1" applyBorder="1"/>
    <xf numFmtId="0" fontId="92" fillId="56" borderId="0" xfId="0" applyFont="1" applyFill="1" applyBorder="1" applyAlignment="1"/>
    <xf numFmtId="0" fontId="29" fillId="56" borderId="0" xfId="0" applyFont="1" applyFill="1" applyBorder="1" applyAlignment="1"/>
    <xf numFmtId="0" fontId="2" fillId="67" borderId="0" xfId="334" applyFill="1"/>
    <xf numFmtId="0" fontId="2" fillId="56" borderId="0" xfId="334" applyFill="1"/>
    <xf numFmtId="0" fontId="34" fillId="56" borderId="0" xfId="334" applyFont="1" applyFill="1"/>
    <xf numFmtId="0" fontId="35" fillId="56" borderId="0" xfId="334" applyFont="1" applyFill="1"/>
    <xf numFmtId="179" fontId="2" fillId="56" borderId="0" xfId="0" applyNumberFormat="1" applyFont="1" applyFill="1"/>
    <xf numFmtId="196" fontId="2" fillId="56" borderId="0" xfId="42" applyNumberFormat="1" applyFont="1" applyFill="1"/>
    <xf numFmtId="195" fontId="2" fillId="56" borderId="0" xfId="42" applyNumberFormat="1" applyFont="1" applyFill="1"/>
    <xf numFmtId="176" fontId="2" fillId="56" borderId="0" xfId="53" applyNumberFormat="1" applyFont="1" applyFill="1" applyBorder="1"/>
    <xf numFmtId="177" fontId="2" fillId="56" borderId="0" xfId="53" applyNumberFormat="1" applyFont="1" applyFill="1" applyBorder="1"/>
    <xf numFmtId="176" fontId="2" fillId="56" borderId="0" xfId="0" applyNumberFormat="1" applyFont="1" applyFill="1" applyBorder="1"/>
    <xf numFmtId="0" fontId="6" fillId="57" borderId="22" xfId="257" applyFont="1" applyFill="1" applyBorder="1" applyAlignment="1">
      <alignment horizontal="left"/>
    </xf>
    <xf numFmtId="4" fontId="3" fillId="57" borderId="27" xfId="257" applyNumberFormat="1" applyFont="1" applyFill="1" applyBorder="1"/>
    <xf numFmtId="43" fontId="66" fillId="56" borderId="0" xfId="42" applyNumberFormat="1" applyFont="1" applyFill="1" applyBorder="1"/>
    <xf numFmtId="10" fontId="88" fillId="56" borderId="0" xfId="53" applyNumberFormat="1" applyFont="1" applyFill="1"/>
    <xf numFmtId="40" fontId="75" fillId="56" borderId="0" xfId="47" applyNumberFormat="1" applyFont="1" applyFill="1" applyBorder="1"/>
    <xf numFmtId="187" fontId="88" fillId="56" borderId="0" xfId="53" applyNumberFormat="1" applyFont="1" applyFill="1"/>
    <xf numFmtId="193" fontId="2" fillId="56" borderId="0" xfId="0" applyNumberFormat="1" applyFont="1" applyFill="1"/>
    <xf numFmtId="0" fontId="41" fillId="24" borderId="0" xfId="0" applyFont="1" applyFill="1" applyAlignment="1">
      <alignment horizontal="center" vertical="center"/>
    </xf>
    <xf numFmtId="0" fontId="44" fillId="24" borderId="0" xfId="0" applyFont="1" applyFill="1" applyAlignment="1">
      <alignment horizontal="center" vertical="center"/>
    </xf>
    <xf numFmtId="0" fontId="42" fillId="24" borderId="0" xfId="0" quotePrefix="1" applyFont="1" applyFill="1" applyAlignment="1">
      <alignment horizontal="center" vertical="center"/>
    </xf>
    <xf numFmtId="0" fontId="70" fillId="56" borderId="0" xfId="0" applyFont="1" applyFill="1" applyAlignment="1">
      <alignment horizontal="center"/>
    </xf>
    <xf numFmtId="0" fontId="3" fillId="56" borderId="0" xfId="0" applyFont="1" applyFill="1" applyAlignment="1">
      <alignment horizontal="center"/>
    </xf>
    <xf numFmtId="0" fontId="2" fillId="56" borderId="0" xfId="0" applyFont="1" applyFill="1" applyAlignment="1">
      <alignment vertical="top" wrapText="1"/>
    </xf>
    <xf numFmtId="0" fontId="0" fillId="56" borderId="0" xfId="0" applyFill="1" applyAlignment="1">
      <alignment vertical="top" wrapText="1"/>
    </xf>
    <xf numFmtId="0" fontId="0" fillId="56" borderId="0" xfId="0" applyFill="1"/>
    <xf numFmtId="0" fontId="68" fillId="56" borderId="0" xfId="358" applyFont="1" applyFill="1" applyAlignment="1">
      <alignment horizontal="center"/>
    </xf>
    <xf numFmtId="0" fontId="68" fillId="56" borderId="0" xfId="358" applyFont="1" applyFill="1" applyBorder="1" applyAlignment="1">
      <alignment horizontal="center"/>
    </xf>
    <xf numFmtId="0" fontId="101" fillId="56" borderId="0" xfId="0" applyFont="1" applyFill="1" applyAlignment="1">
      <alignment horizontal="center" vertical="center" readingOrder="1"/>
    </xf>
    <xf numFmtId="0" fontId="71" fillId="56" borderId="0" xfId="0" applyFont="1" applyFill="1" applyAlignment="1">
      <alignment horizontal="center" vertical="center" readingOrder="1"/>
    </xf>
    <xf numFmtId="0" fontId="77" fillId="56" borderId="0" xfId="0" applyFont="1" applyFill="1" applyAlignment="1">
      <alignment horizontal="center"/>
    </xf>
    <xf numFmtId="0" fontId="70" fillId="57" borderId="0" xfId="0" applyFont="1" applyFill="1" applyBorder="1" applyAlignment="1">
      <alignment horizontal="left" vertical="center"/>
    </xf>
    <xf numFmtId="0" fontId="68" fillId="56" borderId="0" xfId="334" applyFont="1" applyFill="1" applyBorder="1" applyAlignment="1">
      <alignment horizontal="center"/>
    </xf>
    <xf numFmtId="0" fontId="70" fillId="56" borderId="0" xfId="334" applyFont="1" applyFill="1" applyBorder="1" applyAlignment="1">
      <alignment horizontal="center"/>
    </xf>
    <xf numFmtId="0" fontId="70" fillId="56" borderId="0" xfId="0" applyFont="1" applyFill="1" applyBorder="1" applyAlignment="1">
      <alignment horizontal="center"/>
    </xf>
    <xf numFmtId="0" fontId="103" fillId="56" borderId="0" xfId="0" applyFont="1" applyFill="1" applyBorder="1" applyAlignment="1">
      <alignment horizontal="center"/>
    </xf>
    <xf numFmtId="0" fontId="38" fillId="67" borderId="0" xfId="64" applyFont="1" applyFill="1" applyAlignment="1">
      <alignment horizontal="center"/>
    </xf>
    <xf numFmtId="0" fontId="34" fillId="56" borderId="0" xfId="334" applyFont="1" applyFill="1" applyAlignment="1">
      <alignment horizontal="left" vertical="center" wrapText="1"/>
    </xf>
    <xf numFmtId="0" fontId="2" fillId="56" borderId="0" xfId="0" applyFont="1" applyFill="1" applyAlignment="1">
      <alignment wrapText="1"/>
    </xf>
    <xf numFmtId="0" fontId="101" fillId="56" borderId="0" xfId="0" applyFont="1" applyFill="1" applyAlignment="1">
      <alignment horizontal="center"/>
    </xf>
    <xf numFmtId="0" fontId="2" fillId="56" borderId="0" xfId="0" applyFont="1" applyFill="1" applyAlignment="1">
      <alignment horizontal="center"/>
    </xf>
    <xf numFmtId="0" fontId="101" fillId="56" borderId="0" xfId="63" applyFont="1" applyFill="1" applyAlignment="1">
      <alignment horizontal="center"/>
    </xf>
    <xf numFmtId="0" fontId="78" fillId="56" borderId="0" xfId="0" applyFont="1" applyFill="1" applyBorder="1" applyAlignment="1">
      <alignment horizontal="center"/>
    </xf>
    <xf numFmtId="0" fontId="35" fillId="57" borderId="0" xfId="0" applyFont="1" applyFill="1" applyBorder="1" applyAlignment="1">
      <alignment horizontal="justify" vertical="justify" wrapText="1"/>
    </xf>
    <xf numFmtId="0" fontId="7" fillId="57" borderId="0" xfId="0" applyFont="1" applyFill="1" applyBorder="1" applyAlignment="1">
      <alignment horizontal="justify" vertical="justify" wrapText="1"/>
    </xf>
    <xf numFmtId="0" fontId="68" fillId="56" borderId="0" xfId="0" applyFont="1" applyFill="1" applyBorder="1" applyAlignment="1">
      <alignment horizontal="center"/>
    </xf>
    <xf numFmtId="0" fontId="35" fillId="56" borderId="0" xfId="0" applyFont="1" applyFill="1" applyBorder="1" applyAlignment="1">
      <alignment horizontal="justify" vertical="justify" wrapText="1"/>
    </xf>
    <xf numFmtId="0" fontId="35" fillId="57" borderId="21" xfId="257" applyFont="1" applyFill="1" applyBorder="1" applyAlignment="1">
      <alignment horizontal="center" vertical="center"/>
    </xf>
    <xf numFmtId="0" fontId="35" fillId="57" borderId="33" xfId="257" applyFont="1" applyFill="1" applyBorder="1" applyAlignment="1">
      <alignment horizontal="center" vertical="center"/>
    </xf>
    <xf numFmtId="0" fontId="35" fillId="57" borderId="34" xfId="257" applyFont="1" applyFill="1" applyBorder="1" applyAlignment="1">
      <alignment horizontal="center" vertical="center"/>
    </xf>
    <xf numFmtId="0" fontId="71" fillId="56" borderId="24" xfId="257" applyFont="1" applyFill="1" applyBorder="1" applyAlignment="1">
      <alignment horizontal="center"/>
    </xf>
    <xf numFmtId="0" fontId="71" fillId="56" borderId="28" xfId="257" applyFont="1" applyFill="1" applyBorder="1" applyAlignment="1">
      <alignment horizontal="center"/>
    </xf>
    <xf numFmtId="0" fontId="71" fillId="56" borderId="29" xfId="257" applyFont="1" applyFill="1" applyBorder="1" applyAlignment="1">
      <alignment horizontal="center"/>
    </xf>
    <xf numFmtId="0" fontId="74" fillId="56" borderId="0" xfId="0" applyFont="1" applyFill="1" applyBorder="1" applyAlignment="1">
      <alignment horizontal="center"/>
    </xf>
    <xf numFmtId="0" fontId="6" fillId="57" borderId="0" xfId="0" applyFont="1" applyFill="1" applyBorder="1" applyAlignment="1">
      <alignment horizontal="center"/>
    </xf>
    <xf numFmtId="0" fontId="3" fillId="57" borderId="0" xfId="0" applyFont="1" applyFill="1" applyBorder="1" applyAlignment="1">
      <alignment horizontal="center"/>
    </xf>
    <xf numFmtId="0" fontId="70" fillId="56" borderId="0" xfId="0" applyFont="1" applyFill="1" applyBorder="1" applyAlignment="1">
      <alignment horizontal="center" vertical="center" wrapText="1"/>
    </xf>
    <xf numFmtId="0" fontId="4" fillId="57" borderId="0" xfId="0" applyFont="1" applyFill="1" applyBorder="1" applyAlignment="1">
      <alignment horizontal="left" vertical="center"/>
    </xf>
    <xf numFmtId="0" fontId="3" fillId="56" borderId="0" xfId="63" applyFont="1" applyFill="1" applyBorder="1" applyAlignment="1">
      <alignment horizontal="center"/>
    </xf>
    <xf numFmtId="0" fontId="8" fillId="56" borderId="0" xfId="48" applyFont="1" applyFill="1" applyAlignment="1">
      <alignment horizontal="center" wrapText="1"/>
    </xf>
    <xf numFmtId="0" fontId="96" fillId="56" borderId="0" xfId="63" applyFont="1" applyFill="1" applyBorder="1" applyAlignment="1">
      <alignment horizontal="center"/>
    </xf>
    <xf numFmtId="0" fontId="97" fillId="56" borderId="0" xfId="63" applyFont="1" applyFill="1" applyBorder="1" applyAlignment="1">
      <alignment horizontal="center"/>
    </xf>
    <xf numFmtId="0" fontId="8" fillId="56" borderId="0" xfId="48" applyFont="1" applyFill="1" applyAlignment="1">
      <alignment horizontal="center"/>
    </xf>
    <xf numFmtId="0" fontId="3" fillId="58" borderId="0" xfId="45" applyFont="1" applyFill="1" applyBorder="1" applyAlignment="1">
      <alignment horizontal="center" vertical="center" wrapText="1"/>
    </xf>
    <xf numFmtId="10" fontId="98" fillId="57" borderId="0" xfId="42" applyNumberFormat="1" applyFont="1" applyFill="1" applyBorder="1" applyAlignment="1">
      <alignment horizontal="center"/>
    </xf>
    <xf numFmtId="0" fontId="4" fillId="56" borderId="0" xfId="0" applyFont="1" applyFill="1" applyBorder="1" applyAlignment="1">
      <alignment horizontal="justify" vertical="justify" wrapText="1"/>
    </xf>
    <xf numFmtId="0" fontId="87" fillId="56" borderId="0" xfId="0" applyFont="1" applyFill="1" applyBorder="1" applyAlignment="1">
      <alignment horizontal="justify" vertical="justify" wrapText="1"/>
    </xf>
    <xf numFmtId="0" fontId="80" fillId="57" borderId="0" xfId="0" applyFont="1" applyFill="1" applyBorder="1" applyAlignment="1">
      <alignment horizontal="center" vertical="center"/>
    </xf>
    <xf numFmtId="0" fontId="70" fillId="57" borderId="0" xfId="0" applyFont="1" applyFill="1" applyBorder="1" applyAlignment="1">
      <alignment horizontal="center" vertical="center"/>
    </xf>
    <xf numFmtId="0" fontId="81" fillId="57" borderId="0" xfId="0" applyFont="1" applyFill="1" applyBorder="1" applyAlignment="1">
      <alignment horizontal="center" vertical="center"/>
    </xf>
    <xf numFmtId="0" fontId="81" fillId="57" borderId="0" xfId="0" applyFont="1" applyFill="1" applyBorder="1" applyAlignment="1">
      <alignment horizontal="center" vertical="center" wrapText="1"/>
    </xf>
    <xf numFmtId="0" fontId="85" fillId="56" borderId="0" xfId="0" applyFont="1" applyFill="1" applyBorder="1" applyAlignment="1">
      <alignment horizontal="center"/>
    </xf>
    <xf numFmtId="0" fontId="99" fillId="56" borderId="0" xfId="42" applyNumberFormat="1" applyFont="1" applyFill="1" applyBorder="1" applyAlignment="1" applyProtection="1">
      <alignment horizontal="center"/>
    </xf>
    <xf numFmtId="0" fontId="89" fillId="57" borderId="0" xfId="0" applyFont="1" applyFill="1" applyBorder="1" applyAlignment="1" applyProtection="1"/>
    <xf numFmtId="0" fontId="86" fillId="57" borderId="0" xfId="0" applyFont="1" applyFill="1" applyBorder="1" applyAlignment="1" applyProtection="1">
      <alignment horizontal="center" vertical="center" wrapText="1"/>
    </xf>
    <xf numFmtId="0" fontId="67" fillId="57" borderId="0" xfId="0" applyFont="1" applyFill="1" applyBorder="1" applyAlignment="1" applyProtection="1">
      <alignment horizontal="center" vertical="center"/>
    </xf>
    <xf numFmtId="0" fontId="67" fillId="57" borderId="0" xfId="0" applyFont="1" applyFill="1" applyBorder="1" applyAlignment="1" applyProtection="1">
      <alignment vertical="center"/>
    </xf>
    <xf numFmtId="2" fontId="70" fillId="57" borderId="0" xfId="42" applyNumberFormat="1" applyFont="1" applyFill="1" applyBorder="1" applyAlignment="1">
      <alignment vertical="center" wrapText="1"/>
    </xf>
    <xf numFmtId="0" fontId="72" fillId="57" borderId="0" xfId="63" applyFont="1" applyFill="1" applyBorder="1" applyAlignment="1">
      <alignment vertical="center" wrapText="1"/>
    </xf>
    <xf numFmtId="0" fontId="73" fillId="57" borderId="0" xfId="63" applyFont="1" applyFill="1" applyBorder="1" applyAlignment="1">
      <alignment horizontal="left" vertical="center"/>
    </xf>
    <xf numFmtId="0" fontId="86" fillId="56" borderId="0" xfId="0" applyFont="1" applyFill="1" applyBorder="1" applyAlignment="1">
      <alignment horizontal="center"/>
    </xf>
  </cellXfs>
  <cellStyles count="360">
    <cellStyle name="20% - Accent1" xfId="69" xr:uid="{00000000-0005-0000-0000-000000000000}"/>
    <cellStyle name="20% - Accent1 2" xfId="70" xr:uid="{00000000-0005-0000-0000-000001000000}"/>
    <cellStyle name="20% - Accent2" xfId="71" xr:uid="{00000000-0005-0000-0000-000002000000}"/>
    <cellStyle name="20% - Accent2 2" xfId="72" xr:uid="{00000000-0005-0000-0000-000003000000}"/>
    <cellStyle name="20% - Accent3" xfId="73" xr:uid="{00000000-0005-0000-0000-000004000000}"/>
    <cellStyle name="20% - Accent3 2" xfId="74" xr:uid="{00000000-0005-0000-0000-000005000000}"/>
    <cellStyle name="20% - Accent4" xfId="75" xr:uid="{00000000-0005-0000-0000-000006000000}"/>
    <cellStyle name="20% - Accent4 2" xfId="76" xr:uid="{00000000-0005-0000-0000-000007000000}"/>
    <cellStyle name="20% - Accent5" xfId="77" xr:uid="{00000000-0005-0000-0000-000008000000}"/>
    <cellStyle name="20% - Accent5 2" xfId="78" xr:uid="{00000000-0005-0000-0000-000009000000}"/>
    <cellStyle name="20% - Accent6" xfId="79" xr:uid="{00000000-0005-0000-0000-00000A000000}"/>
    <cellStyle name="20% - Accent6 2" xfId="80" xr:uid="{00000000-0005-0000-0000-00000B000000}"/>
    <cellStyle name="20% - Énfasis1" xfId="1" builtinId="30" customBuiltin="1"/>
    <cellStyle name="20% - Énfasis1 2" xfId="82" xr:uid="{00000000-0005-0000-0000-00000D000000}"/>
    <cellStyle name="20% - Énfasis1 2 2" xfId="83" xr:uid="{00000000-0005-0000-0000-00000E000000}"/>
    <cellStyle name="20% - Énfasis1 2 2 2" xfId="320" xr:uid="{00000000-0005-0000-0000-00000F000000}"/>
    <cellStyle name="20% - Énfasis1 3" xfId="84" xr:uid="{00000000-0005-0000-0000-000010000000}"/>
    <cellStyle name="20% - Énfasis1 4" xfId="81" xr:uid="{00000000-0005-0000-0000-000011000000}"/>
    <cellStyle name="20% - Énfasis2" xfId="2" builtinId="34" customBuiltin="1"/>
    <cellStyle name="20% - Énfasis2 2" xfId="86" xr:uid="{00000000-0005-0000-0000-000013000000}"/>
    <cellStyle name="20% - Énfasis2 2 2" xfId="87" xr:uid="{00000000-0005-0000-0000-000014000000}"/>
    <cellStyle name="20% - Énfasis2 2 2 2" xfId="321" xr:uid="{00000000-0005-0000-0000-000015000000}"/>
    <cellStyle name="20% - Énfasis2 3" xfId="88" xr:uid="{00000000-0005-0000-0000-000016000000}"/>
    <cellStyle name="20% - Énfasis2 4" xfId="85" xr:uid="{00000000-0005-0000-0000-000017000000}"/>
    <cellStyle name="20% - Énfasis3" xfId="3" builtinId="38" customBuiltin="1"/>
    <cellStyle name="20% - Énfasis3 2" xfId="90" xr:uid="{00000000-0005-0000-0000-000019000000}"/>
    <cellStyle name="20% - Énfasis3 2 2" xfId="91" xr:uid="{00000000-0005-0000-0000-00001A000000}"/>
    <cellStyle name="20% - Énfasis3 2 2 2" xfId="322" xr:uid="{00000000-0005-0000-0000-00001B000000}"/>
    <cellStyle name="20% - Énfasis3 3" xfId="92" xr:uid="{00000000-0005-0000-0000-00001C000000}"/>
    <cellStyle name="20% - Énfasis3 4" xfId="89" xr:uid="{00000000-0005-0000-0000-00001D000000}"/>
    <cellStyle name="20% - Énfasis4" xfId="4" builtinId="42" customBuiltin="1"/>
    <cellStyle name="20% - Énfasis4 2" xfId="94" xr:uid="{00000000-0005-0000-0000-00001F000000}"/>
    <cellStyle name="20% - Énfasis4 2 2" xfId="95" xr:uid="{00000000-0005-0000-0000-000020000000}"/>
    <cellStyle name="20% - Énfasis4 2 2 2" xfId="323" xr:uid="{00000000-0005-0000-0000-000021000000}"/>
    <cellStyle name="20% - Énfasis4 3" xfId="96" xr:uid="{00000000-0005-0000-0000-000022000000}"/>
    <cellStyle name="20% - Énfasis4 4" xfId="93" xr:uid="{00000000-0005-0000-0000-000023000000}"/>
    <cellStyle name="20% - Énfasis5" xfId="5" builtinId="46" customBuiltin="1"/>
    <cellStyle name="20% - Énfasis5 2" xfId="98" xr:uid="{00000000-0005-0000-0000-000025000000}"/>
    <cellStyle name="20% - Énfasis5 2 2" xfId="99" xr:uid="{00000000-0005-0000-0000-000026000000}"/>
    <cellStyle name="20% - Énfasis5 2 2 2" xfId="324" xr:uid="{00000000-0005-0000-0000-000027000000}"/>
    <cellStyle name="20% - Énfasis5 3" xfId="100" xr:uid="{00000000-0005-0000-0000-000028000000}"/>
    <cellStyle name="20% - Énfasis5 4" xfId="97" xr:uid="{00000000-0005-0000-0000-000029000000}"/>
    <cellStyle name="20% - Énfasis6" xfId="6" builtinId="50" customBuiltin="1"/>
    <cellStyle name="20% - Énfasis6 2" xfId="102" xr:uid="{00000000-0005-0000-0000-00002B000000}"/>
    <cellStyle name="20% - Énfasis6 2 2" xfId="103" xr:uid="{00000000-0005-0000-0000-00002C000000}"/>
    <cellStyle name="20% - Énfasis6 2 2 2" xfId="325" xr:uid="{00000000-0005-0000-0000-00002D000000}"/>
    <cellStyle name="20% - Énfasis6 3" xfId="104" xr:uid="{00000000-0005-0000-0000-00002E000000}"/>
    <cellStyle name="20% - Énfasis6 4" xfId="101" xr:uid="{00000000-0005-0000-0000-00002F000000}"/>
    <cellStyle name="40% - Accent1" xfId="105" xr:uid="{00000000-0005-0000-0000-000030000000}"/>
    <cellStyle name="40% - Accent1 2" xfId="106" xr:uid="{00000000-0005-0000-0000-000031000000}"/>
    <cellStyle name="40% - Accent2" xfId="107" xr:uid="{00000000-0005-0000-0000-000032000000}"/>
    <cellStyle name="40% - Accent2 2" xfId="108" xr:uid="{00000000-0005-0000-0000-000033000000}"/>
    <cellStyle name="40% - Accent3" xfId="109" xr:uid="{00000000-0005-0000-0000-000034000000}"/>
    <cellStyle name="40% - Accent3 2" xfId="110" xr:uid="{00000000-0005-0000-0000-000035000000}"/>
    <cellStyle name="40% - Accent4" xfId="111" xr:uid="{00000000-0005-0000-0000-000036000000}"/>
    <cellStyle name="40% - Accent4 2" xfId="112" xr:uid="{00000000-0005-0000-0000-000037000000}"/>
    <cellStyle name="40% - Accent5" xfId="113" xr:uid="{00000000-0005-0000-0000-000038000000}"/>
    <cellStyle name="40% - Accent5 2" xfId="114" xr:uid="{00000000-0005-0000-0000-000039000000}"/>
    <cellStyle name="40% - Accent6" xfId="115" xr:uid="{00000000-0005-0000-0000-00003A000000}"/>
    <cellStyle name="40% - Accent6 2" xfId="116" xr:uid="{00000000-0005-0000-0000-00003B000000}"/>
    <cellStyle name="40% - Énfasis1" xfId="7" builtinId="31" customBuiltin="1"/>
    <cellStyle name="40% - Énfasis1 2" xfId="118" xr:uid="{00000000-0005-0000-0000-00003D000000}"/>
    <cellStyle name="40% - Énfasis1 2 2" xfId="119" xr:uid="{00000000-0005-0000-0000-00003E000000}"/>
    <cellStyle name="40% - Énfasis1 2 2 2" xfId="326" xr:uid="{00000000-0005-0000-0000-00003F000000}"/>
    <cellStyle name="40% - Énfasis1 3" xfId="120" xr:uid="{00000000-0005-0000-0000-000040000000}"/>
    <cellStyle name="40% - Énfasis1 4" xfId="117" xr:uid="{00000000-0005-0000-0000-000041000000}"/>
    <cellStyle name="40% - Énfasis2" xfId="8" builtinId="35" customBuiltin="1"/>
    <cellStyle name="40% - Énfasis2 2" xfId="122" xr:uid="{00000000-0005-0000-0000-000043000000}"/>
    <cellStyle name="40% - Énfasis2 2 2" xfId="123" xr:uid="{00000000-0005-0000-0000-000044000000}"/>
    <cellStyle name="40% - Énfasis2 2 2 2" xfId="350" xr:uid="{00000000-0005-0000-0000-000045000000}"/>
    <cellStyle name="40% - Énfasis2 3" xfId="124" xr:uid="{00000000-0005-0000-0000-000046000000}"/>
    <cellStyle name="40% - Énfasis2 4" xfId="121" xr:uid="{00000000-0005-0000-0000-000047000000}"/>
    <cellStyle name="40% - Énfasis3" xfId="9" builtinId="39" customBuiltin="1"/>
    <cellStyle name="40% - Énfasis3 2" xfId="126" xr:uid="{00000000-0005-0000-0000-000049000000}"/>
    <cellStyle name="40% - Énfasis3 2 2" xfId="127" xr:uid="{00000000-0005-0000-0000-00004A000000}"/>
    <cellStyle name="40% - Énfasis3 2 2 2" xfId="349" xr:uid="{00000000-0005-0000-0000-00004B000000}"/>
    <cellStyle name="40% - Énfasis3 3" xfId="128" xr:uid="{00000000-0005-0000-0000-00004C000000}"/>
    <cellStyle name="40% - Énfasis3 4" xfId="125" xr:uid="{00000000-0005-0000-0000-00004D000000}"/>
    <cellStyle name="40% - Énfasis4" xfId="10" builtinId="43" customBuiltin="1"/>
    <cellStyle name="40% - Énfasis4 2" xfId="130" xr:uid="{00000000-0005-0000-0000-00004F000000}"/>
    <cellStyle name="40% - Énfasis4 2 2" xfId="131" xr:uid="{00000000-0005-0000-0000-000050000000}"/>
    <cellStyle name="40% - Énfasis4 2 2 2" xfId="352" xr:uid="{00000000-0005-0000-0000-000051000000}"/>
    <cellStyle name="40% - Énfasis4 3" xfId="132" xr:uid="{00000000-0005-0000-0000-000052000000}"/>
    <cellStyle name="40% - Énfasis4 4" xfId="129" xr:uid="{00000000-0005-0000-0000-000053000000}"/>
    <cellStyle name="40% - Énfasis5" xfId="11" builtinId="47" customBuiltin="1"/>
    <cellStyle name="40% - Énfasis5 2" xfId="134" xr:uid="{00000000-0005-0000-0000-000055000000}"/>
    <cellStyle name="40% - Énfasis5 2 2" xfId="135" xr:uid="{00000000-0005-0000-0000-000056000000}"/>
    <cellStyle name="40% - Énfasis5 2 2 2" xfId="351" xr:uid="{00000000-0005-0000-0000-000057000000}"/>
    <cellStyle name="40% - Énfasis5 3" xfId="136" xr:uid="{00000000-0005-0000-0000-000058000000}"/>
    <cellStyle name="40% - Énfasis5 4" xfId="133" xr:uid="{00000000-0005-0000-0000-000059000000}"/>
    <cellStyle name="40% - Énfasis6" xfId="12" builtinId="51" customBuiltin="1"/>
    <cellStyle name="40% - Énfasis6 2" xfId="138" xr:uid="{00000000-0005-0000-0000-00005B000000}"/>
    <cellStyle name="40% - Énfasis6 2 2" xfId="139" xr:uid="{00000000-0005-0000-0000-00005C000000}"/>
    <cellStyle name="40% - Énfasis6 2 2 2" xfId="327" xr:uid="{00000000-0005-0000-0000-00005D000000}"/>
    <cellStyle name="40% - Énfasis6 3" xfId="140" xr:uid="{00000000-0005-0000-0000-00005E000000}"/>
    <cellStyle name="40% - Énfasis6 4" xfId="137" xr:uid="{00000000-0005-0000-0000-00005F000000}"/>
    <cellStyle name="60% - Accent1" xfId="141" xr:uid="{00000000-0005-0000-0000-000060000000}"/>
    <cellStyle name="60% - Accent2" xfId="142" xr:uid="{00000000-0005-0000-0000-000061000000}"/>
    <cellStyle name="60% - Accent3" xfId="143" xr:uid="{00000000-0005-0000-0000-000062000000}"/>
    <cellStyle name="60% - Accent4" xfId="144" xr:uid="{00000000-0005-0000-0000-000063000000}"/>
    <cellStyle name="60% - Accent5" xfId="145" xr:uid="{00000000-0005-0000-0000-000064000000}"/>
    <cellStyle name="60% - Accent6" xfId="146" xr:uid="{00000000-0005-0000-0000-000065000000}"/>
    <cellStyle name="60% - Énfasis1" xfId="13" builtinId="32" customBuiltin="1"/>
    <cellStyle name="60% - Énfasis1 2" xfId="148" xr:uid="{00000000-0005-0000-0000-000067000000}"/>
    <cellStyle name="60% - Énfasis1 2 2" xfId="149" xr:uid="{00000000-0005-0000-0000-000068000000}"/>
    <cellStyle name="60% - Énfasis1 3" xfId="147" xr:uid="{00000000-0005-0000-0000-000069000000}"/>
    <cellStyle name="60% - Énfasis2" xfId="14" builtinId="36" customBuiltin="1"/>
    <cellStyle name="60% - Énfasis2 2" xfId="151" xr:uid="{00000000-0005-0000-0000-00006B000000}"/>
    <cellStyle name="60% - Énfasis2 2 2" xfId="152" xr:uid="{00000000-0005-0000-0000-00006C000000}"/>
    <cellStyle name="60% - Énfasis2 3" xfId="150" xr:uid="{00000000-0005-0000-0000-00006D000000}"/>
    <cellStyle name="60% - Énfasis3" xfId="15" builtinId="40" customBuiltin="1"/>
    <cellStyle name="60% - Énfasis3 2" xfId="154" xr:uid="{00000000-0005-0000-0000-00006F000000}"/>
    <cellStyle name="60% - Énfasis3 2 2" xfId="155" xr:uid="{00000000-0005-0000-0000-000070000000}"/>
    <cellStyle name="60% - Énfasis3 3" xfId="153" xr:uid="{00000000-0005-0000-0000-000071000000}"/>
    <cellStyle name="60% - Énfasis4" xfId="16" builtinId="44" customBuiltin="1"/>
    <cellStyle name="60% - Énfasis4 2" xfId="157" xr:uid="{00000000-0005-0000-0000-000073000000}"/>
    <cellStyle name="60% - Énfasis4 2 2" xfId="158" xr:uid="{00000000-0005-0000-0000-000074000000}"/>
    <cellStyle name="60% - Énfasis4 3" xfId="156" xr:uid="{00000000-0005-0000-0000-000075000000}"/>
    <cellStyle name="60% - Énfasis5" xfId="17" builtinId="48" customBuiltin="1"/>
    <cellStyle name="60% - Énfasis5 2" xfId="160" xr:uid="{00000000-0005-0000-0000-000077000000}"/>
    <cellStyle name="60% - Énfasis5 2 2" xfId="161" xr:uid="{00000000-0005-0000-0000-000078000000}"/>
    <cellStyle name="60% - Énfasis5 3" xfId="159" xr:uid="{00000000-0005-0000-0000-000079000000}"/>
    <cellStyle name="60% - Énfasis6" xfId="18" builtinId="52" customBuiltin="1"/>
    <cellStyle name="60% - Énfasis6 2" xfId="163" xr:uid="{00000000-0005-0000-0000-00007B000000}"/>
    <cellStyle name="60% - Énfasis6 2 2" xfId="164" xr:uid="{00000000-0005-0000-0000-00007C000000}"/>
    <cellStyle name="60% - Énfasis6 3" xfId="162" xr:uid="{00000000-0005-0000-0000-00007D000000}"/>
    <cellStyle name="A3 297 x 420 mm" xfId="165" xr:uid="{00000000-0005-0000-0000-00007E000000}"/>
    <cellStyle name="Accent1" xfId="166" xr:uid="{00000000-0005-0000-0000-00007F000000}"/>
    <cellStyle name="Accent2" xfId="167" xr:uid="{00000000-0005-0000-0000-000080000000}"/>
    <cellStyle name="Accent3" xfId="168" xr:uid="{00000000-0005-0000-0000-000081000000}"/>
    <cellStyle name="Accent4" xfId="169" xr:uid="{00000000-0005-0000-0000-000082000000}"/>
    <cellStyle name="Accent5" xfId="170" xr:uid="{00000000-0005-0000-0000-000083000000}"/>
    <cellStyle name="Accent6" xfId="171" xr:uid="{00000000-0005-0000-0000-000084000000}"/>
    <cellStyle name="Bad" xfId="172" xr:uid="{00000000-0005-0000-0000-000085000000}"/>
    <cellStyle name="Buena 2" xfId="174" xr:uid="{00000000-0005-0000-0000-000087000000}"/>
    <cellStyle name="Buena 2 2" xfId="175" xr:uid="{00000000-0005-0000-0000-000088000000}"/>
    <cellStyle name="Buena 3" xfId="173" xr:uid="{00000000-0005-0000-0000-000089000000}"/>
    <cellStyle name="Bueno" xfId="19" builtinId="26" customBuiltin="1"/>
    <cellStyle name="Calculation" xfId="176" xr:uid="{00000000-0005-0000-0000-00008A000000}"/>
    <cellStyle name="Cálculo" xfId="20" builtinId="22" customBuiltin="1"/>
    <cellStyle name="Cálculo 2" xfId="178" xr:uid="{00000000-0005-0000-0000-00008C000000}"/>
    <cellStyle name="Cálculo 2 2" xfId="179" xr:uid="{00000000-0005-0000-0000-00008D000000}"/>
    <cellStyle name="Cálculo 3" xfId="177" xr:uid="{00000000-0005-0000-0000-00008E000000}"/>
    <cellStyle name="Celda de comprobación" xfId="21" builtinId="23" customBuiltin="1"/>
    <cellStyle name="Celda de comprobación 2" xfId="181" xr:uid="{00000000-0005-0000-0000-000090000000}"/>
    <cellStyle name="Celda de comprobación 2 2" xfId="182" xr:uid="{00000000-0005-0000-0000-000091000000}"/>
    <cellStyle name="Celda de comprobación 3" xfId="180" xr:uid="{00000000-0005-0000-0000-000092000000}"/>
    <cellStyle name="Celda vinculada" xfId="22" builtinId="24" customBuiltin="1"/>
    <cellStyle name="Celda vinculada 2" xfId="184" xr:uid="{00000000-0005-0000-0000-000094000000}"/>
    <cellStyle name="Celda vinculada 2 2" xfId="185" xr:uid="{00000000-0005-0000-0000-000095000000}"/>
    <cellStyle name="Celda vinculada 3" xfId="183" xr:uid="{00000000-0005-0000-0000-000096000000}"/>
    <cellStyle name="Check Cell" xfId="186" xr:uid="{00000000-0005-0000-0000-000097000000}"/>
    <cellStyle name="Comma" xfId="23" xr:uid="{00000000-0005-0000-0000-000098000000}"/>
    <cellStyle name="Comma 2" xfId="328" xr:uid="{00000000-0005-0000-0000-000099000000}"/>
    <cellStyle name="Comma0" xfId="24" xr:uid="{00000000-0005-0000-0000-00009A000000}"/>
    <cellStyle name="Comma0 2" xfId="187" xr:uid="{00000000-0005-0000-0000-00009B000000}"/>
    <cellStyle name="Comma0_ADJUNTOS COSTOS DIFERENCIALES 09-13 VO" xfId="329" xr:uid="{00000000-0005-0000-0000-00009C000000}"/>
    <cellStyle name="Currency" xfId="25" xr:uid="{00000000-0005-0000-0000-00009D000000}"/>
    <cellStyle name="Currency [0]_Sheet1" xfId="26" xr:uid="{00000000-0005-0000-0000-00009E000000}"/>
    <cellStyle name="Currency 10" xfId="188" xr:uid="{00000000-0005-0000-0000-00009F000000}"/>
    <cellStyle name="Currency 11" xfId="189" xr:uid="{00000000-0005-0000-0000-0000A0000000}"/>
    <cellStyle name="Currency 12" xfId="190" xr:uid="{00000000-0005-0000-0000-0000A1000000}"/>
    <cellStyle name="Currency 13" xfId="191" xr:uid="{00000000-0005-0000-0000-0000A2000000}"/>
    <cellStyle name="Currency 14" xfId="192" xr:uid="{00000000-0005-0000-0000-0000A3000000}"/>
    <cellStyle name="Currency 2" xfId="193" xr:uid="{00000000-0005-0000-0000-0000A4000000}"/>
    <cellStyle name="Currency 2 2" xfId="330" xr:uid="{00000000-0005-0000-0000-0000A5000000}"/>
    <cellStyle name="Currency 3" xfId="194" xr:uid="{00000000-0005-0000-0000-0000A6000000}"/>
    <cellStyle name="Currency 4" xfId="195" xr:uid="{00000000-0005-0000-0000-0000A7000000}"/>
    <cellStyle name="Currency 5" xfId="196" xr:uid="{00000000-0005-0000-0000-0000A8000000}"/>
    <cellStyle name="Currency 6" xfId="197" xr:uid="{00000000-0005-0000-0000-0000A9000000}"/>
    <cellStyle name="Currency 7" xfId="198" xr:uid="{00000000-0005-0000-0000-0000AA000000}"/>
    <cellStyle name="Currency 8" xfId="199" xr:uid="{00000000-0005-0000-0000-0000AB000000}"/>
    <cellStyle name="Currency 9" xfId="200" xr:uid="{00000000-0005-0000-0000-0000AC000000}"/>
    <cellStyle name="Currency_10 julio 2007" xfId="201" xr:uid="{00000000-0005-0000-0000-0000AD000000}"/>
    <cellStyle name="Currency0" xfId="27" xr:uid="{00000000-0005-0000-0000-0000AE000000}"/>
    <cellStyle name="Currency0 2" xfId="202" xr:uid="{00000000-0005-0000-0000-0000AF000000}"/>
    <cellStyle name="Currency0_ADJUNTOS COSTOS DIFERENCIALES 09-13 VO" xfId="331" xr:uid="{00000000-0005-0000-0000-0000B0000000}"/>
    <cellStyle name="Data" xfId="203" xr:uid="{00000000-0005-0000-0000-0000B1000000}"/>
    <cellStyle name="Date" xfId="28" xr:uid="{00000000-0005-0000-0000-0000B2000000}"/>
    <cellStyle name="Encabezado 1" xfId="58" builtinId="16" customBuiltin="1"/>
    <cellStyle name="Encabezado 4" xfId="29" builtinId="19" customBuiltin="1"/>
    <cellStyle name="Encabezado 4 2" xfId="205" xr:uid="{00000000-0005-0000-0000-0000B5000000}"/>
    <cellStyle name="Encabezado 4 2 2" xfId="206" xr:uid="{00000000-0005-0000-0000-0000B6000000}"/>
    <cellStyle name="Encabezado 4 3" xfId="204" xr:uid="{00000000-0005-0000-0000-0000B7000000}"/>
    <cellStyle name="Énfasis1" xfId="30" builtinId="29" customBuiltin="1"/>
    <cellStyle name="Énfasis1 2" xfId="208" xr:uid="{00000000-0005-0000-0000-0000B9000000}"/>
    <cellStyle name="Énfasis1 2 2" xfId="209" xr:uid="{00000000-0005-0000-0000-0000BA000000}"/>
    <cellStyle name="Énfasis1 3" xfId="207" xr:uid="{00000000-0005-0000-0000-0000BB000000}"/>
    <cellStyle name="Énfasis2" xfId="31" builtinId="33" customBuiltin="1"/>
    <cellStyle name="Énfasis2 2" xfId="211" xr:uid="{00000000-0005-0000-0000-0000BD000000}"/>
    <cellStyle name="Énfasis2 2 2" xfId="212" xr:uid="{00000000-0005-0000-0000-0000BE000000}"/>
    <cellStyle name="Énfasis2 3" xfId="210" xr:uid="{00000000-0005-0000-0000-0000BF000000}"/>
    <cellStyle name="Énfasis3" xfId="32" builtinId="37" customBuiltin="1"/>
    <cellStyle name="Énfasis3 2" xfId="214" xr:uid="{00000000-0005-0000-0000-0000C1000000}"/>
    <cellStyle name="Énfasis3 2 2" xfId="215" xr:uid="{00000000-0005-0000-0000-0000C2000000}"/>
    <cellStyle name="Énfasis3 3" xfId="213" xr:uid="{00000000-0005-0000-0000-0000C3000000}"/>
    <cellStyle name="Énfasis4" xfId="33" builtinId="41" customBuiltin="1"/>
    <cellStyle name="Énfasis4 2" xfId="217" xr:uid="{00000000-0005-0000-0000-0000C5000000}"/>
    <cellStyle name="Énfasis4 2 2" xfId="218" xr:uid="{00000000-0005-0000-0000-0000C6000000}"/>
    <cellStyle name="Énfasis4 3" xfId="216" xr:uid="{00000000-0005-0000-0000-0000C7000000}"/>
    <cellStyle name="Énfasis5" xfId="34" builtinId="45" customBuiltin="1"/>
    <cellStyle name="Énfasis5 2" xfId="220" xr:uid="{00000000-0005-0000-0000-0000C9000000}"/>
    <cellStyle name="Énfasis5 2 2" xfId="221" xr:uid="{00000000-0005-0000-0000-0000CA000000}"/>
    <cellStyle name="Énfasis5 3" xfId="219" xr:uid="{00000000-0005-0000-0000-0000CB000000}"/>
    <cellStyle name="Énfasis6" xfId="35" builtinId="49" customBuiltin="1"/>
    <cellStyle name="Énfasis6 2" xfId="223" xr:uid="{00000000-0005-0000-0000-0000CD000000}"/>
    <cellStyle name="Énfasis6 2 2" xfId="224" xr:uid="{00000000-0005-0000-0000-0000CE000000}"/>
    <cellStyle name="Énfasis6 3" xfId="222" xr:uid="{00000000-0005-0000-0000-0000CF000000}"/>
    <cellStyle name="Entrada" xfId="36" builtinId="20" customBuiltin="1"/>
    <cellStyle name="Entrada 2" xfId="226" xr:uid="{00000000-0005-0000-0000-0000D1000000}"/>
    <cellStyle name="Entrada 2 2" xfId="227" xr:uid="{00000000-0005-0000-0000-0000D2000000}"/>
    <cellStyle name="Entrada 3" xfId="225" xr:uid="{00000000-0005-0000-0000-0000D3000000}"/>
    <cellStyle name="Euro" xfId="37" xr:uid="{00000000-0005-0000-0000-0000D4000000}"/>
    <cellStyle name="Euro 2" xfId="228" xr:uid="{00000000-0005-0000-0000-0000D5000000}"/>
    <cellStyle name="Explanatory Text" xfId="229" xr:uid="{00000000-0005-0000-0000-0000D6000000}"/>
    <cellStyle name="Fixed" xfId="38" xr:uid="{00000000-0005-0000-0000-0000D7000000}"/>
    <cellStyle name="Fixed 2" xfId="230" xr:uid="{00000000-0005-0000-0000-0000D8000000}"/>
    <cellStyle name="Fixed_ADJUNTOS COSTOS DIFERENCIALES 09-13 VO" xfId="332" xr:uid="{00000000-0005-0000-0000-0000D9000000}"/>
    <cellStyle name="Fixo" xfId="231" xr:uid="{00000000-0005-0000-0000-0000DA000000}"/>
    <cellStyle name="Good" xfId="232" xr:uid="{00000000-0005-0000-0000-0000DB000000}"/>
    <cellStyle name="Heading 1" xfId="39" xr:uid="{00000000-0005-0000-0000-0000DC000000}"/>
    <cellStyle name="Heading 2" xfId="40" xr:uid="{00000000-0005-0000-0000-0000DD000000}"/>
    <cellStyle name="Heading 3" xfId="233" xr:uid="{00000000-0005-0000-0000-0000DE000000}"/>
    <cellStyle name="Heading 4" xfId="234" xr:uid="{00000000-0005-0000-0000-0000DF000000}"/>
    <cellStyle name="Incorrecto" xfId="41" builtinId="27" customBuiltin="1"/>
    <cellStyle name="Incorrecto 2" xfId="236" xr:uid="{00000000-0005-0000-0000-0000E1000000}"/>
    <cellStyle name="Incorrecto 2 2" xfId="237" xr:uid="{00000000-0005-0000-0000-0000E2000000}"/>
    <cellStyle name="Incorrecto 3" xfId="235" xr:uid="{00000000-0005-0000-0000-0000E3000000}"/>
    <cellStyle name="Input" xfId="238" xr:uid="{00000000-0005-0000-0000-0000E4000000}"/>
    <cellStyle name="Linked Cell" xfId="239" xr:uid="{00000000-0005-0000-0000-0000E5000000}"/>
    <cellStyle name="Millares" xfId="42" builtinId="3"/>
    <cellStyle name="Millares 10" xfId="241" xr:uid="{00000000-0005-0000-0000-0000E7000000}"/>
    <cellStyle name="Millares 11" xfId="242" xr:uid="{00000000-0005-0000-0000-0000E8000000}"/>
    <cellStyle name="Millares 12" xfId="243" xr:uid="{00000000-0005-0000-0000-0000E9000000}"/>
    <cellStyle name="Millares 2" xfId="244" xr:uid="{00000000-0005-0000-0000-0000EA000000}"/>
    <cellStyle name="Millares 2 2" xfId="245" xr:uid="{00000000-0005-0000-0000-0000EB000000}"/>
    <cellStyle name="Millares 3" xfId="246" xr:uid="{00000000-0005-0000-0000-0000EC000000}"/>
    <cellStyle name="Millares 4" xfId="247" xr:uid="{00000000-0005-0000-0000-0000ED000000}"/>
    <cellStyle name="Millares 5" xfId="240" xr:uid="{00000000-0005-0000-0000-0000EE000000}"/>
    <cellStyle name="Millares 6" xfId="248" xr:uid="{00000000-0005-0000-0000-0000EF000000}"/>
    <cellStyle name="Millares 7" xfId="67" xr:uid="{00000000-0005-0000-0000-0000F0000000}"/>
    <cellStyle name="Millares 8" xfId="249" xr:uid="{00000000-0005-0000-0000-0000F1000000}"/>
    <cellStyle name="Millares_zMEDI_GENERAL_28nero2009TRAB DIASMAXTERMHIDROGRAF" xfId="43" xr:uid="{00000000-0005-0000-0000-0000F2000000}"/>
    <cellStyle name="Moeda [0]_Alimentador" xfId="250" xr:uid="{00000000-0005-0000-0000-0000F3000000}"/>
    <cellStyle name="Moeda_Alimentador" xfId="251" xr:uid="{00000000-0005-0000-0000-0000F4000000}"/>
    <cellStyle name="Moneda 2" xfId="252" xr:uid="{00000000-0005-0000-0000-0000F5000000}"/>
    <cellStyle name="Moneda 2 2" xfId="355" xr:uid="{00000000-0005-0000-0000-0000F6000000}"/>
    <cellStyle name="Moneda 2 2 2" xfId="356" xr:uid="{00000000-0005-0000-0000-0000F7000000}"/>
    <cellStyle name="Moneda 2 3" xfId="357" xr:uid="{00000000-0005-0000-0000-0000F8000000}"/>
    <cellStyle name="Moneda 3" xfId="319" xr:uid="{00000000-0005-0000-0000-0000F9000000}"/>
    <cellStyle name="Moneda 3 2" xfId="333" xr:uid="{00000000-0005-0000-0000-0000FA000000}"/>
    <cellStyle name="Neutral" xfId="44" builtinId="28" customBuiltin="1"/>
    <cellStyle name="Neutral 2" xfId="254" xr:uid="{00000000-0005-0000-0000-0000FC000000}"/>
    <cellStyle name="Neutral 2 2" xfId="255" xr:uid="{00000000-0005-0000-0000-0000FD000000}"/>
    <cellStyle name="Neutral 3" xfId="253" xr:uid="{00000000-0005-0000-0000-0000FE000000}"/>
    <cellStyle name="Normal" xfId="0" builtinId="0"/>
    <cellStyle name="Normal 10" xfId="334" xr:uid="{00000000-0005-0000-0000-000000010000}"/>
    <cellStyle name="Normal 11" xfId="335" xr:uid="{00000000-0005-0000-0000-000001010000}"/>
    <cellStyle name="Normal 12" xfId="318" xr:uid="{00000000-0005-0000-0000-000002010000}"/>
    <cellStyle name="Normal 13" xfId="317" xr:uid="{00000000-0005-0000-0000-000003010000}"/>
    <cellStyle name="Normal 14" xfId="316" xr:uid="{00000000-0005-0000-0000-000004010000}"/>
    <cellStyle name="Normal 15" xfId="315" xr:uid="{00000000-0005-0000-0000-000005010000}"/>
    <cellStyle name="Normal 16" xfId="314" xr:uid="{00000000-0005-0000-0000-000006010000}"/>
    <cellStyle name="Normal 17" xfId="313" xr:uid="{00000000-0005-0000-0000-000007010000}"/>
    <cellStyle name="Normal 18" xfId="66" xr:uid="{00000000-0005-0000-0000-000008010000}"/>
    <cellStyle name="Normal 19" xfId="358" xr:uid="{00000000-0005-0000-0000-000009010000}"/>
    <cellStyle name="Normal 2" xfId="62" xr:uid="{00000000-0005-0000-0000-00000A010000}"/>
    <cellStyle name="Normal 2 2" xfId="257" xr:uid="{00000000-0005-0000-0000-00000B010000}"/>
    <cellStyle name="Normal 2 2 2" xfId="258" xr:uid="{00000000-0005-0000-0000-00000C010000}"/>
    <cellStyle name="Normal 2 2 2 2" xfId="336" xr:uid="{00000000-0005-0000-0000-00000D010000}"/>
    <cellStyle name="Normal 2 3" xfId="259" xr:uid="{00000000-0005-0000-0000-00000E010000}"/>
    <cellStyle name="Normal 2 4" xfId="256" xr:uid="{00000000-0005-0000-0000-00000F010000}"/>
    <cellStyle name="Normal 3" xfId="63" xr:uid="{00000000-0005-0000-0000-000010010000}"/>
    <cellStyle name="Normal 3 2" xfId="261" xr:uid="{00000000-0005-0000-0000-000011010000}"/>
    <cellStyle name="Normal 3 3" xfId="262" xr:uid="{00000000-0005-0000-0000-000012010000}"/>
    <cellStyle name="Normal 3 4" xfId="337" xr:uid="{00000000-0005-0000-0000-000013010000}"/>
    <cellStyle name="Normal 3 5" xfId="260" xr:uid="{00000000-0005-0000-0000-000014010000}"/>
    <cellStyle name="Normal 3 6" xfId="359" xr:uid="{00000000-0005-0000-0000-000015010000}"/>
    <cellStyle name="Normal 4" xfId="263" xr:uid="{00000000-0005-0000-0000-000016010000}"/>
    <cellStyle name="Normal 4 2" xfId="338" xr:uid="{00000000-0005-0000-0000-000017010000}"/>
    <cellStyle name="Normal 4 3" xfId="339" xr:uid="{00000000-0005-0000-0000-000018010000}"/>
    <cellStyle name="Normal 5" xfId="264" xr:uid="{00000000-0005-0000-0000-000019010000}"/>
    <cellStyle name="Normal 5 2" xfId="340" xr:uid="{00000000-0005-0000-0000-00001A010000}"/>
    <cellStyle name="Normal 5 3" xfId="341" xr:uid="{00000000-0005-0000-0000-00001B010000}"/>
    <cellStyle name="Normal 6" xfId="265" xr:uid="{00000000-0005-0000-0000-00001C010000}"/>
    <cellStyle name="Normal 7" xfId="65" xr:uid="{00000000-0005-0000-0000-00001D010000}"/>
    <cellStyle name="Normal 7 2" xfId="343" xr:uid="{00000000-0005-0000-0000-00001E010000}"/>
    <cellStyle name="Normal 7 3" xfId="344" xr:uid="{00000000-0005-0000-0000-00001F010000}"/>
    <cellStyle name="Normal 7 4" xfId="342" xr:uid="{00000000-0005-0000-0000-000020010000}"/>
    <cellStyle name="Normal 7 5" xfId="266" xr:uid="{00000000-0005-0000-0000-000021010000}"/>
    <cellStyle name="Normal 8" xfId="68" xr:uid="{00000000-0005-0000-0000-000022010000}"/>
    <cellStyle name="Normal 8 2" xfId="346" xr:uid="{00000000-0005-0000-0000-000023010000}"/>
    <cellStyle name="Normal 8 3" xfId="345" xr:uid="{00000000-0005-0000-0000-000024010000}"/>
    <cellStyle name="Normal 9" xfId="347" xr:uid="{00000000-0005-0000-0000-000025010000}"/>
    <cellStyle name="Normal 9 2" xfId="348" xr:uid="{00000000-0005-0000-0000-000026010000}"/>
    <cellStyle name="Normal_capacidad instalada diciembre 2 004 SNI" xfId="45" xr:uid="{00000000-0005-0000-0000-000027010000}"/>
    <cellStyle name="Normal_DP Mayo 2002 ( A )" xfId="46" xr:uid="{00000000-0005-0000-0000-000028010000}"/>
    <cellStyle name="Normal_DP Mayo 2002 ( A )_Pag30" xfId="47" xr:uid="{00000000-0005-0000-0000-000029010000}"/>
    <cellStyle name="Normal_EstadisticosMercado_PresentacionCartagena" xfId="48" xr:uid="{00000000-0005-0000-0000-00002A010000}"/>
    <cellStyle name="Normal_InformeEstadistico2006_Adicionales" xfId="64" xr:uid="{00000000-0005-0000-0000-00002B010000}"/>
    <cellStyle name="Normal_Pag17" xfId="49" xr:uid="{00000000-0005-0000-0000-00002C010000}"/>
    <cellStyle name="Normal_Pag8" xfId="50" xr:uid="{00000000-0005-0000-0000-00002D010000}"/>
    <cellStyle name="Notas" xfId="51" builtinId="10" customBuiltin="1"/>
    <cellStyle name="Notas 2" xfId="268" xr:uid="{00000000-0005-0000-0000-00002F010000}"/>
    <cellStyle name="Notas 2 2" xfId="269" xr:uid="{00000000-0005-0000-0000-000030010000}"/>
    <cellStyle name="Notas 2 3" xfId="270" xr:uid="{00000000-0005-0000-0000-000031010000}"/>
    <cellStyle name="Notas 3" xfId="267" xr:uid="{00000000-0005-0000-0000-000032010000}"/>
    <cellStyle name="Note" xfId="271" xr:uid="{00000000-0005-0000-0000-000033010000}"/>
    <cellStyle name="Note 2" xfId="272" xr:uid="{00000000-0005-0000-0000-000034010000}"/>
    <cellStyle name="Note_ADJUNTOS_09_2013_VO" xfId="353" xr:uid="{00000000-0005-0000-0000-000035010000}"/>
    <cellStyle name="Output" xfId="273" xr:uid="{00000000-0005-0000-0000-000036010000}"/>
    <cellStyle name="Percent" xfId="52" xr:uid="{00000000-0005-0000-0000-000037010000}"/>
    <cellStyle name="Percent 2" xfId="274" xr:uid="{00000000-0005-0000-0000-000038010000}"/>
    <cellStyle name="Percent_ADJUNTOS COSTOS DIFERENCIALES 09-13 VO" xfId="354" xr:uid="{00000000-0005-0000-0000-000039010000}"/>
    <cellStyle name="Percentual" xfId="275" xr:uid="{00000000-0005-0000-0000-00003A010000}"/>
    <cellStyle name="Ponto" xfId="276" xr:uid="{00000000-0005-0000-0000-00003B010000}"/>
    <cellStyle name="Porcentaje" xfId="53" builtinId="5"/>
    <cellStyle name="Porcentaje 2" xfId="277" xr:uid="{00000000-0005-0000-0000-00003D010000}"/>
    <cellStyle name="Porcentual 2" xfId="278" xr:uid="{00000000-0005-0000-0000-00003E010000}"/>
    <cellStyle name="Porcentual 2 2" xfId="279" xr:uid="{00000000-0005-0000-0000-00003F010000}"/>
    <cellStyle name="Porcentual 2 3" xfId="280" xr:uid="{00000000-0005-0000-0000-000040010000}"/>
    <cellStyle name="Porcentual 2 4" xfId="281" xr:uid="{00000000-0005-0000-0000-000041010000}"/>
    <cellStyle name="Porcentual 3" xfId="282" xr:uid="{00000000-0005-0000-0000-000042010000}"/>
    <cellStyle name="Salida" xfId="54" builtinId="21" customBuiltin="1"/>
    <cellStyle name="Salida 2" xfId="284" xr:uid="{00000000-0005-0000-0000-000044010000}"/>
    <cellStyle name="Salida 2 2" xfId="285" xr:uid="{00000000-0005-0000-0000-000045010000}"/>
    <cellStyle name="Salida 3" xfId="283" xr:uid="{00000000-0005-0000-0000-000046010000}"/>
    <cellStyle name="Separador de milhares_Comercializacao" xfId="286" xr:uid="{00000000-0005-0000-0000-000047010000}"/>
    <cellStyle name="Texto de advertencia" xfId="55" builtinId="11" customBuiltin="1"/>
    <cellStyle name="Texto de advertencia 2" xfId="288" xr:uid="{00000000-0005-0000-0000-000049010000}"/>
    <cellStyle name="Texto de advertencia 2 2" xfId="289" xr:uid="{00000000-0005-0000-0000-00004A010000}"/>
    <cellStyle name="Texto de advertencia 3" xfId="287" xr:uid="{00000000-0005-0000-0000-00004B010000}"/>
    <cellStyle name="Texto explicativo" xfId="56" builtinId="53" customBuiltin="1"/>
    <cellStyle name="Texto explicativo 2" xfId="291" xr:uid="{00000000-0005-0000-0000-00004D010000}"/>
    <cellStyle name="Texto explicativo 2 2" xfId="292" xr:uid="{00000000-0005-0000-0000-00004E010000}"/>
    <cellStyle name="Texto explicativo 3" xfId="290" xr:uid="{00000000-0005-0000-0000-00004F010000}"/>
    <cellStyle name="Title" xfId="293" xr:uid="{00000000-0005-0000-0000-000050010000}"/>
    <cellStyle name="Título" xfId="57" builtinId="15" customBuiltin="1"/>
    <cellStyle name="Título 1 2" xfId="296" xr:uid="{00000000-0005-0000-0000-000052010000}"/>
    <cellStyle name="Título 1 2 2" xfId="297" xr:uid="{00000000-0005-0000-0000-000053010000}"/>
    <cellStyle name="Título 1 3" xfId="295" xr:uid="{00000000-0005-0000-0000-000054010000}"/>
    <cellStyle name="Título 2" xfId="59" builtinId="17" customBuiltin="1"/>
    <cellStyle name="Título 2 2" xfId="299" xr:uid="{00000000-0005-0000-0000-000056010000}"/>
    <cellStyle name="Título 2 2 2" xfId="300" xr:uid="{00000000-0005-0000-0000-000057010000}"/>
    <cellStyle name="Título 2 3" xfId="298" xr:uid="{00000000-0005-0000-0000-000058010000}"/>
    <cellStyle name="Título 3" xfId="60" builtinId="18" customBuiltin="1"/>
    <cellStyle name="Título 3 2" xfId="302" xr:uid="{00000000-0005-0000-0000-00005A010000}"/>
    <cellStyle name="Título 3 2 2" xfId="303" xr:uid="{00000000-0005-0000-0000-00005B010000}"/>
    <cellStyle name="Título 3 3" xfId="301" xr:uid="{00000000-0005-0000-0000-00005C010000}"/>
    <cellStyle name="Título 4" xfId="304" xr:uid="{00000000-0005-0000-0000-00005D010000}"/>
    <cellStyle name="Título 4 2" xfId="305" xr:uid="{00000000-0005-0000-0000-00005E010000}"/>
    <cellStyle name="Título 5" xfId="294" xr:uid="{00000000-0005-0000-0000-00005F010000}"/>
    <cellStyle name="Titulo1" xfId="306" xr:uid="{00000000-0005-0000-0000-000060010000}"/>
    <cellStyle name="Titulo2" xfId="307" xr:uid="{00000000-0005-0000-0000-000061010000}"/>
    <cellStyle name="Total" xfId="61" builtinId="25" customBuiltin="1"/>
    <cellStyle name="Total 2" xfId="309" xr:uid="{00000000-0005-0000-0000-000063010000}"/>
    <cellStyle name="Total 2 2" xfId="310" xr:uid="{00000000-0005-0000-0000-000064010000}"/>
    <cellStyle name="Total 2 2 2" xfId="311" xr:uid="{00000000-0005-0000-0000-000065010000}"/>
    <cellStyle name="Total 3" xfId="308" xr:uid="{00000000-0005-0000-0000-000066010000}"/>
    <cellStyle name="Warning Text" xfId="312" xr:uid="{00000000-0005-0000-0000-000067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99CCFF"/>
      <color rgb="FFEDEDE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a:solidFill>
                  <a:schemeClr val="accent1"/>
                </a:solidFill>
              </a:rPr>
              <a:t>PARTICIPACIÓN</a:t>
            </a:r>
            <a:r>
              <a:rPr lang="es-GT" baseline="0">
                <a:solidFill>
                  <a:schemeClr val="accent1"/>
                </a:solidFill>
              </a:rPr>
              <a:t> EN </a:t>
            </a:r>
            <a:r>
              <a:rPr lang="es-GT">
                <a:solidFill>
                  <a:schemeClr val="accent1"/>
                </a:solidFill>
              </a:rPr>
              <a:t>PRODUCCIÓN </a:t>
            </a:r>
          </a:p>
          <a:p>
            <a:pPr>
              <a:defRPr/>
            </a:pPr>
            <a:r>
              <a:rPr lang="es-GT">
                <a:solidFill>
                  <a:schemeClr val="accent1"/>
                </a:solidFill>
              </a:rPr>
              <a:t>DE ENERGÍA POR </a:t>
            </a:r>
          </a:p>
          <a:p>
            <a:pPr>
              <a:defRPr/>
            </a:pPr>
            <a:r>
              <a:rPr lang="es-GT">
                <a:solidFill>
                  <a:schemeClr val="accent1"/>
                </a:solidFill>
              </a:rPr>
              <a:t>TIPO</a:t>
            </a:r>
            <a:r>
              <a:rPr lang="es-GT" baseline="0">
                <a:solidFill>
                  <a:schemeClr val="accent1"/>
                </a:solidFill>
              </a:rPr>
              <a:t> DE TECNOLOGÍA </a:t>
            </a:r>
            <a:endParaRPr lang="es-GT">
              <a:solidFill>
                <a:schemeClr val="accent1"/>
              </a:solidFill>
            </a:endParaRPr>
          </a:p>
        </c:rich>
      </c:tx>
      <c:layout>
        <c:manualLayout>
          <c:xMode val="edge"/>
          <c:yMode val="edge"/>
          <c:x val="2.29500177201389E-4"/>
          <c:y val="0.100983596129227"/>
        </c:manualLayout>
      </c:layout>
      <c:overlay val="0"/>
    </c:title>
    <c:autoTitleDeleted val="0"/>
    <c:plotArea>
      <c:layout>
        <c:manualLayout>
          <c:layoutTarget val="inner"/>
          <c:xMode val="edge"/>
          <c:yMode val="edge"/>
          <c:x val="0.38761263181755101"/>
          <c:y val="3.1369827688047698E-2"/>
          <c:w val="0.431951791216449"/>
          <c:h val="0.90689621015845601"/>
        </c:manualLayout>
      </c:layout>
      <c:pieChart>
        <c:varyColors val="1"/>
        <c:ser>
          <c:idx val="0"/>
          <c:order val="0"/>
          <c:dPt>
            <c:idx val="1"/>
            <c:bubble3D val="0"/>
            <c:extLst>
              <c:ext xmlns:c16="http://schemas.microsoft.com/office/drawing/2014/chart" uri="{C3380CC4-5D6E-409C-BE32-E72D297353CC}">
                <c16:uniqueId val="{00000000-1C24-42D7-8FAC-D411E47F5322}"/>
              </c:ext>
            </c:extLst>
          </c:dPt>
          <c:dPt>
            <c:idx val="2"/>
            <c:bubble3D val="0"/>
            <c:extLst>
              <c:ext xmlns:c16="http://schemas.microsoft.com/office/drawing/2014/chart" uri="{C3380CC4-5D6E-409C-BE32-E72D297353CC}">
                <c16:uniqueId val="{00000001-1C24-42D7-8FAC-D411E47F5322}"/>
              </c:ext>
            </c:extLst>
          </c:dPt>
          <c:dPt>
            <c:idx val="3"/>
            <c:bubble3D val="0"/>
            <c:extLst>
              <c:ext xmlns:c16="http://schemas.microsoft.com/office/drawing/2014/chart" uri="{C3380CC4-5D6E-409C-BE32-E72D297353CC}">
                <c16:uniqueId val="{00000002-1C24-42D7-8FAC-D411E47F5322}"/>
              </c:ext>
            </c:extLst>
          </c:dPt>
          <c:dPt>
            <c:idx val="4"/>
            <c:bubble3D val="0"/>
            <c:extLst>
              <c:ext xmlns:c16="http://schemas.microsoft.com/office/drawing/2014/chart" uri="{C3380CC4-5D6E-409C-BE32-E72D297353CC}">
                <c16:uniqueId val="{00000003-1C24-42D7-8FAC-D411E47F5322}"/>
              </c:ext>
            </c:extLst>
          </c:dPt>
          <c:dPt>
            <c:idx val="5"/>
            <c:bubble3D val="0"/>
            <c:extLst>
              <c:ext xmlns:c16="http://schemas.microsoft.com/office/drawing/2014/chart" uri="{C3380CC4-5D6E-409C-BE32-E72D297353CC}">
                <c16:uniqueId val="{00000004-1C24-42D7-8FAC-D411E47F5322}"/>
              </c:ext>
            </c:extLst>
          </c:dPt>
          <c:dPt>
            <c:idx val="6"/>
            <c:bubble3D val="0"/>
            <c:extLst>
              <c:ext xmlns:c16="http://schemas.microsoft.com/office/drawing/2014/chart" uri="{C3380CC4-5D6E-409C-BE32-E72D297353CC}">
                <c16:uniqueId val="{00000005-1C24-42D7-8FAC-D411E47F5322}"/>
              </c:ext>
            </c:extLst>
          </c:dPt>
          <c:dLbls>
            <c:dLbl>
              <c:idx val="0"/>
              <c:layout>
                <c:manualLayout>
                  <c:x val="0.12365942524117116"/>
                  <c:y val="0.265284038641280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19C-47A8-A118-11F803722B61}"/>
                </c:ext>
              </c:extLst>
            </c:dLbl>
            <c:dLbl>
              <c:idx val="1"/>
              <c:layout>
                <c:manualLayout>
                  <c:x val="-0.15160326425050125"/>
                  <c:y val="1.05570241222663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24-42D7-8FAC-D411E47F5322}"/>
                </c:ext>
              </c:extLst>
            </c:dLbl>
            <c:dLbl>
              <c:idx val="2"/>
              <c:layout>
                <c:manualLayout>
                  <c:x val="-8.293665605370526E-2"/>
                  <c:y val="-0.194494390275403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24-42D7-8FAC-D411E47F5322}"/>
                </c:ext>
              </c:extLst>
            </c:dLbl>
            <c:dLbl>
              <c:idx val="3"/>
              <c:layout>
                <c:manualLayout>
                  <c:x val="0.13262992719141342"/>
                  <c:y val="3.120988689897416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24-42D7-8FAC-D411E47F5322}"/>
                </c:ext>
              </c:extLst>
            </c:dLbl>
            <c:dLbl>
              <c:idx val="4"/>
              <c:layout>
                <c:manualLayout>
                  <c:x val="-1.5022541494911421E-2"/>
                  <c:y val="5.80700494033669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24-42D7-8FAC-D411E47F5322}"/>
                </c:ext>
              </c:extLst>
            </c:dLbl>
            <c:dLbl>
              <c:idx val="5"/>
              <c:layout>
                <c:manualLayout>
                  <c:x val="-5.8126258207028277E-2"/>
                  <c:y val="5.272231856420321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24-42D7-8FAC-D411E47F5322}"/>
                </c:ext>
              </c:extLst>
            </c:dLbl>
            <c:dLbl>
              <c:idx val="6"/>
              <c:layout>
                <c:manualLayout>
                  <c:x val="-6.905454898993299E-2"/>
                  <c:y val="3.764846199151844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24-42D7-8FAC-D411E47F5322}"/>
                </c:ext>
              </c:extLst>
            </c:dLbl>
            <c:dLbl>
              <c:idx val="7"/>
              <c:layout>
                <c:manualLayout>
                  <c:x val="-8.3628776150819636E-2"/>
                  <c:y val="-5.42238335953270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24-42D7-8FAC-D411E47F5322}"/>
                </c:ext>
              </c:extLst>
            </c:dLbl>
            <c:dLbl>
              <c:idx val="8"/>
              <c:layout>
                <c:manualLayout>
                  <c:x val="-7.9579805594478845E-2"/>
                  <c:y val="-5.07822814126965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19C-47A8-A118-11F803722B61}"/>
                </c:ext>
              </c:extLst>
            </c:dLbl>
            <c:dLbl>
              <c:idx val="9"/>
              <c:layout>
                <c:manualLayout>
                  <c:x val="-5.1500941976811966E-2"/>
                  <c:y val="-6.92488137922032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E19C-47A8-A118-11F803722B61}"/>
                </c:ext>
              </c:extLst>
            </c:dLbl>
            <c:numFmt formatCode="0.00%" sourceLinked="0"/>
            <c:spPr>
              <a:noFill/>
              <a:ln>
                <a:noFill/>
              </a:ln>
              <a:effectLst/>
            </c:spPr>
            <c:txPr>
              <a:bodyPr wrap="square" lIns="38100" tIns="19050" rIns="38100" bIns="19050" anchor="ctr">
                <a:spAutoFit/>
              </a:bodyPr>
              <a:lstStyle/>
              <a:p>
                <a:pPr>
                  <a:defRPr sz="800" baseline="0"/>
                </a:pPr>
                <a:endParaRPr lang="es-GT"/>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'Pag2'!$E$12:$E$21</c:f>
              <c:strCache>
                <c:ptCount val="10"/>
                <c:pt idx="0">
                  <c:v>PLANTAS HIDRÁULICAS</c:v>
                </c:pt>
                <c:pt idx="1">
                  <c:v>TURBINAS DE VAPOR</c:v>
                </c:pt>
                <c:pt idx="2">
                  <c:v>COGENERADORES (**)</c:v>
                </c:pt>
                <c:pt idx="3">
                  <c:v>MOTORES RECIPROCANTES</c:v>
                </c:pt>
                <c:pt idx="4">
                  <c:v>EÓLICA</c:v>
                </c:pt>
                <c:pt idx="5">
                  <c:v>GEOTÉRMICAS</c:v>
                </c:pt>
                <c:pt idx="6">
                  <c:v>FOTOVOLTAÍCA</c:v>
                </c:pt>
                <c:pt idx="7">
                  <c:v>TURBINAS DE GAS</c:v>
                </c:pt>
                <c:pt idx="8">
                  <c:v>IMPORTACIONES</c:v>
                </c:pt>
                <c:pt idx="9">
                  <c:v>DESVIACIONES</c:v>
                </c:pt>
              </c:strCache>
            </c:strRef>
          </c:cat>
          <c:val>
            <c:numRef>
              <c:f>'Pag2'!$F$12:$F$21</c:f>
              <c:numCache>
                <c:formatCode>0.0%</c:formatCode>
                <c:ptCount val="10"/>
                <c:pt idx="0">
                  <c:v>0.32771400664867445</c:v>
                </c:pt>
                <c:pt idx="1">
                  <c:v>0.24974902231616766</c:v>
                </c:pt>
                <c:pt idx="2">
                  <c:v>0.23696902905812048</c:v>
                </c:pt>
                <c:pt idx="3">
                  <c:v>3.832100252729418E-2</c:v>
                </c:pt>
                <c:pt idx="4">
                  <c:v>2.4742501945690706E-2</c:v>
                </c:pt>
                <c:pt idx="5">
                  <c:v>1.9608175441225086E-2</c:v>
                </c:pt>
                <c:pt idx="6">
                  <c:v>1.7459004380281078E-2</c:v>
                </c:pt>
                <c:pt idx="7">
                  <c:v>1.2444774492626482E-4</c:v>
                </c:pt>
                <c:pt idx="8">
                  <c:v>7.9859908565231619E-2</c:v>
                </c:pt>
                <c:pt idx="9">
                  <c:v>5.452901372388453E-3</c:v>
                </c:pt>
              </c:numCache>
            </c:numRef>
          </c:val>
          <c:extLst>
            <c:ext xmlns:c16="http://schemas.microsoft.com/office/drawing/2014/chart" uri="{C3380CC4-5D6E-409C-BE32-E72D297353CC}">
              <c16:uniqueId val="{00000007-1C24-42D7-8FAC-D411E47F5322}"/>
            </c:ext>
          </c:extLst>
        </c:ser>
        <c:dLbls>
          <c:showLegendKey val="0"/>
          <c:showVal val="0"/>
          <c:showCatName val="1"/>
          <c:showSerName val="0"/>
          <c:showPercent val="1"/>
          <c:showBubbleSize val="0"/>
          <c:showLeaderLines val="1"/>
        </c:dLbls>
        <c:firstSliceAng val="255"/>
      </c:pieChart>
      <c:spPr>
        <a:noFill/>
      </c:spPr>
    </c:plotArea>
    <c:plotVisOnly val="1"/>
    <c:dispBlanksAs val="zero"/>
    <c:showDLblsOverMax val="0"/>
  </c:chart>
  <c:spPr>
    <a:noFill/>
    <a:ln>
      <a:noFill/>
    </a:ln>
    <a:effectLst/>
  </c:spPr>
  <c:printSettings>
    <c:headerFooter alignWithMargins="0"/>
    <c:pageMargins b="1" l="0.750000000000002" r="0.750000000000002"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GT">
                <a:solidFill>
                  <a:schemeClr val="accent1"/>
                </a:solidFill>
              </a:rPr>
              <a:t>FACTOR DE CARGA MENSUAL</a:t>
            </a:r>
          </a:p>
        </c:rich>
      </c:tx>
      <c:layout>
        <c:manualLayout>
          <c:xMode val="edge"/>
          <c:yMode val="edge"/>
          <c:x val="0.35958412354900499"/>
          <c:y val="5.7201854870181999E-2"/>
        </c:manualLayout>
      </c:layout>
      <c:overlay val="0"/>
    </c:title>
    <c:autoTitleDeleted val="0"/>
    <c:plotArea>
      <c:layout>
        <c:manualLayout>
          <c:layoutTarget val="inner"/>
          <c:xMode val="edge"/>
          <c:yMode val="edge"/>
          <c:x val="5.4015457424198603E-2"/>
          <c:y val="7.3483089943499696E-2"/>
          <c:w val="0.92993726978966396"/>
          <c:h val="0.78540854828383599"/>
        </c:manualLayout>
      </c:layout>
      <c:barChart>
        <c:barDir val="col"/>
        <c:grouping val="clustered"/>
        <c:varyColors val="0"/>
        <c:ser>
          <c:idx val="0"/>
          <c:order val="0"/>
          <c:tx>
            <c:v>FACTOR DE CARGA MENSUAL</c:v>
          </c:tx>
          <c:spPr>
            <a:solidFill>
              <a:schemeClr val="accent6"/>
            </a:solidFill>
          </c:spPr>
          <c:invertIfNegative val="0"/>
          <c:dLbls>
            <c:dLbl>
              <c:idx val="0"/>
              <c:layout>
                <c:manualLayout>
                  <c:x val="-2.0916935470917798E-3"/>
                  <c:y val="0.1130379184114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17-4DE7-AF0E-9082C46F56FB}"/>
                </c:ext>
              </c:extLst>
            </c:dLbl>
            <c:dLbl>
              <c:idx val="1"/>
              <c:layout>
                <c:manualLayout>
                  <c:x val="-2.0562964365989402E-3"/>
                  <c:y val="0.1237127992609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17-4DE7-AF0E-9082C46F56FB}"/>
                </c:ext>
              </c:extLst>
            </c:dLbl>
            <c:dLbl>
              <c:idx val="2"/>
              <c:layout>
                <c:manualLayout>
                  <c:x val="-2.0207878750693898E-3"/>
                  <c:y val="0.1248201156791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17-4DE7-AF0E-9082C46F56FB}"/>
                </c:ext>
              </c:extLst>
            </c:dLbl>
            <c:dLbl>
              <c:idx val="3"/>
              <c:layout>
                <c:manualLayout>
                  <c:x val="-9.2381853878927402E-4"/>
                  <c:y val="0.121191992250000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17-4DE7-AF0E-9082C46F56FB}"/>
                </c:ext>
              </c:extLst>
            </c:dLbl>
            <c:dLbl>
              <c:idx val="4"/>
              <c:layout>
                <c:manualLayout>
                  <c:x val="-8.88421428296409E-4"/>
                  <c:y val="0.1157085479991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17-4DE7-AF0E-9082C46F56FB}"/>
                </c:ext>
              </c:extLst>
            </c:dLbl>
            <c:dLbl>
              <c:idx val="5"/>
              <c:layout>
                <c:manualLayout>
                  <c:x val="2.08547907983697E-4"/>
                  <c:y val="0.1423067478582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17-4DE7-AF0E-9082C46F56FB}"/>
                </c:ext>
              </c:extLst>
            </c:dLbl>
            <c:dLbl>
              <c:idx val="6"/>
              <c:layout>
                <c:manualLayout>
                  <c:x val="1.3056286953006301E-3"/>
                  <c:y val="0.137933341538537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17-4DE7-AF0E-9082C46F56FB}"/>
                </c:ext>
              </c:extLst>
            </c:dLbl>
            <c:dLbl>
              <c:idx val="7"/>
              <c:layout>
                <c:manualLayout>
                  <c:x val="2.4025980315807798E-3"/>
                  <c:y val="0.131222274019471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17-4DE7-AF0E-9082C46F56FB}"/>
                </c:ext>
              </c:extLst>
            </c:dLbl>
            <c:dLbl>
              <c:idx val="8"/>
              <c:layout>
                <c:manualLayout>
                  <c:x val="4.5611395936481398E-3"/>
                  <c:y val="0.123164420838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17-4DE7-AF0E-9082C46F56FB}"/>
                </c:ext>
              </c:extLst>
            </c:dLbl>
            <c:dLbl>
              <c:idx val="9"/>
              <c:layout>
                <c:manualLayout>
                  <c:x val="3.5350759293904699E-3"/>
                  <c:y val="0.122376800716045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17-4DE7-AF0E-9082C46F56FB}"/>
                </c:ext>
              </c:extLst>
            </c:dLbl>
            <c:dLbl>
              <c:idx val="10"/>
              <c:layout>
                <c:manualLayout>
                  <c:x val="2.5089008140960602E-3"/>
                  <c:y val="0.1187678227566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17-4DE7-AF0E-9082C46F56FB}"/>
                </c:ext>
              </c:extLst>
            </c:dLbl>
            <c:dLbl>
              <c:idx val="11"/>
              <c:layout>
                <c:manualLayout>
                  <c:x val="4.6674423761633903E-3"/>
                  <c:y val="0.12279900790546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17-4DE7-AF0E-9082C46F56FB}"/>
                </c:ext>
              </c:extLst>
            </c:dLbl>
            <c:numFmt formatCode="0.00%" sourceLinked="0"/>
            <c:spPr>
              <a:noFill/>
              <a:ln>
                <a:noFill/>
              </a:ln>
              <a:effectLst/>
            </c:spPr>
            <c:txPr>
              <a:bodyPr rot="-5400000" vert="horz"/>
              <a:lstStyle/>
              <a:p>
                <a:pPr>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2"/>
              <c:pt idx="0">
                <c:v>ENE</c:v>
              </c:pt>
              <c:pt idx="1">
                <c:v>FEB</c:v>
              </c:pt>
              <c:pt idx="2">
                <c:v>MAR</c:v>
              </c:pt>
              <c:pt idx="3">
                <c:v>ABR</c:v>
              </c:pt>
              <c:pt idx="4">
                <c:v>MAY</c:v>
              </c:pt>
              <c:pt idx="5">
                <c:v>JUN</c:v>
              </c:pt>
              <c:pt idx="6">
                <c:v>JUL</c:v>
              </c:pt>
              <c:pt idx="7">
                <c:v>AGO</c:v>
              </c:pt>
              <c:pt idx="8">
                <c:v>SEP</c:v>
              </c:pt>
              <c:pt idx="9">
                <c:v>OCT</c:v>
              </c:pt>
              <c:pt idx="10">
                <c:v>NOV</c:v>
              </c:pt>
              <c:pt idx="11">
                <c:v>DIC</c:v>
              </c:pt>
            </c:strLit>
          </c:cat>
          <c:val>
            <c:numRef>
              <c:f>'Pag8'!$D$70:$O$70</c:f>
              <c:numCache>
                <c:formatCode>#,##0.00</c:formatCode>
                <c:ptCount val="12"/>
                <c:pt idx="0">
                  <c:v>0.7153012389249308</c:v>
                </c:pt>
                <c:pt idx="1">
                  <c:v>0.71907104356032381</c:v>
                </c:pt>
                <c:pt idx="2">
                  <c:v>0.72821078965229313</c:v>
                </c:pt>
                <c:pt idx="3">
                  <c:v>0.72683660798234306</c:v>
                </c:pt>
                <c:pt idx="4">
                  <c:v>0.73419404800630306</c:v>
                </c:pt>
                <c:pt idx="5">
                  <c:v>0.74333579457554377</c:v>
                </c:pt>
                <c:pt idx="6">
                  <c:v>0.74708500880053785</c:v>
                </c:pt>
                <c:pt idx="7">
                  <c:v>0.75651860023009432</c:v>
                </c:pt>
                <c:pt idx="8">
                  <c:v>0.75275650500323465</c:v>
                </c:pt>
                <c:pt idx="9">
                  <c:v>0.75516725860803113</c:v>
                </c:pt>
                <c:pt idx="10">
                  <c:v>0.7300866575127668</c:v>
                </c:pt>
                <c:pt idx="11">
                  <c:v>0.71673674358968753</c:v>
                </c:pt>
              </c:numCache>
            </c:numRef>
          </c:val>
          <c:extLst>
            <c:ext xmlns:c16="http://schemas.microsoft.com/office/drawing/2014/chart" uri="{C3380CC4-5D6E-409C-BE32-E72D297353CC}">
              <c16:uniqueId val="{0000000C-BF17-4DE7-AF0E-9082C46F56FB}"/>
            </c:ext>
          </c:extLst>
        </c:ser>
        <c:dLbls>
          <c:showLegendKey val="0"/>
          <c:showVal val="1"/>
          <c:showCatName val="0"/>
          <c:showSerName val="0"/>
          <c:showPercent val="0"/>
          <c:showBubbleSize val="0"/>
        </c:dLbls>
        <c:gapWidth val="150"/>
        <c:axId val="685320640"/>
        <c:axId val="685321032"/>
      </c:barChart>
      <c:catAx>
        <c:axId val="685320640"/>
        <c:scaling>
          <c:orientation val="minMax"/>
        </c:scaling>
        <c:delete val="0"/>
        <c:axPos val="b"/>
        <c:numFmt formatCode="General" sourceLinked="1"/>
        <c:majorTickMark val="out"/>
        <c:minorTickMark val="none"/>
        <c:tickLblPos val="low"/>
        <c:txPr>
          <a:bodyPr rot="-5400000" vert="horz"/>
          <a:lstStyle/>
          <a:p>
            <a:pPr>
              <a:defRPr/>
            </a:pPr>
            <a:endParaRPr lang="es-GT"/>
          </a:p>
        </c:txPr>
        <c:crossAx val="685321032"/>
        <c:crosses val="autoZero"/>
        <c:auto val="1"/>
        <c:lblAlgn val="ctr"/>
        <c:lblOffset val="100"/>
        <c:noMultiLvlLbl val="0"/>
      </c:catAx>
      <c:valAx>
        <c:axId val="685321032"/>
        <c:scaling>
          <c:orientation val="minMax"/>
          <c:max val="1"/>
        </c:scaling>
        <c:delete val="0"/>
        <c:axPos val="l"/>
        <c:numFmt formatCode="0%" sourceLinked="0"/>
        <c:majorTickMark val="out"/>
        <c:minorTickMark val="none"/>
        <c:tickLblPos val="nextTo"/>
        <c:txPr>
          <a:bodyPr rot="0" vert="horz"/>
          <a:lstStyle/>
          <a:p>
            <a:pPr>
              <a:defRPr/>
            </a:pPr>
            <a:endParaRPr lang="es-GT"/>
          </a:p>
        </c:txPr>
        <c:crossAx val="685320640"/>
        <c:crosses val="autoZero"/>
        <c:crossBetween val="between"/>
      </c:valAx>
      <c:spPr>
        <a:solidFill>
          <a:schemeClr val="accent5">
            <a:lumMod val="20000"/>
            <a:lumOff val="80000"/>
          </a:schemeClr>
        </a:solidFill>
      </c:spPr>
    </c:plotArea>
    <c:plotVisOnly val="1"/>
    <c:dispBlanksAs val="gap"/>
    <c:showDLblsOverMax val="0"/>
  </c:chart>
  <c:spPr>
    <a:solidFill>
      <a:schemeClr val="accent5">
        <a:lumMod val="20000"/>
        <a:lumOff val="80000"/>
      </a:schemeClr>
    </a:solidFill>
    <a:ln>
      <a:noFill/>
    </a:ln>
  </c:spPr>
  <c:printSettings>
    <c:headerFooter alignWithMargins="0"/>
    <c:pageMargins b="1" l="0.750000000000002" r="0.750000000000002"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baseline="0">
                <a:solidFill>
                  <a:schemeClr val="accent1"/>
                </a:solidFill>
              </a:rPr>
              <a:t>UNIDADES GENERADORAS QUE MARGINARON EN EL 2018 </a:t>
            </a:r>
            <a:endParaRPr lang="es-GT">
              <a:solidFill>
                <a:schemeClr val="accent1"/>
              </a:solidFill>
            </a:endParaRPr>
          </a:p>
        </c:rich>
      </c:tx>
      <c:layout>
        <c:manualLayout>
          <c:xMode val="edge"/>
          <c:yMode val="edge"/>
          <c:x val="0.29808055555555557"/>
          <c:y val="2.7173899671733288E-2"/>
        </c:manualLayout>
      </c:layout>
      <c:overlay val="0"/>
    </c:title>
    <c:autoTitleDeleted val="0"/>
    <c:plotArea>
      <c:layout>
        <c:manualLayout>
          <c:layoutTarget val="inner"/>
          <c:xMode val="edge"/>
          <c:yMode val="edge"/>
          <c:x val="7.0469118001088002E-2"/>
          <c:y val="0.15068246954379799"/>
          <c:w val="0.91377549696441396"/>
          <c:h val="0.4901991153381895"/>
        </c:manualLayout>
      </c:layout>
      <c:barChart>
        <c:barDir val="col"/>
        <c:grouping val="clustered"/>
        <c:varyColors val="0"/>
        <c:ser>
          <c:idx val="0"/>
          <c:order val="0"/>
          <c:tx>
            <c:strRef>
              <c:f>'Pag8'!$B$4</c:f>
              <c:strCache>
                <c:ptCount val="1"/>
                <c:pt idx="0">
                  <c:v>2018</c:v>
                </c:pt>
              </c:strCache>
            </c:strRef>
          </c:tx>
          <c:spPr>
            <a:solidFill>
              <a:schemeClr val="accent3"/>
            </a:solidFill>
          </c:spPr>
          <c:invertIfNegative val="0"/>
          <c:dLbls>
            <c:spPr>
              <a:solidFill>
                <a:schemeClr val="accent5">
                  <a:lumMod val="20000"/>
                  <a:lumOff val="80000"/>
                </a:schemeClr>
              </a:solidFill>
              <a:ln>
                <a:noFill/>
              </a:ln>
              <a:effectLst/>
            </c:spPr>
            <c:txPr>
              <a:bodyPr rot="-5400000" vert="horz" wrap="square" lIns="38100" tIns="19050" rIns="38100" bIns="19050" anchor="ctr">
                <a:spAutoFit/>
              </a:bodyPr>
              <a:lstStyle/>
              <a:p>
                <a:pPr>
                  <a:defRPr sz="900"/>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'Pag8'!$A$6:$A$82</c:f>
              <c:strCache>
                <c:ptCount val="77"/>
                <c:pt idx="0">
                  <c:v>JAGUAR ENERGY U2</c:v>
                </c:pt>
                <c:pt idx="1">
                  <c:v>SAN JOSE</c:v>
                </c:pt>
                <c:pt idx="2">
                  <c:v>ARIZONA</c:v>
                </c:pt>
                <c:pt idx="3">
                  <c:v>CHIXOY</c:v>
                </c:pt>
                <c:pt idx="4">
                  <c:v>JAGUAR ENERGY U1</c:v>
                </c:pt>
                <c:pt idx="5">
                  <c:v>INGENIO SAN ISIDRO</c:v>
                </c:pt>
                <c:pt idx="6">
                  <c:v>INTERCONEXIÓN CON MÉXICO (IMPORTACIÓN EDC-I)</c:v>
                </c:pt>
                <c:pt idx="7">
                  <c:v>JURUN MARINALA</c:v>
                </c:pt>
                <c:pt idx="8">
                  <c:v>INTERCONEXIÓN CON MÉXICO (IMPORTACIÓN ECOE-I)</c:v>
                </c:pt>
                <c:pt idx="9">
                  <c:v>GENERADORA COSTA SUR</c:v>
                </c:pt>
                <c:pt idx="10">
                  <c:v>TRINIDAD BLOQUE 5</c:v>
                </c:pt>
                <c:pt idx="11">
                  <c:v>PANTALEON BLOQUE 3</c:v>
                </c:pt>
                <c:pt idx="12">
                  <c:v>MAGDALENA BLOQUE 6</c:v>
                </c:pt>
                <c:pt idx="13">
                  <c:v>TRINIDAD BLOQUE 4</c:v>
                </c:pt>
                <c:pt idx="14">
                  <c:v>MAGDALENA BLOQUE 7</c:v>
                </c:pt>
                <c:pt idx="15">
                  <c:v>SANTA ANA 2</c:v>
                </c:pt>
                <c:pt idx="16">
                  <c:v>LA LIBERTAD</c:v>
                </c:pt>
                <c:pt idx="17">
                  <c:v>PALO GORDO BLOQUE 2</c:v>
                </c:pt>
                <c:pt idx="18">
                  <c:v>GENERADORA SANTA LUCIA</c:v>
                </c:pt>
                <c:pt idx="19">
                  <c:v>TEXTILES DEL LAGO 1</c:v>
                </c:pt>
                <c:pt idx="20">
                  <c:v>TEXTILES DEL LAGO 3</c:v>
                </c:pt>
                <c:pt idx="21">
                  <c:v>RENACE III</c:v>
                </c:pt>
                <c:pt idx="22">
                  <c:v>AGUACAPA</c:v>
                </c:pt>
                <c:pt idx="23">
                  <c:v>HIDROELÉCTRICA GUAYACÁN</c:v>
                </c:pt>
                <c:pt idx="24">
                  <c:v>TEXTILES DEL LAGO 2</c:v>
                </c:pt>
                <c:pt idx="25">
                  <c:v>RENACE</c:v>
                </c:pt>
                <c:pt idx="26">
                  <c:v>ELECTRO GENERACION</c:v>
                </c:pt>
                <c:pt idx="27">
                  <c:v>LOS ESCLAVOS</c:v>
                </c:pt>
                <c:pt idx="28">
                  <c:v>LAS PALMAS 3</c:v>
                </c:pt>
                <c:pt idx="29">
                  <c:v>HIDROXACBAL</c:v>
                </c:pt>
                <c:pt idx="30">
                  <c:v>RENACE II</c:v>
                </c:pt>
                <c:pt idx="31">
                  <c:v>EL SALTO</c:v>
                </c:pt>
                <c:pt idx="32">
                  <c:v>PANTALEON BLOQUE 1</c:v>
                </c:pt>
                <c:pt idx="33">
                  <c:v>LAS PALMAS 1</c:v>
                </c:pt>
                <c:pt idx="34">
                  <c:v>GENOR</c:v>
                </c:pt>
                <c:pt idx="35">
                  <c:v>PEQUEÑA HIDROELÉCTRICA XOLHUITZ</c:v>
                </c:pt>
                <c:pt idx="36">
                  <c:v>RENACE IV</c:v>
                </c:pt>
                <c:pt idx="37">
                  <c:v>SANTA MARIA</c:v>
                </c:pt>
                <c:pt idx="38">
                  <c:v>CONCEPCION</c:v>
                </c:pt>
                <c:pt idx="39">
                  <c:v>LAS PALMAS 2</c:v>
                </c:pt>
                <c:pt idx="40">
                  <c:v>MAGDALENA BLOQUE 3</c:v>
                </c:pt>
                <c:pt idx="41">
                  <c:v>EL RECREO II</c:v>
                </c:pt>
                <c:pt idx="42">
                  <c:v>SECACAO</c:v>
                </c:pt>
                <c:pt idx="43">
                  <c:v>SANTA TERESA</c:v>
                </c:pt>
                <c:pt idx="44">
                  <c:v>EL RECREO</c:v>
                </c:pt>
                <c:pt idx="45">
                  <c:v>OXEC II</c:v>
                </c:pt>
                <c:pt idx="46">
                  <c:v>EL MANANTIAL 2</c:v>
                </c:pt>
                <c:pt idx="47">
                  <c:v>HIDRO XACBAL DELTA</c:v>
                </c:pt>
                <c:pt idx="48">
                  <c:v>CHOLOMA</c:v>
                </c:pt>
                <c:pt idx="49">
                  <c:v>TERMICA, S.A. U2</c:v>
                </c:pt>
                <c:pt idx="50">
                  <c:v>SANTA ANA</c:v>
                </c:pt>
                <c:pt idx="51">
                  <c:v>HIDROELÉCTRICA FINCA LORENA</c:v>
                </c:pt>
                <c:pt idx="52">
                  <c:v>GENOSA</c:v>
                </c:pt>
                <c:pt idx="53">
                  <c:v>TERMICA, S.A. U1</c:v>
                </c:pt>
                <c:pt idx="54">
                  <c:v>MADRE TIERRA</c:v>
                </c:pt>
                <c:pt idx="55">
                  <c:v>PANAN</c:v>
                </c:pt>
                <c:pt idx="56">
                  <c:v>ELECTRO CRISTAL BUNKER 1,2</c:v>
                </c:pt>
                <c:pt idx="57">
                  <c:v>EL CAFETAL</c:v>
                </c:pt>
                <c:pt idx="58">
                  <c:v>EL PILAR BLOQUE 3</c:v>
                </c:pt>
                <c:pt idx="59">
                  <c:v>GDR HIDROELÉCTRICA LOS PATOS</c:v>
                </c:pt>
                <c:pt idx="60">
                  <c:v>PALIN II</c:v>
                </c:pt>
                <c:pt idx="61">
                  <c:v>HORUS 1</c:v>
                </c:pt>
                <c:pt idx="62">
                  <c:v>MONTECRISTO</c:v>
                </c:pt>
                <c:pt idx="63">
                  <c:v>HIDROELECTRICA LA LIBERTAD</c:v>
                </c:pt>
                <c:pt idx="64">
                  <c:v>HIDROELÉCTRICA CERRO VIVO</c:v>
                </c:pt>
                <c:pt idx="65">
                  <c:v>HIDROELÉCTRICA CORALITO</c:v>
                </c:pt>
                <c:pt idx="66">
                  <c:v>CENTRAL HIDROELÉCTRICA LAS UVITAS</c:v>
                </c:pt>
                <c:pt idx="67">
                  <c:v>CANDELARIA</c:v>
                </c:pt>
                <c:pt idx="68">
                  <c:v>VISIÓN DE ÁGUILA</c:v>
                </c:pt>
                <c:pt idx="69">
                  <c:v>POZA VERDE</c:v>
                </c:pt>
                <c:pt idx="70">
                  <c:v>HIDROCANADA</c:v>
                </c:pt>
                <c:pt idx="71">
                  <c:v>HIDROELECTRICA HIDROPOWER SDMM</c:v>
                </c:pt>
                <c:pt idx="72">
                  <c:v>PASABIEN</c:v>
                </c:pt>
                <c:pt idx="73">
                  <c:v>EL MANANTIAL 1</c:v>
                </c:pt>
                <c:pt idx="74">
                  <c:v>KAPLAN CHAPINA</c:v>
                </c:pt>
                <c:pt idx="75">
                  <c:v>HIDROELECTRICA LA PERLA</c:v>
                </c:pt>
                <c:pt idx="76">
                  <c:v>HIDROAGUNÁ</c:v>
                </c:pt>
              </c:strCache>
            </c:strRef>
          </c:cat>
          <c:val>
            <c:numRef>
              <c:f>'Pag8'!$B$6:$B$82</c:f>
              <c:numCache>
                <c:formatCode>General</c:formatCode>
                <c:ptCount val="77"/>
                <c:pt idx="0">
                  <c:v>1113</c:v>
                </c:pt>
                <c:pt idx="1">
                  <c:v>773</c:v>
                </c:pt>
                <c:pt idx="2">
                  <c:v>700</c:v>
                </c:pt>
                <c:pt idx="3">
                  <c:v>646</c:v>
                </c:pt>
                <c:pt idx="4">
                  <c:v>611</c:v>
                </c:pt>
                <c:pt idx="5">
                  <c:v>606</c:v>
                </c:pt>
                <c:pt idx="6">
                  <c:v>537</c:v>
                </c:pt>
                <c:pt idx="7">
                  <c:v>265</c:v>
                </c:pt>
                <c:pt idx="8">
                  <c:v>262</c:v>
                </c:pt>
                <c:pt idx="9">
                  <c:v>248</c:v>
                </c:pt>
                <c:pt idx="10">
                  <c:v>244</c:v>
                </c:pt>
                <c:pt idx="11">
                  <c:v>236</c:v>
                </c:pt>
                <c:pt idx="12">
                  <c:v>233</c:v>
                </c:pt>
                <c:pt idx="13">
                  <c:v>225</c:v>
                </c:pt>
                <c:pt idx="14">
                  <c:v>206</c:v>
                </c:pt>
                <c:pt idx="15">
                  <c:v>201</c:v>
                </c:pt>
                <c:pt idx="16">
                  <c:v>192</c:v>
                </c:pt>
                <c:pt idx="17">
                  <c:v>188</c:v>
                </c:pt>
                <c:pt idx="18">
                  <c:v>151</c:v>
                </c:pt>
                <c:pt idx="19">
                  <c:v>92</c:v>
                </c:pt>
                <c:pt idx="20">
                  <c:v>84</c:v>
                </c:pt>
                <c:pt idx="21">
                  <c:v>78</c:v>
                </c:pt>
                <c:pt idx="22">
                  <c:v>77</c:v>
                </c:pt>
                <c:pt idx="23">
                  <c:v>71</c:v>
                </c:pt>
                <c:pt idx="24">
                  <c:v>58</c:v>
                </c:pt>
                <c:pt idx="25">
                  <c:v>48</c:v>
                </c:pt>
                <c:pt idx="26">
                  <c:v>45</c:v>
                </c:pt>
                <c:pt idx="27">
                  <c:v>34</c:v>
                </c:pt>
                <c:pt idx="28">
                  <c:v>33</c:v>
                </c:pt>
                <c:pt idx="29">
                  <c:v>29</c:v>
                </c:pt>
                <c:pt idx="30">
                  <c:v>29</c:v>
                </c:pt>
                <c:pt idx="31">
                  <c:v>29</c:v>
                </c:pt>
                <c:pt idx="32">
                  <c:v>28</c:v>
                </c:pt>
                <c:pt idx="33">
                  <c:v>26</c:v>
                </c:pt>
                <c:pt idx="34">
                  <c:v>25</c:v>
                </c:pt>
                <c:pt idx="35">
                  <c:v>25</c:v>
                </c:pt>
                <c:pt idx="36">
                  <c:v>24</c:v>
                </c:pt>
                <c:pt idx="37">
                  <c:v>21</c:v>
                </c:pt>
                <c:pt idx="38">
                  <c:v>21</c:v>
                </c:pt>
                <c:pt idx="39">
                  <c:v>20</c:v>
                </c:pt>
                <c:pt idx="40">
                  <c:v>17</c:v>
                </c:pt>
                <c:pt idx="41">
                  <c:v>16</c:v>
                </c:pt>
                <c:pt idx="42">
                  <c:v>16</c:v>
                </c:pt>
                <c:pt idx="43">
                  <c:v>15</c:v>
                </c:pt>
                <c:pt idx="44">
                  <c:v>13</c:v>
                </c:pt>
                <c:pt idx="45">
                  <c:v>13</c:v>
                </c:pt>
                <c:pt idx="46">
                  <c:v>13</c:v>
                </c:pt>
                <c:pt idx="47">
                  <c:v>11</c:v>
                </c:pt>
                <c:pt idx="48">
                  <c:v>9</c:v>
                </c:pt>
                <c:pt idx="49">
                  <c:v>9</c:v>
                </c:pt>
                <c:pt idx="50">
                  <c:v>9</c:v>
                </c:pt>
                <c:pt idx="51">
                  <c:v>8</c:v>
                </c:pt>
                <c:pt idx="52">
                  <c:v>8</c:v>
                </c:pt>
                <c:pt idx="53">
                  <c:v>7</c:v>
                </c:pt>
                <c:pt idx="54">
                  <c:v>6</c:v>
                </c:pt>
                <c:pt idx="55">
                  <c:v>5</c:v>
                </c:pt>
                <c:pt idx="56">
                  <c:v>5</c:v>
                </c:pt>
                <c:pt idx="57">
                  <c:v>5</c:v>
                </c:pt>
                <c:pt idx="58">
                  <c:v>4</c:v>
                </c:pt>
                <c:pt idx="59">
                  <c:v>4</c:v>
                </c:pt>
                <c:pt idx="60">
                  <c:v>4</c:v>
                </c:pt>
                <c:pt idx="61">
                  <c:v>4</c:v>
                </c:pt>
                <c:pt idx="62">
                  <c:v>3</c:v>
                </c:pt>
                <c:pt idx="63">
                  <c:v>3</c:v>
                </c:pt>
                <c:pt idx="64">
                  <c:v>2</c:v>
                </c:pt>
                <c:pt idx="65">
                  <c:v>2</c:v>
                </c:pt>
                <c:pt idx="66">
                  <c:v>2</c:v>
                </c:pt>
                <c:pt idx="67">
                  <c:v>2</c:v>
                </c:pt>
                <c:pt idx="68">
                  <c:v>2</c:v>
                </c:pt>
                <c:pt idx="69">
                  <c:v>2</c:v>
                </c:pt>
                <c:pt idx="70">
                  <c:v>1</c:v>
                </c:pt>
                <c:pt idx="71">
                  <c:v>1</c:v>
                </c:pt>
                <c:pt idx="72">
                  <c:v>1</c:v>
                </c:pt>
                <c:pt idx="73">
                  <c:v>1</c:v>
                </c:pt>
                <c:pt idx="74">
                  <c:v>1</c:v>
                </c:pt>
                <c:pt idx="75">
                  <c:v>1</c:v>
                </c:pt>
                <c:pt idx="76">
                  <c:v>1</c:v>
                </c:pt>
              </c:numCache>
            </c:numRef>
          </c:val>
          <c:extLst>
            <c:ext xmlns:c16="http://schemas.microsoft.com/office/drawing/2014/chart" uri="{C3380CC4-5D6E-409C-BE32-E72D297353CC}">
              <c16:uniqueId val="{00000000-1798-4774-ADA6-8969AFE47D9D}"/>
            </c:ext>
          </c:extLst>
        </c:ser>
        <c:dLbls>
          <c:showLegendKey val="0"/>
          <c:showVal val="0"/>
          <c:showCatName val="0"/>
          <c:showSerName val="0"/>
          <c:showPercent val="0"/>
          <c:showBubbleSize val="0"/>
        </c:dLbls>
        <c:gapWidth val="150"/>
        <c:axId val="685321816"/>
        <c:axId val="685322208"/>
      </c:barChart>
      <c:catAx>
        <c:axId val="685321816"/>
        <c:scaling>
          <c:orientation val="minMax"/>
        </c:scaling>
        <c:delete val="0"/>
        <c:axPos val="b"/>
        <c:numFmt formatCode="General" sourceLinked="1"/>
        <c:majorTickMark val="out"/>
        <c:minorTickMark val="none"/>
        <c:tickLblPos val="nextTo"/>
        <c:txPr>
          <a:bodyPr rot="-5400000" vert="horz"/>
          <a:lstStyle/>
          <a:p>
            <a:pPr>
              <a:defRPr/>
            </a:pPr>
            <a:endParaRPr lang="es-GT"/>
          </a:p>
        </c:txPr>
        <c:crossAx val="685322208"/>
        <c:crosses val="autoZero"/>
        <c:auto val="1"/>
        <c:lblAlgn val="ctr"/>
        <c:lblOffset val="100"/>
        <c:tickLblSkip val="1"/>
        <c:tickMarkSkip val="1"/>
        <c:noMultiLvlLbl val="0"/>
      </c:catAx>
      <c:valAx>
        <c:axId val="685322208"/>
        <c:scaling>
          <c:orientation val="minMax"/>
        </c:scaling>
        <c:delete val="0"/>
        <c:axPos val="l"/>
        <c:majorGridlines/>
        <c:title>
          <c:tx>
            <c:rich>
              <a:bodyPr/>
              <a:lstStyle/>
              <a:p>
                <a:pPr>
                  <a:defRPr/>
                </a:pPr>
                <a:r>
                  <a:rPr lang="es-GT"/>
                  <a:t>NO.</a:t>
                </a:r>
                <a:r>
                  <a:rPr lang="es-GT" baseline="0"/>
                  <a:t> DE </a:t>
                </a:r>
                <a:r>
                  <a:rPr lang="es-GT"/>
                  <a:t>HORAS</a:t>
                </a:r>
              </a:p>
            </c:rich>
          </c:tx>
          <c:layout>
            <c:manualLayout>
              <c:xMode val="edge"/>
              <c:yMode val="edge"/>
              <c:x val="1.7690875232774701E-2"/>
              <c:y val="0.32472859845137803"/>
            </c:manualLayout>
          </c:layout>
          <c:overlay val="0"/>
        </c:title>
        <c:numFmt formatCode="General" sourceLinked="1"/>
        <c:majorTickMark val="out"/>
        <c:minorTickMark val="none"/>
        <c:tickLblPos val="nextTo"/>
        <c:txPr>
          <a:bodyPr rot="0" vert="horz"/>
          <a:lstStyle/>
          <a:p>
            <a:pPr>
              <a:defRPr/>
            </a:pPr>
            <a:endParaRPr lang="es-GT"/>
          </a:p>
        </c:txPr>
        <c:crossAx val="685321816"/>
        <c:crosses val="autoZero"/>
        <c:crossBetween val="between"/>
      </c:valAx>
      <c:spPr>
        <a:noFill/>
      </c:spPr>
    </c:plotArea>
    <c:plotVisOnly val="1"/>
    <c:dispBlanksAs val="gap"/>
    <c:showDLblsOverMax val="0"/>
  </c:chart>
  <c:spPr>
    <a:solidFill>
      <a:schemeClr val="accent5">
        <a:lumMod val="20000"/>
        <a:lumOff val="80000"/>
      </a:schemeClr>
    </a:solidFill>
    <a:ln>
      <a:noFill/>
    </a:ln>
  </c:spPr>
  <c:printSettings>
    <c:headerFooter alignWithMargins="0"/>
    <c:pageMargins b="1" l="0.750000000000002" r="0.750000000000002"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a:pPr>
            <a:r>
              <a:rPr lang="es-GT" sz="1600">
                <a:solidFill>
                  <a:schemeClr val="accent1"/>
                </a:solidFill>
              </a:rPr>
              <a:t>COMPORTAMIENTO DE LA PRODUCCION DE ENERGÍA Y EL PRECIO SPOT</a:t>
            </a:r>
          </a:p>
        </c:rich>
      </c:tx>
      <c:overlay val="0"/>
    </c:title>
    <c:autoTitleDeleted val="0"/>
    <c:plotArea>
      <c:layout>
        <c:manualLayout>
          <c:layoutTarget val="inner"/>
          <c:xMode val="edge"/>
          <c:yMode val="edge"/>
          <c:x val="8.9738777651116999E-2"/>
          <c:y val="0.13402644967157401"/>
          <c:w val="0.82328424006482204"/>
          <c:h val="0.67825926334323905"/>
        </c:manualLayout>
      </c:layout>
      <c:barChart>
        <c:barDir val="col"/>
        <c:grouping val="stacked"/>
        <c:varyColors val="0"/>
        <c:ser>
          <c:idx val="0"/>
          <c:order val="0"/>
          <c:tx>
            <c:strRef>
              <c:f>'Pag8'!$B$94</c:f>
              <c:strCache>
                <c:ptCount val="1"/>
                <c:pt idx="0">
                  <c:v>Producción </c:v>
                </c:pt>
              </c:strCache>
            </c:strRef>
          </c:tx>
          <c:invertIfNegative val="0"/>
          <c:dLbls>
            <c:numFmt formatCode="#,##0.00" sourceLinked="0"/>
            <c:spPr>
              <a:noFill/>
              <a:ln>
                <a:noFill/>
              </a:ln>
              <a:effectLst/>
            </c:spPr>
            <c:txPr>
              <a:bodyPr/>
              <a:lstStyle/>
              <a:p>
                <a:pPr>
                  <a:defRPr>
                    <a:solidFill>
                      <a:schemeClr val="bg1"/>
                    </a:solidFill>
                  </a:defRPr>
                </a:pPr>
                <a:endParaRPr lang="es-GT"/>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'Pag8'!$C$93:$N$93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'Pag8'!$C$94:$N$94</c:f>
              <c:numCache>
                <c:formatCode>General</c:formatCode>
                <c:ptCount val="12"/>
                <c:pt idx="0">
                  <c:v>999.21195893199706</c:v>
                </c:pt>
                <c:pt idx="1">
                  <c:v>861.81189945400092</c:v>
                </c:pt>
                <c:pt idx="2">
                  <c:v>1056.385823418773</c:v>
                </c:pt>
                <c:pt idx="3">
                  <c:v>1033.3760483925109</c:v>
                </c:pt>
                <c:pt idx="4">
                  <c:v>1049.8462224997829</c:v>
                </c:pt>
                <c:pt idx="5">
                  <c:v>1006.1750167870189</c:v>
                </c:pt>
                <c:pt idx="6">
                  <c:v>967.85672533231184</c:v>
                </c:pt>
                <c:pt idx="7">
                  <c:v>1036.0165878986752</c:v>
                </c:pt>
                <c:pt idx="8">
                  <c:v>1011.6687649569842</c:v>
                </c:pt>
                <c:pt idx="9">
                  <c:v>1119.7336567056329</c:v>
                </c:pt>
                <c:pt idx="10">
                  <c:v>1072.5964363562077</c:v>
                </c:pt>
                <c:pt idx="11">
                  <c:v>1013.5532073721071</c:v>
                </c:pt>
              </c:numCache>
            </c:numRef>
          </c:val>
          <c:extLst>
            <c:ext xmlns:c16="http://schemas.microsoft.com/office/drawing/2014/chart" uri="{C3380CC4-5D6E-409C-BE32-E72D297353CC}">
              <c16:uniqueId val="{00000000-D511-4AFC-AFE3-519A54438729}"/>
            </c:ext>
          </c:extLst>
        </c:ser>
        <c:ser>
          <c:idx val="1"/>
          <c:order val="1"/>
          <c:tx>
            <c:strRef>
              <c:f>'Pag8'!$B$95</c:f>
              <c:strCache>
                <c:ptCount val="1"/>
                <c:pt idx="0">
                  <c:v>Importación*</c:v>
                </c:pt>
              </c:strCache>
            </c:strRef>
          </c:tx>
          <c:invertIfNegative val="0"/>
          <c:dLbls>
            <c:dLbl>
              <c:idx val="1"/>
              <c:layout>
                <c:manualLayout>
                  <c:x val="-1.3808823529412146E-3"/>
                  <c:y val="-1.3029424935344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11-4AFC-AFE3-519A54438729}"/>
                </c:ext>
              </c:extLst>
            </c:dLbl>
            <c:dLbl>
              <c:idx val="10"/>
              <c:layout>
                <c:manualLayout>
                  <c:x val="0"/>
                  <c:y val="-6.150774678881149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B-4503-95DC-50073613EC2A}"/>
                </c:ext>
              </c:extLst>
            </c:dLbl>
            <c:dLbl>
              <c:idx val="11"/>
              <c:layout>
                <c:manualLayout>
                  <c:x val="0"/>
                  <c:y val="-6.4676944179403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511-4AFC-AFE3-519A54438729}"/>
                </c:ext>
              </c:extLst>
            </c:dLbl>
            <c:numFmt formatCode="#,##0.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'Pag8'!$C$93:$N$93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'Pag8'!$C$95:$N$95</c:f>
              <c:numCache>
                <c:formatCode>General</c:formatCode>
                <c:ptCount val="12"/>
                <c:pt idx="0">
                  <c:v>78.036058999999995</c:v>
                </c:pt>
                <c:pt idx="1">
                  <c:v>111.833901</c:v>
                </c:pt>
                <c:pt idx="2">
                  <c:v>101.968681</c:v>
                </c:pt>
                <c:pt idx="3">
                  <c:v>105.664</c:v>
                </c:pt>
                <c:pt idx="4">
                  <c:v>104.221256</c:v>
                </c:pt>
                <c:pt idx="5">
                  <c:v>89.396057999999996</c:v>
                </c:pt>
                <c:pt idx="6">
                  <c:v>118.08610899999999</c:v>
                </c:pt>
                <c:pt idx="7">
                  <c:v>91.510864999999995</c:v>
                </c:pt>
                <c:pt idx="8">
                  <c:v>92.869921000000005</c:v>
                </c:pt>
                <c:pt idx="9">
                  <c:v>65.372542999999993</c:v>
                </c:pt>
                <c:pt idx="10">
                  <c:v>46.435000000000002</c:v>
                </c:pt>
                <c:pt idx="11">
                  <c:v>62.233455999999997</c:v>
                </c:pt>
              </c:numCache>
            </c:numRef>
          </c:val>
          <c:extLst>
            <c:ext xmlns:c16="http://schemas.microsoft.com/office/drawing/2014/chart" uri="{C3380CC4-5D6E-409C-BE32-E72D297353CC}">
              <c16:uniqueId val="{00000003-D511-4AFC-AFE3-519A54438729}"/>
            </c:ext>
          </c:extLst>
        </c:ser>
        <c:dLbls>
          <c:showLegendKey val="0"/>
          <c:showVal val="1"/>
          <c:showCatName val="0"/>
          <c:showSerName val="0"/>
          <c:showPercent val="0"/>
          <c:showBubbleSize val="0"/>
        </c:dLbls>
        <c:gapWidth val="95"/>
        <c:overlap val="100"/>
        <c:axId val="685322992"/>
        <c:axId val="685323384"/>
      </c:barChart>
      <c:scatterChart>
        <c:scatterStyle val="smoothMarker"/>
        <c:varyColors val="0"/>
        <c:ser>
          <c:idx val="2"/>
          <c:order val="2"/>
          <c:tx>
            <c:strRef>
              <c:f>'Pag8'!$B$96</c:f>
              <c:strCache>
                <c:ptCount val="1"/>
                <c:pt idx="0">
                  <c:v>SPOT</c:v>
                </c:pt>
              </c:strCache>
            </c:strRef>
          </c:tx>
          <c:marker>
            <c:symbol val="none"/>
          </c:marker>
          <c:dLbls>
            <c:numFmt formatCode="#,##0.00" sourceLinked="0"/>
            <c:spPr>
              <a:gradFill>
                <a:gsLst>
                  <a:gs pos="0">
                    <a:srgbClr val="DDEBCF"/>
                  </a:gs>
                  <a:gs pos="50000">
                    <a:srgbClr val="9CB86E"/>
                  </a:gs>
                  <a:gs pos="100000">
                    <a:srgbClr val="156B13"/>
                  </a:gs>
                </a:gsLst>
                <a:lin ang="5400000" scaled="0"/>
              </a:gradFill>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strRef>
              <c:f>'Pag8'!$C$93:$N$93</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xVal>
          <c:yVal>
            <c:numRef>
              <c:f>'Pag8'!$C$96:$N$96</c:f>
              <c:numCache>
                <c:formatCode>General</c:formatCode>
                <c:ptCount val="12"/>
                <c:pt idx="0">
                  <c:v>61.713093951612876</c:v>
                </c:pt>
                <c:pt idx="1">
                  <c:v>72.508355803571362</c:v>
                </c:pt>
                <c:pt idx="2">
                  <c:v>72.054638993212635</c:v>
                </c:pt>
                <c:pt idx="3">
                  <c:v>74.894452222222355</c:v>
                </c:pt>
                <c:pt idx="4">
                  <c:v>87.709893413978506</c:v>
                </c:pt>
                <c:pt idx="5">
                  <c:v>74.467460833333462</c:v>
                </c:pt>
                <c:pt idx="6">
                  <c:v>77.158699059139948</c:v>
                </c:pt>
                <c:pt idx="7">
                  <c:v>69.643074731182821</c:v>
                </c:pt>
                <c:pt idx="8">
                  <c:v>60.744484444444296</c:v>
                </c:pt>
                <c:pt idx="9">
                  <c:v>39.148714650537542</c:v>
                </c:pt>
                <c:pt idx="10">
                  <c:v>32.73365708333337</c:v>
                </c:pt>
                <c:pt idx="11">
                  <c:v>37.067767607526847</c:v>
                </c:pt>
              </c:numCache>
            </c:numRef>
          </c:yVal>
          <c:smooth val="0"/>
          <c:extLst>
            <c:ext xmlns:c16="http://schemas.microsoft.com/office/drawing/2014/chart" uri="{C3380CC4-5D6E-409C-BE32-E72D297353CC}">
              <c16:uniqueId val="{00000004-D511-4AFC-AFE3-519A54438729}"/>
            </c:ext>
          </c:extLst>
        </c:ser>
        <c:dLbls>
          <c:showLegendKey val="0"/>
          <c:showVal val="1"/>
          <c:showCatName val="0"/>
          <c:showSerName val="0"/>
          <c:showPercent val="0"/>
          <c:showBubbleSize val="0"/>
        </c:dLbls>
        <c:axId val="685324168"/>
        <c:axId val="685323776"/>
      </c:scatterChart>
      <c:catAx>
        <c:axId val="685322992"/>
        <c:scaling>
          <c:orientation val="minMax"/>
        </c:scaling>
        <c:delete val="0"/>
        <c:axPos val="b"/>
        <c:numFmt formatCode="General" sourceLinked="0"/>
        <c:majorTickMark val="none"/>
        <c:minorTickMark val="none"/>
        <c:tickLblPos val="nextTo"/>
        <c:crossAx val="685323384"/>
        <c:crosses val="autoZero"/>
        <c:auto val="1"/>
        <c:lblAlgn val="ctr"/>
        <c:lblOffset val="100"/>
        <c:noMultiLvlLbl val="0"/>
      </c:catAx>
      <c:valAx>
        <c:axId val="685323384"/>
        <c:scaling>
          <c:orientation val="minMax"/>
          <c:max val="1250"/>
          <c:min val="0"/>
        </c:scaling>
        <c:delete val="0"/>
        <c:axPos val="l"/>
        <c:majorGridlines/>
        <c:title>
          <c:tx>
            <c:rich>
              <a:bodyPr rot="-5400000" vert="horz"/>
              <a:lstStyle/>
              <a:p>
                <a:pPr>
                  <a:defRPr sz="1200"/>
                </a:pPr>
                <a:r>
                  <a:rPr lang="es-GT" sz="1200"/>
                  <a:t>Producción</a:t>
                </a:r>
                <a:r>
                  <a:rPr lang="es-GT" sz="1200" baseline="0"/>
                  <a:t> Total (GWh)</a:t>
                </a:r>
                <a:endParaRPr lang="es-GT" sz="1200"/>
              </a:p>
            </c:rich>
          </c:tx>
          <c:layout>
            <c:manualLayout>
              <c:xMode val="edge"/>
              <c:yMode val="edge"/>
              <c:x val="1.7668531494688E-2"/>
              <c:y val="0.31153807164949099"/>
            </c:manualLayout>
          </c:layout>
          <c:overlay val="0"/>
        </c:title>
        <c:numFmt formatCode="General" sourceLinked="1"/>
        <c:majorTickMark val="out"/>
        <c:minorTickMark val="none"/>
        <c:tickLblPos val="nextTo"/>
        <c:crossAx val="685322992"/>
        <c:crosses val="autoZero"/>
        <c:crossBetween val="between"/>
        <c:majorUnit val="250"/>
      </c:valAx>
      <c:valAx>
        <c:axId val="685323776"/>
        <c:scaling>
          <c:orientation val="minMax"/>
          <c:max val="125"/>
          <c:min val="0"/>
        </c:scaling>
        <c:delete val="0"/>
        <c:axPos val="r"/>
        <c:title>
          <c:tx>
            <c:rich>
              <a:bodyPr rot="-5400000" vert="horz"/>
              <a:lstStyle/>
              <a:p>
                <a:pPr>
                  <a:defRPr sz="1200"/>
                </a:pPr>
                <a:r>
                  <a:rPr lang="es-GT" sz="1200"/>
                  <a:t>Precio</a:t>
                </a:r>
                <a:r>
                  <a:rPr lang="es-GT" sz="1200" baseline="0"/>
                  <a:t> Spot (US$ / MWh)</a:t>
                </a:r>
                <a:endParaRPr lang="es-GT" sz="1200"/>
              </a:p>
            </c:rich>
          </c:tx>
          <c:layout>
            <c:manualLayout>
              <c:xMode val="edge"/>
              <c:yMode val="edge"/>
              <c:x val="0.96133486486122099"/>
              <c:y val="0.30975412701077099"/>
            </c:manualLayout>
          </c:layout>
          <c:overlay val="0"/>
        </c:title>
        <c:numFmt formatCode="General" sourceLinked="1"/>
        <c:majorTickMark val="out"/>
        <c:minorTickMark val="none"/>
        <c:tickLblPos val="nextTo"/>
        <c:crossAx val="685324168"/>
        <c:crosses val="max"/>
        <c:crossBetween val="midCat"/>
        <c:majorUnit val="25"/>
      </c:valAx>
      <c:valAx>
        <c:axId val="685324168"/>
        <c:scaling>
          <c:orientation val="minMax"/>
        </c:scaling>
        <c:delete val="1"/>
        <c:axPos val="b"/>
        <c:majorTickMark val="out"/>
        <c:minorTickMark val="none"/>
        <c:tickLblPos val="nextTo"/>
        <c:crossAx val="685323776"/>
        <c:crosses val="autoZero"/>
        <c:crossBetween val="midCat"/>
      </c:valAx>
      <c:spPr>
        <a:solidFill>
          <a:schemeClr val="accent5">
            <a:lumMod val="20000"/>
            <a:lumOff val="80000"/>
          </a:schemeClr>
        </a:solidFill>
      </c:spPr>
    </c:plotArea>
    <c:legend>
      <c:legendPos val="b"/>
      <c:overlay val="0"/>
    </c:legend>
    <c:plotVisOnly val="1"/>
    <c:dispBlanksAs val="gap"/>
    <c:showDLblsOverMax val="0"/>
  </c:chart>
  <c:spPr>
    <a:solidFill>
      <a:schemeClr val="accent5">
        <a:lumMod val="20000"/>
        <a:lumOff val="80000"/>
      </a:schemeClr>
    </a:solid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Máxima - Época Seca</a:t>
            </a:r>
          </a:p>
        </c:rich>
      </c:tx>
      <c:layout>
        <c:manualLayout>
          <c:xMode val="edge"/>
          <c:yMode val="edge"/>
          <c:x val="0.21707885105911057"/>
          <c:y val="2.7425215465088137E-2"/>
        </c:manualLayout>
      </c:layout>
      <c:overlay val="0"/>
      <c:spPr>
        <a:noFill/>
        <a:ln w="25400">
          <a:noFill/>
        </a:ln>
      </c:spPr>
    </c:title>
    <c:autoTitleDeleted val="0"/>
    <c:plotArea>
      <c:layout>
        <c:manualLayout>
          <c:layoutTarget val="inner"/>
          <c:xMode val="edge"/>
          <c:yMode val="edge"/>
          <c:x val="0.10920886062951052"/>
          <c:y val="0.10467839668189624"/>
          <c:w val="0.72951190960284895"/>
          <c:h val="0.82214834256829006"/>
        </c:manualLayout>
      </c:layout>
      <c:radarChart>
        <c:radarStyle val="filled"/>
        <c:varyColors val="0"/>
        <c:ser>
          <c:idx val="0"/>
          <c:order val="0"/>
          <c:spPr>
            <a:solidFill>
              <a:srgbClr val="9999FF"/>
            </a:solidFill>
            <a:ln w="38100">
              <a:solidFill>
                <a:srgbClr val="000000"/>
              </a:solidFill>
              <a:prstDash val="solid"/>
            </a:ln>
          </c:spPr>
          <c:cat>
            <c:strLit>
              <c:ptCount val="134"/>
              <c:pt idx="0">
                <c:v>ISI-B</c:v>
              </c:pt>
              <c:pt idx="1">
                <c:v>MTO-H</c:v>
              </c:pt>
              <c:pt idx="2">
                <c:v>CAN-H</c:v>
              </c:pt>
              <c:pt idx="3">
                <c:v>SMA-H</c:v>
              </c:pt>
              <c:pt idx="4">
                <c:v>MNL-H1</c:v>
              </c:pt>
              <c:pt idx="5">
                <c:v>MNL-H2</c:v>
              </c:pt>
              <c:pt idx="6">
                <c:v>MNL-H3</c:v>
              </c:pt>
              <c:pt idx="7">
                <c:v>TND-B5</c:v>
              </c:pt>
              <c:pt idx="8">
                <c:v>LFU-H</c:v>
              </c:pt>
              <c:pt idx="9">
                <c:v>ZUN-G</c:v>
              </c:pt>
              <c:pt idx="10">
                <c:v>ARI-V</c:v>
              </c:pt>
              <c:pt idx="11">
                <c:v>ARI-O</c:v>
              </c:pt>
              <c:pt idx="12">
                <c:v>LUN-B2</c:v>
              </c:pt>
              <c:pt idx="13">
                <c:v>REC-H</c:v>
              </c:pt>
              <c:pt idx="14">
                <c:v>RC2-H</c:v>
              </c:pt>
              <c:pt idx="15">
                <c:v>MAG-B6</c:v>
              </c:pt>
              <c:pt idx="16">
                <c:v>MAG-B7</c:v>
              </c:pt>
              <c:pt idx="17">
                <c:v>MAG-B5</c:v>
              </c:pt>
              <c:pt idx="18">
                <c:v>MAG-B4</c:v>
              </c:pt>
              <c:pt idx="19">
                <c:v>MAG-B3</c:v>
              </c:pt>
              <c:pt idx="20">
                <c:v>MAG-B1</c:v>
              </c:pt>
              <c:pt idx="21">
                <c:v>SJO-C</c:v>
              </c:pt>
              <c:pt idx="22">
                <c:v>CND-H</c:v>
              </c:pt>
              <c:pt idx="23">
                <c:v>SEC-H</c:v>
              </c:pt>
              <c:pt idx="24">
                <c:v>CHO-H</c:v>
              </c:pt>
              <c:pt idx="25">
                <c:v>LUN-B</c:v>
              </c:pt>
              <c:pt idx="26">
                <c:v>CBN-H</c:v>
              </c:pt>
              <c:pt idx="27">
                <c:v>AGU-H</c:v>
              </c:pt>
              <c:pt idx="28">
                <c:v>JEN-C</c:v>
              </c:pt>
              <c:pt idx="29">
                <c:v>SAA-B</c:v>
              </c:pt>
              <c:pt idx="30">
                <c:v>SAA-B2</c:v>
              </c:pt>
              <c:pt idx="31">
                <c:v>PNT-B3</c:v>
              </c:pt>
              <c:pt idx="32">
                <c:v>PWT-B</c:v>
              </c:pt>
              <c:pt idx="33">
                <c:v>PQP-B</c:v>
              </c:pt>
              <c:pt idx="34">
                <c:v>TND-B1</c:v>
              </c:pt>
              <c:pt idx="35">
                <c:v>TND-B2</c:v>
              </c:pt>
              <c:pt idx="36">
                <c:v>TND-B3</c:v>
              </c:pt>
              <c:pt idx="37">
                <c:v>TND-B4</c:v>
              </c:pt>
              <c:pt idx="38">
                <c:v>S&amp;S-D</c:v>
              </c:pt>
              <c:pt idx="39">
                <c:v>EPI-B1</c:v>
              </c:pt>
              <c:pt idx="40">
                <c:v>EPI-B2</c:v>
              </c:pt>
              <c:pt idx="41">
                <c:v>EPI-B3</c:v>
              </c:pt>
              <c:pt idx="42">
                <c:v>CON-B</c:v>
              </c:pt>
              <c:pt idx="43">
                <c:v>ESC-V</c:v>
              </c:pt>
              <c:pt idx="44">
                <c:v>LPA-C</c:v>
              </c:pt>
              <c:pt idx="45">
                <c:v>LPA-B1</c:v>
              </c:pt>
              <c:pt idx="46">
                <c:v>LPA-B2</c:v>
              </c:pt>
              <c:pt idx="47">
                <c:v>LPA-B3</c:v>
              </c:pt>
              <c:pt idx="48">
                <c:v>LPA-B4</c:v>
              </c:pt>
              <c:pt idx="49">
                <c:v>LPA-B5</c:v>
              </c:pt>
              <c:pt idx="50">
                <c:v>TAM-G</c:v>
              </c:pt>
              <c:pt idx="51">
                <c:v>PGO-B2</c:v>
              </c:pt>
              <c:pt idx="52">
                <c:v>PGO-B</c:v>
              </c:pt>
              <c:pt idx="53">
                <c:v>ESC-G5</c:v>
              </c:pt>
              <c:pt idx="54">
                <c:v>ESC-G3</c:v>
              </c:pt>
              <c:pt idx="55">
                <c:v>SID-B</c:v>
              </c:pt>
              <c:pt idx="56">
                <c:v>GGO-B</c:v>
              </c:pt>
              <c:pt idx="57">
                <c:v>COMCOMEL_515</c:v>
              </c:pt>
              <c:pt idx="58">
                <c:v>EDC-I</c:v>
              </c:pt>
              <c:pt idx="59">
                <c:v>MEX-I</c:v>
              </c:pt>
              <c:pt idx="60">
                <c:v>HAG-H</c:v>
              </c:pt>
              <c:pt idx="61">
                <c:v>TUL-B4</c:v>
              </c:pt>
              <c:pt idx="62">
                <c:v>TUL-B1</c:v>
              </c:pt>
              <c:pt idx="63">
                <c:v>ORT-G</c:v>
              </c:pt>
              <c:pt idx="64">
                <c:v>JUR-H</c:v>
              </c:pt>
              <c:pt idx="65">
                <c:v>STS-H</c:v>
              </c:pt>
              <c:pt idx="66">
                <c:v>GCS-C</c:v>
              </c:pt>
              <c:pt idx="67">
                <c:v>XAC-H</c:v>
              </c:pt>
              <c:pt idx="68">
                <c:v>XAD-H</c:v>
              </c:pt>
              <c:pt idx="69">
                <c:v>VBL-E</c:v>
              </c:pt>
              <c:pt idx="70">
                <c:v>SAL-H</c:v>
              </c:pt>
              <c:pt idx="71">
                <c:v>HSM-H</c:v>
              </c:pt>
              <c:pt idx="72">
                <c:v>PVI-H</c:v>
              </c:pt>
              <c:pt idx="73">
                <c:v>OX2-H</c:v>
              </c:pt>
              <c:pt idx="74">
                <c:v>SDI-B1</c:v>
              </c:pt>
              <c:pt idx="75">
                <c:v>HHS-H</c:v>
              </c:pt>
              <c:pt idx="76">
                <c:v>MTI-B</c:v>
              </c:pt>
              <c:pt idx="77">
                <c:v>CHX-H</c:v>
              </c:pt>
              <c:pt idx="78">
                <c:v>PAL-H</c:v>
              </c:pt>
              <c:pt idx="79">
                <c:v>TDL-B3</c:v>
              </c:pt>
              <c:pt idx="80">
                <c:v>OXE-H</c:v>
              </c:pt>
              <c:pt idx="81">
                <c:v>LLI-C</c:v>
              </c:pt>
              <c:pt idx="82">
                <c:v>RE2-H</c:v>
              </c:pt>
              <c:pt idx="83">
                <c:v>RE3-H</c:v>
              </c:pt>
              <c:pt idx="84">
                <c:v>RE4-H</c:v>
              </c:pt>
              <c:pt idx="85">
                <c:v>LAG-G2</c:v>
              </c:pt>
              <c:pt idx="86">
                <c:v>LAG-G1</c:v>
              </c:pt>
              <c:pt idx="87">
                <c:v>SNT-E1</c:v>
              </c:pt>
              <c:pt idx="88">
                <c:v>HGY-H</c:v>
              </c:pt>
              <c:pt idx="89">
                <c:v>HEL-H</c:v>
              </c:pt>
              <c:pt idx="90">
                <c:v>CAF-H</c:v>
              </c:pt>
              <c:pt idx="91">
                <c:v>PNT-B2</c:v>
              </c:pt>
              <c:pt idx="92">
                <c:v>PNT-B1</c:v>
              </c:pt>
              <c:pt idx="93">
                <c:v>HRU-F2</c:v>
              </c:pt>
              <c:pt idx="94">
                <c:v>HRU-F1</c:v>
              </c:pt>
              <c:pt idx="95">
                <c:v>REN-H</c:v>
              </c:pt>
              <c:pt idx="96">
                <c:v>HLP-H</c:v>
              </c:pt>
              <c:pt idx="97">
                <c:v>TDL-B1</c:v>
              </c:pt>
              <c:pt idx="98">
                <c:v>TDL-B2</c:v>
              </c:pt>
              <c:pt idx="99">
                <c:v>ELG-B</c:v>
              </c:pt>
              <c:pt idx="100">
                <c:v>CAL-G</c:v>
              </c:pt>
              <c:pt idx="101">
                <c:v>PNA-H</c:v>
              </c:pt>
              <c:pt idx="102">
                <c:v>SIS-H</c:v>
              </c:pt>
              <c:pt idx="103">
                <c:v>MTZ-H</c:v>
              </c:pt>
              <c:pt idx="104">
                <c:v>LIB-H</c:v>
              </c:pt>
              <c:pt idx="105">
                <c:v>COE-D</c:v>
              </c:pt>
              <c:pt idx="106">
                <c:v>GSL-C</c:v>
              </c:pt>
              <c:pt idx="107">
                <c:v>HMA-H</c:v>
              </c:pt>
              <c:pt idx="108">
                <c:v>HCR-H</c:v>
              </c:pt>
              <c:pt idx="109">
                <c:v>HUV-H</c:v>
              </c:pt>
              <c:pt idx="110">
                <c:v>PVE-H</c:v>
              </c:pt>
              <c:pt idx="111">
                <c:v>HCV-H</c:v>
              </c:pt>
              <c:pt idx="112">
                <c:v>HKC-H</c:v>
              </c:pt>
              <c:pt idx="113">
                <c:v>PAS-H</c:v>
              </c:pt>
              <c:pt idx="114">
                <c:v>CGP-B</c:v>
              </c:pt>
              <c:pt idx="115">
                <c:v>CGP-D</c:v>
              </c:pt>
              <c:pt idx="116">
                <c:v>DAR-B</c:v>
              </c:pt>
              <c:pt idx="117">
                <c:v>RBO-H</c:v>
              </c:pt>
              <c:pt idx="118">
                <c:v>LVA-H</c:v>
              </c:pt>
              <c:pt idx="119">
                <c:v>BVT-B</c:v>
              </c:pt>
              <c:pt idx="120">
                <c:v>LCU-E</c:v>
              </c:pt>
              <c:pt idx="121">
                <c:v>HST-H</c:v>
              </c:pt>
              <c:pt idx="122">
                <c:v>TER-B2</c:v>
              </c:pt>
              <c:pt idx="123">
                <c:v>TER-B</c:v>
              </c:pt>
              <c:pt idx="124">
                <c:v>LES-H</c:v>
              </c:pt>
              <c:pt idx="125">
                <c:v>VDA-H</c:v>
              </c:pt>
              <c:pt idx="126">
                <c:v>HXO-H</c:v>
              </c:pt>
              <c:pt idx="127">
                <c:v>HIX-H</c:v>
              </c:pt>
              <c:pt idx="128">
                <c:v>HPT-H</c:v>
              </c:pt>
              <c:pt idx="129">
                <c:v>FLO-H</c:v>
              </c:pt>
              <c:pt idx="130">
                <c:v>GEN-B</c:v>
              </c:pt>
              <c:pt idx="131">
                <c:v>GAT-V  </c:v>
              </c:pt>
              <c:pt idx="132">
                <c:v>GAT-B  </c:v>
              </c:pt>
              <c:pt idx="133">
                <c:v>RAA-H</c:v>
              </c:pt>
            </c:strLit>
          </c:cat>
          <c:val>
            <c:numLit>
              <c:formatCode>General</c:formatCode>
              <c:ptCount val="134"/>
              <c:pt idx="0">
                <c:v>0.82612263118247897</c:v>
              </c:pt>
              <c:pt idx="1">
                <c:v>0.93570094769044032</c:v>
              </c:pt>
              <c:pt idx="2">
                <c:v>0.94373033972927911</c:v>
              </c:pt>
              <c:pt idx="3">
                <c:v>0.94888801629211106</c:v>
              </c:pt>
              <c:pt idx="4">
                <c:v>0.95068652076655902</c:v>
              </c:pt>
              <c:pt idx="5">
                <c:v>0.95068652076655902</c:v>
              </c:pt>
              <c:pt idx="6">
                <c:v>0.95068652076655902</c:v>
              </c:pt>
              <c:pt idx="7">
                <c:v>0.95355749400143164</c:v>
              </c:pt>
              <c:pt idx="8">
                <c:v>0.95546992418392063</c:v>
              </c:pt>
              <c:pt idx="9">
                <c:v>0.95574376729333044</c:v>
              </c:pt>
              <c:pt idx="10">
                <c:v>0.95774525415893519</c:v>
              </c:pt>
              <c:pt idx="11">
                <c:v>0.95774525415893519</c:v>
              </c:pt>
              <c:pt idx="12">
                <c:v>0.95794612414131919</c:v>
              </c:pt>
              <c:pt idx="13">
                <c:v>0.95957900068490332</c:v>
              </c:pt>
              <c:pt idx="14">
                <c:v>0.95957900068490332</c:v>
              </c:pt>
              <c:pt idx="15">
                <c:v>0.96091908975963936</c:v>
              </c:pt>
              <c:pt idx="16">
                <c:v>0.96091908975963936</c:v>
              </c:pt>
              <c:pt idx="17">
                <c:v>0.96091908975963936</c:v>
              </c:pt>
              <c:pt idx="18">
                <c:v>0.9616268371538037</c:v>
              </c:pt>
              <c:pt idx="19">
                <c:v>0.9616268371538037</c:v>
              </c:pt>
              <c:pt idx="20">
                <c:v>0.9616268371538037</c:v>
              </c:pt>
              <c:pt idx="21">
                <c:v>0.96343829295863559</c:v>
              </c:pt>
              <c:pt idx="22">
                <c:v>0.96360161068073336</c:v>
              </c:pt>
              <c:pt idx="23">
                <c:v>0.96360161068073336</c:v>
              </c:pt>
              <c:pt idx="24">
                <c:v>0.96360161068073336</c:v>
              </c:pt>
              <c:pt idx="25">
                <c:v>0.96385394953518566</c:v>
              </c:pt>
              <c:pt idx="26">
                <c:v>0.96438827782781811</c:v>
              </c:pt>
              <c:pt idx="27">
                <c:v>0.96438827782781811</c:v>
              </c:pt>
              <c:pt idx="28">
                <c:v>0.96438827782781811</c:v>
              </c:pt>
              <c:pt idx="29">
                <c:v>0.96542683522419792</c:v>
              </c:pt>
              <c:pt idx="30">
                <c:v>0.96542683522419792</c:v>
              </c:pt>
              <c:pt idx="31">
                <c:v>0.96620404363050816</c:v>
              </c:pt>
              <c:pt idx="32">
                <c:v>0.96622044719848699</c:v>
              </c:pt>
              <c:pt idx="33">
                <c:v>0.96622044719848699</c:v>
              </c:pt>
              <c:pt idx="34">
                <c:v>0.96791832991860649</c:v>
              </c:pt>
              <c:pt idx="35">
                <c:v>0.96791832991860649</c:v>
              </c:pt>
              <c:pt idx="36">
                <c:v>0.96791832991860649</c:v>
              </c:pt>
              <c:pt idx="37">
                <c:v>0.96791832991860649</c:v>
              </c:pt>
              <c:pt idx="38">
                <c:v>0.96791832991860649</c:v>
              </c:pt>
              <c:pt idx="39">
                <c:v>0.96921896518780359</c:v>
              </c:pt>
              <c:pt idx="40">
                <c:v>0.96921896518780359</c:v>
              </c:pt>
              <c:pt idx="41">
                <c:v>0.96921896518780359</c:v>
              </c:pt>
              <c:pt idx="42">
                <c:v>0.96999008741088544</c:v>
              </c:pt>
              <c:pt idx="43">
                <c:v>0.97169621244782456</c:v>
              </c:pt>
              <c:pt idx="44">
                <c:v>0.97169621244782456</c:v>
              </c:pt>
              <c:pt idx="45">
                <c:v>0.97169621244782456</c:v>
              </c:pt>
              <c:pt idx="46">
                <c:v>0.97169621244782456</c:v>
              </c:pt>
              <c:pt idx="47">
                <c:v>0.97169621244782456</c:v>
              </c:pt>
              <c:pt idx="48">
                <c:v>0.97169621244782456</c:v>
              </c:pt>
              <c:pt idx="49">
                <c:v>0.97169621244782456</c:v>
              </c:pt>
              <c:pt idx="50">
                <c:v>0.97252691225909715</c:v>
              </c:pt>
              <c:pt idx="51">
                <c:v>0.97331061675904662</c:v>
              </c:pt>
              <c:pt idx="52">
                <c:v>0.97331061675904662</c:v>
              </c:pt>
              <c:pt idx="53">
                <c:v>0.97367778046905007</c:v>
              </c:pt>
              <c:pt idx="54">
                <c:v>0.97367778046905007</c:v>
              </c:pt>
              <c:pt idx="55">
                <c:v>0.97373722811255892</c:v>
              </c:pt>
              <c:pt idx="56">
                <c:v>0.97657225565957684</c:v>
              </c:pt>
              <c:pt idx="57">
                <c:v>0.97680744844749634</c:v>
              </c:pt>
              <c:pt idx="58">
                <c:v>0.97680744844749634</c:v>
              </c:pt>
              <c:pt idx="59">
                <c:v>0.97680744844749634</c:v>
              </c:pt>
              <c:pt idx="60">
                <c:v>0.97761930926286533</c:v>
              </c:pt>
              <c:pt idx="61">
                <c:v>0.97768218964567533</c:v>
              </c:pt>
              <c:pt idx="62">
                <c:v>0.97768218964567533</c:v>
              </c:pt>
              <c:pt idx="63">
                <c:v>0.98092894609578807</c:v>
              </c:pt>
              <c:pt idx="64">
                <c:v>0.98144052481100297</c:v>
              </c:pt>
              <c:pt idx="65">
                <c:v>0.98156044461304515</c:v>
              </c:pt>
              <c:pt idx="66">
                <c:v>0.98309086376228838</c:v>
              </c:pt>
              <c:pt idx="67">
                <c:v>0.98349831256169462</c:v>
              </c:pt>
              <c:pt idx="68">
                <c:v>0.98349831256169462</c:v>
              </c:pt>
              <c:pt idx="69">
                <c:v>0.98369306542004287</c:v>
              </c:pt>
              <c:pt idx="70">
                <c:v>0.98385841347267811</c:v>
              </c:pt>
              <c:pt idx="71">
                <c:v>0.98444687580893253</c:v>
              </c:pt>
              <c:pt idx="72">
                <c:v>0.98489541496423927</c:v>
              </c:pt>
              <c:pt idx="73">
                <c:v>0.98504841140172972</c:v>
              </c:pt>
              <c:pt idx="74">
                <c:v>0.98520974595567701</c:v>
              </c:pt>
              <c:pt idx="75">
                <c:v>0.98520974595567701</c:v>
              </c:pt>
              <c:pt idx="76">
                <c:v>0.98543852047245095</c:v>
              </c:pt>
              <c:pt idx="77">
                <c:v>0.98727789663848597</c:v>
              </c:pt>
              <c:pt idx="78">
                <c:v>0.98770089177871212</c:v>
              </c:pt>
              <c:pt idx="79">
                <c:v>0.98897862345003018</c:v>
              </c:pt>
              <c:pt idx="80">
                <c:v>0.98942647316730548</c:v>
              </c:pt>
              <c:pt idx="81">
                <c:v>0.99165667845376471</c:v>
              </c:pt>
              <c:pt idx="82">
                <c:v>0.9950386686304884</c:v>
              </c:pt>
              <c:pt idx="83">
                <c:v>0.9950386686304884</c:v>
              </c:pt>
              <c:pt idx="84">
                <c:v>0.9950386686304884</c:v>
              </c:pt>
              <c:pt idx="85">
                <c:v>0.99620805750514108</c:v>
              </c:pt>
              <c:pt idx="86">
                <c:v>0.99620805750514108</c:v>
              </c:pt>
              <c:pt idx="87">
                <c:v>0.99693211584504371</c:v>
              </c:pt>
              <c:pt idx="88">
                <c:v>0.99707847488199097</c:v>
              </c:pt>
              <c:pt idx="89">
                <c:v>0.99707847488199097</c:v>
              </c:pt>
              <c:pt idx="90">
                <c:v>0.99732808570803433</c:v>
              </c:pt>
              <c:pt idx="91">
                <c:v>0.99849787829459813</c:v>
              </c:pt>
              <c:pt idx="92">
                <c:v>0.99849787829459813</c:v>
              </c:pt>
              <c:pt idx="93">
                <c:v>0.99859519051580048</c:v>
              </c:pt>
              <c:pt idx="94">
                <c:v>0.99859519051580048</c:v>
              </c:pt>
              <c:pt idx="95">
                <c:v>0.99993431601987148</c:v>
              </c:pt>
              <c:pt idx="96">
                <c:v>0.99993431601987148</c:v>
              </c:pt>
              <c:pt idx="97">
                <c:v>1.0058798255419701</c:v>
              </c:pt>
              <c:pt idx="98">
                <c:v>1.0058798255419701</c:v>
              </c:pt>
              <c:pt idx="99">
                <c:v>1.0058798255419701</c:v>
              </c:pt>
              <c:pt idx="100">
                <c:v>1.0063932917860072</c:v>
              </c:pt>
              <c:pt idx="101">
                <c:v>1.0071194293924799</c:v>
              </c:pt>
              <c:pt idx="102">
                <c:v>1.0082960978400799</c:v>
              </c:pt>
              <c:pt idx="103">
                <c:v>1.0082960978400799</c:v>
              </c:pt>
              <c:pt idx="104">
                <c:v>1.0094643813307167</c:v>
              </c:pt>
              <c:pt idx="105">
                <c:v>1.0099314364505034</c:v>
              </c:pt>
              <c:pt idx="106">
                <c:v>1.0152896773514151</c:v>
              </c:pt>
              <c:pt idx="107">
                <c:v>1.0208375420969977</c:v>
              </c:pt>
              <c:pt idx="108">
                <c:v>1.0208375420969977</c:v>
              </c:pt>
              <c:pt idx="109">
                <c:v>1.0216078313181831</c:v>
              </c:pt>
              <c:pt idx="110">
                <c:v>1.0241927696237405</c:v>
              </c:pt>
              <c:pt idx="111">
                <c:v>1.0318145737758819</c:v>
              </c:pt>
              <c:pt idx="112">
                <c:v>1.034759955014644</c:v>
              </c:pt>
              <c:pt idx="113">
                <c:v>1.0404636184765919</c:v>
              </c:pt>
              <c:pt idx="114">
                <c:v>1.0407547975385067</c:v>
              </c:pt>
              <c:pt idx="115">
                <c:v>1.0407547975385067</c:v>
              </c:pt>
              <c:pt idx="116">
                <c:v>1.0419904800256932</c:v>
              </c:pt>
              <c:pt idx="117">
                <c:v>1.0446881401820722</c:v>
              </c:pt>
              <c:pt idx="118">
                <c:v>1.0500831170107503</c:v>
              </c:pt>
              <c:pt idx="119">
                <c:v>1.0514263600865204</c:v>
              </c:pt>
              <c:pt idx="120">
                <c:v>1.0524803733761261</c:v>
              </c:pt>
              <c:pt idx="121">
                <c:v>1.0565447665848595</c:v>
              </c:pt>
              <c:pt idx="122">
                <c:v>1.0599588998045844</c:v>
              </c:pt>
              <c:pt idx="123">
                <c:v>1.0599588998045844</c:v>
              </c:pt>
              <c:pt idx="124">
                <c:v>1.0686885255423082</c:v>
              </c:pt>
              <c:pt idx="125">
                <c:v>1.0710300653700708</c:v>
              </c:pt>
              <c:pt idx="126">
                <c:v>1.072426109789004</c:v>
              </c:pt>
              <c:pt idx="127">
                <c:v>1.072426109789004</c:v>
              </c:pt>
              <c:pt idx="128">
                <c:v>1.072426109789004</c:v>
              </c:pt>
              <c:pt idx="129">
                <c:v>1.08422798182004</c:v>
              </c:pt>
              <c:pt idx="130">
                <c:v>1.094577620259835</c:v>
              </c:pt>
              <c:pt idx="131">
                <c:v>1.0994214600296637</c:v>
              </c:pt>
              <c:pt idx="132">
                <c:v>1.0994214600296637</c:v>
              </c:pt>
              <c:pt idx="133">
                <c:v>1.1256340579835915</c:v>
              </c:pt>
            </c:numLit>
          </c:val>
          <c:extLst>
            <c:ext xmlns:c16="http://schemas.microsoft.com/office/drawing/2014/chart" uri="{C3380CC4-5D6E-409C-BE32-E72D297353CC}">
              <c16:uniqueId val="{00000000-A32B-4AFB-BEA1-23367A64D3CD}"/>
            </c:ext>
          </c:extLst>
        </c:ser>
        <c:dLbls>
          <c:showLegendKey val="0"/>
          <c:showVal val="0"/>
          <c:showCatName val="0"/>
          <c:showSerName val="0"/>
          <c:showPercent val="0"/>
          <c:showBubbleSize val="0"/>
        </c:dLbls>
        <c:axId val="1945238624"/>
        <c:axId val="1"/>
      </c:radarChart>
      <c:catAx>
        <c:axId val="1945238624"/>
        <c:scaling>
          <c:orientation val="minMax"/>
        </c:scaling>
        <c:delete val="0"/>
        <c:axPos val="b"/>
        <c:majorGridlines>
          <c:spPr>
            <a:ln w="12700">
              <a:solidFill>
                <a:srgbClr val="FFFFFF"/>
              </a:solidFill>
              <a:prstDash val="solid"/>
            </a:ln>
          </c:spPr>
        </c:majorGridlines>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1"/>
        <c:crosses val="autoZero"/>
        <c:auto val="0"/>
        <c:lblAlgn val="ctr"/>
        <c:lblOffset val="100"/>
        <c:noMultiLvlLbl val="0"/>
      </c:catAx>
      <c:valAx>
        <c:axId val="1"/>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1945238624"/>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25"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Máxima - Época Lluviosa</a:t>
            </a:r>
          </a:p>
        </c:rich>
      </c:tx>
      <c:layout>
        <c:manualLayout>
          <c:xMode val="edge"/>
          <c:yMode val="edge"/>
          <c:x val="0.23686082286071858"/>
          <c:y val="2.9498520131792039E-2"/>
        </c:manualLayout>
      </c:layout>
      <c:overlay val="0"/>
      <c:spPr>
        <a:noFill/>
        <a:ln w="25400">
          <a:noFill/>
        </a:ln>
      </c:spPr>
    </c:title>
    <c:autoTitleDeleted val="0"/>
    <c:plotArea>
      <c:layout>
        <c:manualLayout>
          <c:layoutTarget val="inner"/>
          <c:xMode val="edge"/>
          <c:yMode val="edge"/>
          <c:x val="0.12748354676792312"/>
          <c:y val="0.1128749739496768"/>
          <c:w val="0.76655691108504431"/>
          <c:h val="0.81657988966719308"/>
        </c:manualLayout>
      </c:layout>
      <c:radarChart>
        <c:radarStyle val="filled"/>
        <c:varyColors val="0"/>
        <c:ser>
          <c:idx val="0"/>
          <c:order val="0"/>
          <c:spPr>
            <a:solidFill>
              <a:srgbClr val="9999FF"/>
            </a:solidFill>
            <a:ln w="38100">
              <a:solidFill>
                <a:srgbClr val="000000"/>
              </a:solidFill>
              <a:prstDash val="solid"/>
            </a:ln>
          </c:spPr>
          <c:cat>
            <c:strLit>
              <c:ptCount val="135"/>
              <c:pt idx="0">
                <c:v>ISI-B</c:v>
              </c:pt>
              <c:pt idx="1">
                <c:v>CND-H</c:v>
              </c:pt>
              <c:pt idx="2">
                <c:v>SEC-H</c:v>
              </c:pt>
              <c:pt idx="3">
                <c:v>CHO-H</c:v>
              </c:pt>
              <c:pt idx="4">
                <c:v>MTO-H</c:v>
              </c:pt>
              <c:pt idx="5">
                <c:v>MNL-H1</c:v>
              </c:pt>
              <c:pt idx="6">
                <c:v>MNL-H2</c:v>
              </c:pt>
              <c:pt idx="7">
                <c:v>MNL-H3</c:v>
              </c:pt>
              <c:pt idx="8">
                <c:v>MNL-H4</c:v>
              </c:pt>
              <c:pt idx="9">
                <c:v>OXE-H</c:v>
              </c:pt>
              <c:pt idx="10">
                <c:v>ARI-V</c:v>
              </c:pt>
              <c:pt idx="11">
                <c:v>ARI-O</c:v>
              </c:pt>
              <c:pt idx="12">
                <c:v>TND-B5</c:v>
              </c:pt>
              <c:pt idx="13">
                <c:v>CAN-H</c:v>
              </c:pt>
              <c:pt idx="14">
                <c:v>LFU-H</c:v>
              </c:pt>
              <c:pt idx="15">
                <c:v>STS-H</c:v>
              </c:pt>
              <c:pt idx="16">
                <c:v>LUN-B2</c:v>
              </c:pt>
              <c:pt idx="17">
                <c:v>OX2-H</c:v>
              </c:pt>
              <c:pt idx="18">
                <c:v>SMA-H</c:v>
              </c:pt>
              <c:pt idx="19">
                <c:v>MAG-B7</c:v>
              </c:pt>
              <c:pt idx="20">
                <c:v>MAG-B6</c:v>
              </c:pt>
              <c:pt idx="21">
                <c:v>MAG-B5</c:v>
              </c:pt>
              <c:pt idx="22">
                <c:v>MAG-B4</c:v>
              </c:pt>
              <c:pt idx="23">
                <c:v>MAG-B3</c:v>
              </c:pt>
              <c:pt idx="24">
                <c:v>MAG-B1</c:v>
              </c:pt>
              <c:pt idx="25">
                <c:v>SJO-C</c:v>
              </c:pt>
              <c:pt idx="26">
                <c:v>CBN-H</c:v>
              </c:pt>
              <c:pt idx="27">
                <c:v>AGU-H</c:v>
              </c:pt>
              <c:pt idx="28">
                <c:v>JEN-C</c:v>
              </c:pt>
              <c:pt idx="29">
                <c:v>LUN-B</c:v>
              </c:pt>
              <c:pt idx="30">
                <c:v>SAA-B2</c:v>
              </c:pt>
              <c:pt idx="31">
                <c:v>SAA-B</c:v>
              </c:pt>
              <c:pt idx="32">
                <c:v>PWT-B</c:v>
              </c:pt>
              <c:pt idx="33">
                <c:v>PQP-B</c:v>
              </c:pt>
              <c:pt idx="34">
                <c:v>ESC-G5</c:v>
              </c:pt>
              <c:pt idx="35">
                <c:v>ESC-G3</c:v>
              </c:pt>
              <c:pt idx="36">
                <c:v>PNT-B3</c:v>
              </c:pt>
              <c:pt idx="37">
                <c:v>TND-B1</c:v>
              </c:pt>
              <c:pt idx="38">
                <c:v>TND-B2</c:v>
              </c:pt>
              <c:pt idx="39">
                <c:v>TND-B4</c:v>
              </c:pt>
              <c:pt idx="40">
                <c:v>TND-B3</c:v>
              </c:pt>
              <c:pt idx="41">
                <c:v>S&amp;S-D</c:v>
              </c:pt>
              <c:pt idx="42">
                <c:v>ZUN-G</c:v>
              </c:pt>
              <c:pt idx="43">
                <c:v>REN-H</c:v>
              </c:pt>
              <c:pt idx="44">
                <c:v>HLP-H</c:v>
              </c:pt>
              <c:pt idx="45">
                <c:v>ESC-V</c:v>
              </c:pt>
              <c:pt idx="46">
                <c:v>LPA-C</c:v>
              </c:pt>
              <c:pt idx="47">
                <c:v>LPA-B1</c:v>
              </c:pt>
              <c:pt idx="48">
                <c:v>LPA-B2</c:v>
              </c:pt>
              <c:pt idx="49">
                <c:v>LPA-B3</c:v>
              </c:pt>
              <c:pt idx="50">
                <c:v>LPA-B4</c:v>
              </c:pt>
              <c:pt idx="51">
                <c:v>LPA-B5</c:v>
              </c:pt>
              <c:pt idx="52">
                <c:v>TAM-G</c:v>
              </c:pt>
              <c:pt idx="53">
                <c:v>ORT-G</c:v>
              </c:pt>
              <c:pt idx="54">
                <c:v>SID-B</c:v>
              </c:pt>
              <c:pt idx="55">
                <c:v>GCS-C</c:v>
              </c:pt>
              <c:pt idx="56">
                <c:v>JUR-H</c:v>
              </c:pt>
              <c:pt idx="57">
                <c:v>VBL-E</c:v>
              </c:pt>
              <c:pt idx="58">
                <c:v>SAL-H</c:v>
              </c:pt>
              <c:pt idx="59">
                <c:v>PAL-H</c:v>
              </c:pt>
              <c:pt idx="60">
                <c:v>GGO-B</c:v>
              </c:pt>
              <c:pt idx="61">
                <c:v>COE-D</c:v>
              </c:pt>
              <c:pt idx="62">
                <c:v>REC-H</c:v>
              </c:pt>
              <c:pt idx="63">
                <c:v>RC2-H</c:v>
              </c:pt>
              <c:pt idx="64">
                <c:v>PVI-H</c:v>
              </c:pt>
              <c:pt idx="65">
                <c:v>CHX-H</c:v>
              </c:pt>
              <c:pt idx="66">
                <c:v>HGY-H</c:v>
              </c:pt>
              <c:pt idx="67">
                <c:v>HEL-H</c:v>
              </c:pt>
              <c:pt idx="68">
                <c:v>RE2-H</c:v>
              </c:pt>
              <c:pt idx="69">
                <c:v>RE4-H</c:v>
              </c:pt>
              <c:pt idx="70">
                <c:v>RE3-H</c:v>
              </c:pt>
              <c:pt idx="71">
                <c:v>HRU-F2</c:v>
              </c:pt>
              <c:pt idx="72">
                <c:v>HRU-F1</c:v>
              </c:pt>
              <c:pt idx="73">
                <c:v>XAD-H</c:v>
              </c:pt>
              <c:pt idx="74">
                <c:v>XAC-H</c:v>
              </c:pt>
              <c:pt idx="75">
                <c:v>HAG-H</c:v>
              </c:pt>
              <c:pt idx="76">
                <c:v>SNT-E1</c:v>
              </c:pt>
              <c:pt idx="77">
                <c:v>CAF-H</c:v>
              </c:pt>
              <c:pt idx="78">
                <c:v>CON-B</c:v>
              </c:pt>
              <c:pt idx="79">
                <c:v>SDI-B1</c:v>
              </c:pt>
              <c:pt idx="80">
                <c:v>HHS-H</c:v>
              </c:pt>
              <c:pt idx="81">
                <c:v>PGO-B</c:v>
              </c:pt>
              <c:pt idx="82">
                <c:v>PGO-B2</c:v>
              </c:pt>
              <c:pt idx="83">
                <c:v>EPI-B1</c:v>
              </c:pt>
              <c:pt idx="84">
                <c:v>EPI-B2</c:v>
              </c:pt>
              <c:pt idx="85">
                <c:v>EPI-B3</c:v>
              </c:pt>
              <c:pt idx="86">
                <c:v>MTI-B</c:v>
              </c:pt>
              <c:pt idx="87">
                <c:v>HSM-H</c:v>
              </c:pt>
              <c:pt idx="88">
                <c:v>PVE-H</c:v>
              </c:pt>
              <c:pt idx="89">
                <c:v>MTZ-H</c:v>
              </c:pt>
              <c:pt idx="90">
                <c:v>SIS-H</c:v>
              </c:pt>
              <c:pt idx="91">
                <c:v>TUL-B1</c:v>
              </c:pt>
              <c:pt idx="92">
                <c:v>TUL-B4</c:v>
              </c:pt>
              <c:pt idx="93">
                <c:v>COMCOMEL_515</c:v>
              </c:pt>
              <c:pt idx="94">
                <c:v>EDC-I</c:v>
              </c:pt>
              <c:pt idx="95">
                <c:v>MEX-I</c:v>
              </c:pt>
              <c:pt idx="96">
                <c:v>TDL-B3</c:v>
              </c:pt>
              <c:pt idx="97">
                <c:v>PNT-B2</c:v>
              </c:pt>
              <c:pt idx="98">
                <c:v>PNT-B1</c:v>
              </c:pt>
              <c:pt idx="99">
                <c:v>HKC-H</c:v>
              </c:pt>
              <c:pt idx="100">
                <c:v>LES-H</c:v>
              </c:pt>
              <c:pt idx="101">
                <c:v>LLI-C</c:v>
              </c:pt>
              <c:pt idx="102">
                <c:v>CAL-G</c:v>
              </c:pt>
              <c:pt idx="103">
                <c:v>LAG-G1</c:v>
              </c:pt>
              <c:pt idx="104">
                <c:v>LAG-G2</c:v>
              </c:pt>
              <c:pt idx="105">
                <c:v>LIB-H</c:v>
              </c:pt>
              <c:pt idx="106">
                <c:v>PNA-H</c:v>
              </c:pt>
              <c:pt idx="107">
                <c:v>TDL-B1</c:v>
              </c:pt>
              <c:pt idx="108">
                <c:v>TDL-B2</c:v>
              </c:pt>
              <c:pt idx="109">
                <c:v>ELG-B</c:v>
              </c:pt>
              <c:pt idx="110">
                <c:v>HCV-H</c:v>
              </c:pt>
              <c:pt idx="111">
                <c:v>GSL-C</c:v>
              </c:pt>
              <c:pt idx="112">
                <c:v>PAS-H</c:v>
              </c:pt>
              <c:pt idx="113">
                <c:v>LCU-E</c:v>
              </c:pt>
              <c:pt idx="114">
                <c:v>HUV-H</c:v>
              </c:pt>
              <c:pt idx="115">
                <c:v>LVA-H</c:v>
              </c:pt>
              <c:pt idx="116">
                <c:v>CGP-B</c:v>
              </c:pt>
              <c:pt idx="117">
                <c:v>CGP-D</c:v>
              </c:pt>
              <c:pt idx="118">
                <c:v>HMA-H</c:v>
              </c:pt>
              <c:pt idx="119">
                <c:v>HCR-H</c:v>
              </c:pt>
              <c:pt idx="120">
                <c:v>BVT-B</c:v>
              </c:pt>
              <c:pt idx="121">
                <c:v>RBO-H</c:v>
              </c:pt>
              <c:pt idx="122">
                <c:v>DAR-B</c:v>
              </c:pt>
              <c:pt idx="123">
                <c:v>VDA-H</c:v>
              </c:pt>
              <c:pt idx="124">
                <c:v>HXO-H</c:v>
              </c:pt>
              <c:pt idx="125">
                <c:v>HIX-H</c:v>
              </c:pt>
              <c:pt idx="126">
                <c:v>HPT-H</c:v>
              </c:pt>
              <c:pt idx="127">
                <c:v>HST-H</c:v>
              </c:pt>
              <c:pt idx="128">
                <c:v>FLO-H</c:v>
              </c:pt>
              <c:pt idx="129">
                <c:v>TER-B2</c:v>
              </c:pt>
              <c:pt idx="130">
                <c:v>TER-B</c:v>
              </c:pt>
              <c:pt idx="131">
                <c:v>GEN-B</c:v>
              </c:pt>
              <c:pt idx="132">
                <c:v>POR-H</c:v>
              </c:pt>
              <c:pt idx="133">
                <c:v>GAT-V  </c:v>
              </c:pt>
              <c:pt idx="134">
                <c:v>GAT-B  </c:v>
              </c:pt>
            </c:strLit>
          </c:cat>
          <c:val>
            <c:numLit>
              <c:formatCode>General</c:formatCode>
              <c:ptCount val="135"/>
              <c:pt idx="0">
                <c:v>0.85343902160372787</c:v>
              </c:pt>
              <c:pt idx="1">
                <c:v>0.93496102380830615</c:v>
              </c:pt>
              <c:pt idx="2">
                <c:v>0.93496102380830615</c:v>
              </c:pt>
              <c:pt idx="3">
                <c:v>0.93496102380830615</c:v>
              </c:pt>
              <c:pt idx="4">
                <c:v>0.95891955095790093</c:v>
              </c:pt>
              <c:pt idx="5">
                <c:v>0.96276024832341534</c:v>
              </c:pt>
              <c:pt idx="6">
                <c:v>0.96276024832341534</c:v>
              </c:pt>
              <c:pt idx="7">
                <c:v>0.96276024832341534</c:v>
              </c:pt>
              <c:pt idx="8">
                <c:v>0.96276024832341534</c:v>
              </c:pt>
              <c:pt idx="9">
                <c:v>0.9637386543199391</c:v>
              </c:pt>
              <c:pt idx="10">
                <c:v>0.96503865220274088</c:v>
              </c:pt>
              <c:pt idx="11">
                <c:v>0.96503865220274088</c:v>
              </c:pt>
              <c:pt idx="12">
                <c:v>0.9662352493960884</c:v>
              </c:pt>
              <c:pt idx="13">
                <c:v>0.96715489154644185</c:v>
              </c:pt>
              <c:pt idx="14">
                <c:v>0.96764953101762186</c:v>
              </c:pt>
              <c:pt idx="15">
                <c:v>0.96780815076370941</c:v>
              </c:pt>
              <c:pt idx="16">
                <c:v>0.9702628191899505</c:v>
              </c:pt>
              <c:pt idx="17">
                <c:v>0.97121673448280554</c:v>
              </c:pt>
              <c:pt idx="18">
                <c:v>0.97246440273925638</c:v>
              </c:pt>
              <c:pt idx="19">
                <c:v>0.97260896661691731</c:v>
              </c:pt>
              <c:pt idx="20">
                <c:v>0.97260896661691731</c:v>
              </c:pt>
              <c:pt idx="21">
                <c:v>0.97260896661691731</c:v>
              </c:pt>
              <c:pt idx="22">
                <c:v>0.97333033619475096</c:v>
              </c:pt>
              <c:pt idx="23">
                <c:v>0.97333033619475096</c:v>
              </c:pt>
              <c:pt idx="24">
                <c:v>0.97333033619475096</c:v>
              </c:pt>
              <c:pt idx="25">
                <c:v>0.97403484760665093</c:v>
              </c:pt>
              <c:pt idx="26">
                <c:v>0.97495647058647683</c:v>
              </c:pt>
              <c:pt idx="27">
                <c:v>0.97495647058647683</c:v>
              </c:pt>
              <c:pt idx="28">
                <c:v>0.97495647058647683</c:v>
              </c:pt>
              <c:pt idx="29">
                <c:v>0.97623356540078543</c:v>
              </c:pt>
              <c:pt idx="30">
                <c:v>0.97637817583628128</c:v>
              </c:pt>
              <c:pt idx="31">
                <c:v>0.97637817583628128</c:v>
              </c:pt>
              <c:pt idx="32">
                <c:v>0.9764399210112773</c:v>
              </c:pt>
              <c:pt idx="33">
                <c:v>0.9764399210112773</c:v>
              </c:pt>
              <c:pt idx="34">
                <c:v>0.9777258192037398</c:v>
              </c:pt>
              <c:pt idx="35">
                <c:v>0.9777258192037398</c:v>
              </c:pt>
              <c:pt idx="36">
                <c:v>0.97905755260971472</c:v>
              </c:pt>
              <c:pt idx="37">
                <c:v>0.98041561443684233</c:v>
              </c:pt>
              <c:pt idx="38">
                <c:v>0.98041561443684233</c:v>
              </c:pt>
              <c:pt idx="39">
                <c:v>0.98041561443684233</c:v>
              </c:pt>
              <c:pt idx="40">
                <c:v>0.98041561443684233</c:v>
              </c:pt>
              <c:pt idx="41">
                <c:v>0.98041561443684233</c:v>
              </c:pt>
              <c:pt idx="42">
                <c:v>0.98066242473262544</c:v>
              </c:pt>
              <c:pt idx="43">
                <c:v>0.98138737888110428</c:v>
              </c:pt>
              <c:pt idx="44">
                <c:v>0.98138737888110428</c:v>
              </c:pt>
              <c:pt idx="45">
                <c:v>0.98239064960661071</c:v>
              </c:pt>
              <c:pt idx="46">
                <c:v>0.98239064960661071</c:v>
              </c:pt>
              <c:pt idx="47">
                <c:v>0.98239064960661071</c:v>
              </c:pt>
              <c:pt idx="48">
                <c:v>0.98239064960661071</c:v>
              </c:pt>
              <c:pt idx="49">
                <c:v>0.98239064960661071</c:v>
              </c:pt>
              <c:pt idx="50">
                <c:v>0.98239064960661071</c:v>
              </c:pt>
              <c:pt idx="51">
                <c:v>0.98239064960661071</c:v>
              </c:pt>
              <c:pt idx="52">
                <c:v>0.98279141048318508</c:v>
              </c:pt>
              <c:pt idx="53">
                <c:v>0.98365659643070202</c:v>
              </c:pt>
              <c:pt idx="54">
                <c:v>0.98399369311290796</c:v>
              </c:pt>
              <c:pt idx="55">
                <c:v>0.98446001330417965</c:v>
              </c:pt>
              <c:pt idx="56">
                <c:v>0.98453812239872684</c:v>
              </c:pt>
              <c:pt idx="57">
                <c:v>0.98640164004647013</c:v>
              </c:pt>
              <c:pt idx="58">
                <c:v>0.98874409009559316</c:v>
              </c:pt>
              <c:pt idx="59">
                <c:v>0.99040884677918417</c:v>
              </c:pt>
              <c:pt idx="60">
                <c:v>0.9909196080321383</c:v>
              </c:pt>
              <c:pt idx="61">
                <c:v>0.99103783967918202</c:v>
              </c:pt>
              <c:pt idx="62">
                <c:v>0.99131099790645061</c:v>
              </c:pt>
              <c:pt idx="63">
                <c:v>0.99131099790645061</c:v>
              </c:pt>
              <c:pt idx="64">
                <c:v>0.99140580273400214</c:v>
              </c:pt>
              <c:pt idx="65">
                <c:v>0.99145077344075572</c:v>
              </c:pt>
              <c:pt idx="66">
                <c:v>0.9923786878588905</c:v>
              </c:pt>
              <c:pt idx="67">
                <c:v>0.9923786878588905</c:v>
              </c:pt>
              <c:pt idx="68">
                <c:v>0.9934277069665749</c:v>
              </c:pt>
              <c:pt idx="69">
                <c:v>0.9934277069665749</c:v>
              </c:pt>
              <c:pt idx="70">
                <c:v>0.9934277069665749</c:v>
              </c:pt>
              <c:pt idx="71">
                <c:v>0.99372134340338247</c:v>
              </c:pt>
              <c:pt idx="72">
                <c:v>0.99372134340338247</c:v>
              </c:pt>
              <c:pt idx="73">
                <c:v>0.99468512788211338</c:v>
              </c:pt>
              <c:pt idx="74">
                <c:v>0.99468512788211338</c:v>
              </c:pt>
              <c:pt idx="75">
                <c:v>0.99490319671630245</c:v>
              </c:pt>
              <c:pt idx="76">
                <c:v>0.99723580461558647</c:v>
              </c:pt>
              <c:pt idx="77">
                <c:v>0.99761492427836473</c:v>
              </c:pt>
              <c:pt idx="78">
                <c:v>0.99778737538362361</c:v>
              </c:pt>
              <c:pt idx="79">
                <c:v>0.99794767973425325</c:v>
              </c:pt>
              <c:pt idx="80">
                <c:v>0.99794767973425325</c:v>
              </c:pt>
              <c:pt idx="81">
                <c:v>1.0003767365655865</c:v>
              </c:pt>
              <c:pt idx="82">
                <c:v>1.0003767365655865</c:v>
              </c:pt>
              <c:pt idx="83">
                <c:v>1.0012490017986373</c:v>
              </c:pt>
              <c:pt idx="84">
                <c:v>1.0012490017986373</c:v>
              </c:pt>
              <c:pt idx="85">
                <c:v>1.0012490017986373</c:v>
              </c:pt>
              <c:pt idx="86">
                <c:v>1.0020248023137412</c:v>
              </c:pt>
              <c:pt idx="87">
                <c:v>1.0043793213814758</c:v>
              </c:pt>
              <c:pt idx="88">
                <c:v>1.0052115606674445</c:v>
              </c:pt>
              <c:pt idx="89">
                <c:v>1.0086128809843786</c:v>
              </c:pt>
              <c:pt idx="90">
                <c:v>1.0086128809843786</c:v>
              </c:pt>
              <c:pt idx="91">
                <c:v>1.0098292345900424</c:v>
              </c:pt>
              <c:pt idx="92">
                <c:v>1.0098292345900424</c:v>
              </c:pt>
              <c:pt idx="93">
                <c:v>1.0127996985661258</c:v>
              </c:pt>
              <c:pt idx="94">
                <c:v>1.0127996985661258</c:v>
              </c:pt>
              <c:pt idx="95">
                <c:v>1.0127996985661258</c:v>
              </c:pt>
              <c:pt idx="96">
                <c:v>1.0142254771744341</c:v>
              </c:pt>
              <c:pt idx="97">
                <c:v>1.0153092661332912</c:v>
              </c:pt>
              <c:pt idx="98">
                <c:v>1.0153092661332912</c:v>
              </c:pt>
              <c:pt idx="99">
                <c:v>1.015589346859914</c:v>
              </c:pt>
              <c:pt idx="100">
                <c:v>1.0159140569553127</c:v>
              </c:pt>
              <c:pt idx="101">
                <c:v>1.0178598949869979</c:v>
              </c:pt>
              <c:pt idx="102">
                <c:v>1.0183328536979646</c:v>
              </c:pt>
              <c:pt idx="103">
                <c:v>1.0216389625409368</c:v>
              </c:pt>
              <c:pt idx="104">
                <c:v>1.0216389625409368</c:v>
              </c:pt>
              <c:pt idx="105">
                <c:v>1.0228896993588834</c:v>
              </c:pt>
              <c:pt idx="106">
                <c:v>1.0284724127787255</c:v>
              </c:pt>
              <c:pt idx="107">
                <c:v>1.0315769664331231</c:v>
              </c:pt>
              <c:pt idx="108">
                <c:v>1.0315769664331231</c:v>
              </c:pt>
              <c:pt idx="109">
                <c:v>1.0315769664331231</c:v>
              </c:pt>
              <c:pt idx="110">
                <c:v>1.0324445372056306</c:v>
              </c:pt>
              <c:pt idx="111">
                <c:v>1.0333951011815365</c:v>
              </c:pt>
              <c:pt idx="112">
                <c:v>1.0336458250534071</c:v>
              </c:pt>
              <c:pt idx="113">
                <c:v>1.0373138555579955</c:v>
              </c:pt>
              <c:pt idx="114">
                <c:v>1.039625073586443</c:v>
              </c:pt>
              <c:pt idx="115">
                <c:v>1.0404531005459701</c:v>
              </c:pt>
              <c:pt idx="116">
                <c:v>1.0411263173305354</c:v>
              </c:pt>
              <c:pt idx="117">
                <c:v>1.0411263173305354</c:v>
              </c:pt>
              <c:pt idx="118">
                <c:v>1.0419280920036642</c:v>
              </c:pt>
              <c:pt idx="119">
                <c:v>1.0419280920036642</c:v>
              </c:pt>
              <c:pt idx="120">
                <c:v>1.0530349325457027</c:v>
              </c:pt>
              <c:pt idx="121">
                <c:v>1.0598336956452266</c:v>
              </c:pt>
              <c:pt idx="122">
                <c:v>1.0605849127542659</c:v>
              </c:pt>
              <c:pt idx="123">
                <c:v>1.062214684120697</c:v>
              </c:pt>
              <c:pt idx="124">
                <c:v>1.0656021284927548</c:v>
              </c:pt>
              <c:pt idx="125">
                <c:v>1.0656021284927548</c:v>
              </c:pt>
              <c:pt idx="126">
                <c:v>1.0656021284927548</c:v>
              </c:pt>
              <c:pt idx="127">
                <c:v>1.0757782338318076</c:v>
              </c:pt>
              <c:pt idx="128">
                <c:v>1.0876369663083063</c:v>
              </c:pt>
              <c:pt idx="129">
                <c:v>1.0930675729578958</c:v>
              </c:pt>
              <c:pt idx="130">
                <c:v>1.0930675729578958</c:v>
              </c:pt>
              <c:pt idx="131">
                <c:v>1.110423929029003</c:v>
              </c:pt>
              <c:pt idx="132">
                <c:v>1.1134958062695375</c:v>
              </c:pt>
              <c:pt idx="133">
                <c:v>1.1153530128141327</c:v>
              </c:pt>
              <c:pt idx="134">
                <c:v>1.1153530128141327</c:v>
              </c:pt>
            </c:numLit>
          </c:val>
          <c:extLst>
            <c:ext xmlns:c16="http://schemas.microsoft.com/office/drawing/2014/chart" uri="{C3380CC4-5D6E-409C-BE32-E72D297353CC}">
              <c16:uniqueId val="{00000000-6550-4E2D-875E-999DC8972096}"/>
            </c:ext>
          </c:extLst>
        </c:ser>
        <c:dLbls>
          <c:showLegendKey val="0"/>
          <c:showVal val="0"/>
          <c:showCatName val="0"/>
          <c:showSerName val="0"/>
          <c:showPercent val="0"/>
          <c:showBubbleSize val="0"/>
        </c:dLbls>
        <c:axId val="1945245024"/>
        <c:axId val="1"/>
      </c:radarChart>
      <c:catAx>
        <c:axId val="1945245024"/>
        <c:scaling>
          <c:orientation val="minMax"/>
        </c:scaling>
        <c:delete val="0"/>
        <c:axPos val="b"/>
        <c:majorGridlines>
          <c:spPr>
            <a:ln w="12700">
              <a:solidFill>
                <a:srgbClr val="FFFFFF"/>
              </a:solidFill>
              <a:prstDash val="solid"/>
            </a:ln>
          </c:spPr>
        </c:majorGridlines>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1"/>
        <c:crosses val="autoZero"/>
        <c:auto val="0"/>
        <c:lblAlgn val="ctr"/>
        <c:lblOffset val="100"/>
        <c:noMultiLvlLbl val="0"/>
      </c:catAx>
      <c:valAx>
        <c:axId val="1"/>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1945245024"/>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75"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Media - Época Seca</a:t>
            </a:r>
          </a:p>
        </c:rich>
      </c:tx>
      <c:layout>
        <c:manualLayout>
          <c:xMode val="edge"/>
          <c:yMode val="edge"/>
          <c:x val="0.23145245559038663"/>
          <c:y val="4.3780480541293909E-2"/>
        </c:manualLayout>
      </c:layout>
      <c:overlay val="0"/>
      <c:spPr>
        <a:noFill/>
        <a:ln w="25400">
          <a:noFill/>
        </a:ln>
      </c:spPr>
    </c:title>
    <c:autoTitleDeleted val="0"/>
    <c:plotArea>
      <c:layout>
        <c:manualLayout>
          <c:layoutTarget val="inner"/>
          <c:xMode val="edge"/>
          <c:yMode val="edge"/>
          <c:x val="9.5088819226750262E-2"/>
          <c:y val="0.1258555680763318"/>
          <c:w val="0.75201902270053234"/>
          <c:h val="0.72257260895117614"/>
        </c:manualLayout>
      </c:layout>
      <c:radarChart>
        <c:radarStyle val="filled"/>
        <c:varyColors val="0"/>
        <c:ser>
          <c:idx val="0"/>
          <c:order val="0"/>
          <c:spPr>
            <a:solidFill>
              <a:srgbClr val="9999FF"/>
            </a:solidFill>
            <a:ln w="38100">
              <a:solidFill>
                <a:srgbClr val="000000"/>
              </a:solidFill>
              <a:prstDash val="solid"/>
            </a:ln>
          </c:spPr>
          <c:cat>
            <c:strLit>
              <c:ptCount val="134"/>
              <c:pt idx="0">
                <c:v>ISI-B</c:v>
              </c:pt>
              <c:pt idx="1">
                <c:v>MTO-H</c:v>
              </c:pt>
              <c:pt idx="2">
                <c:v>TND-B5</c:v>
              </c:pt>
              <c:pt idx="3">
                <c:v>CAN-H</c:v>
              </c:pt>
              <c:pt idx="4">
                <c:v>MNL-H1</c:v>
              </c:pt>
              <c:pt idx="5">
                <c:v>MNL-H2</c:v>
              </c:pt>
              <c:pt idx="6">
                <c:v>MNL-H3</c:v>
              </c:pt>
              <c:pt idx="7">
                <c:v>SMA-H</c:v>
              </c:pt>
              <c:pt idx="8">
                <c:v>ARI-V</c:v>
              </c:pt>
              <c:pt idx="9">
                <c:v>ARI-O</c:v>
              </c:pt>
              <c:pt idx="10">
                <c:v>LFU-H</c:v>
              </c:pt>
              <c:pt idx="11">
                <c:v>LUN-B2</c:v>
              </c:pt>
              <c:pt idx="12">
                <c:v>MAG-B6</c:v>
              </c:pt>
              <c:pt idx="13">
                <c:v>MAG-B7</c:v>
              </c:pt>
              <c:pt idx="14">
                <c:v>MAG-B5</c:v>
              </c:pt>
              <c:pt idx="15">
                <c:v>CND-H</c:v>
              </c:pt>
              <c:pt idx="16">
                <c:v>SEC-H</c:v>
              </c:pt>
              <c:pt idx="17">
                <c:v>CHO-H</c:v>
              </c:pt>
              <c:pt idx="18">
                <c:v>REC-H</c:v>
              </c:pt>
              <c:pt idx="19">
                <c:v>RC2-H</c:v>
              </c:pt>
              <c:pt idx="20">
                <c:v>MAG-B4</c:v>
              </c:pt>
              <c:pt idx="21">
                <c:v>MAG-B3</c:v>
              </c:pt>
              <c:pt idx="22">
                <c:v>MAG-B1</c:v>
              </c:pt>
              <c:pt idx="23">
                <c:v>ZUN-G</c:v>
              </c:pt>
              <c:pt idx="24">
                <c:v>SJO-C</c:v>
              </c:pt>
              <c:pt idx="25">
                <c:v>LUN-B</c:v>
              </c:pt>
              <c:pt idx="26">
                <c:v>SAA-B</c:v>
              </c:pt>
              <c:pt idx="27">
                <c:v>SAA-B2</c:v>
              </c:pt>
              <c:pt idx="28">
                <c:v>CBN-H</c:v>
              </c:pt>
              <c:pt idx="29">
                <c:v>AGU-H</c:v>
              </c:pt>
              <c:pt idx="30">
                <c:v>JEN-C</c:v>
              </c:pt>
              <c:pt idx="31">
                <c:v>PNT-B3</c:v>
              </c:pt>
              <c:pt idx="32">
                <c:v>PWT-B</c:v>
              </c:pt>
              <c:pt idx="33">
                <c:v>PQP-B</c:v>
              </c:pt>
              <c:pt idx="34">
                <c:v>TND-B1</c:v>
              </c:pt>
              <c:pt idx="35">
                <c:v>TND-B2</c:v>
              </c:pt>
              <c:pt idx="36">
                <c:v>TND-B3</c:v>
              </c:pt>
              <c:pt idx="37">
                <c:v>TND-B4</c:v>
              </c:pt>
              <c:pt idx="38">
                <c:v>S&amp;S-D</c:v>
              </c:pt>
              <c:pt idx="39">
                <c:v>CON-B</c:v>
              </c:pt>
              <c:pt idx="40">
                <c:v>GGO-B</c:v>
              </c:pt>
              <c:pt idx="41">
                <c:v>EPI-B1</c:v>
              </c:pt>
              <c:pt idx="42">
                <c:v>EPI-B2</c:v>
              </c:pt>
              <c:pt idx="43">
                <c:v>EPI-B3</c:v>
              </c:pt>
              <c:pt idx="44">
                <c:v>ESC-V</c:v>
              </c:pt>
              <c:pt idx="45">
                <c:v>LPA-C</c:v>
              </c:pt>
              <c:pt idx="46">
                <c:v>LPA-B1</c:v>
              </c:pt>
              <c:pt idx="47">
                <c:v>LPA-B2</c:v>
              </c:pt>
              <c:pt idx="48">
                <c:v>LPA-B3</c:v>
              </c:pt>
              <c:pt idx="49">
                <c:v>LPA-B4</c:v>
              </c:pt>
              <c:pt idx="50">
                <c:v>LPA-B5</c:v>
              </c:pt>
              <c:pt idx="51">
                <c:v>ESC-G5</c:v>
              </c:pt>
              <c:pt idx="52">
                <c:v>ESC-G3</c:v>
              </c:pt>
              <c:pt idx="53">
                <c:v>TAM-G</c:v>
              </c:pt>
              <c:pt idx="54">
                <c:v>SID-B</c:v>
              </c:pt>
              <c:pt idx="55">
                <c:v>PGO-B2</c:v>
              </c:pt>
              <c:pt idx="56">
                <c:v>PGO-B</c:v>
              </c:pt>
              <c:pt idx="57">
                <c:v>GCS-C</c:v>
              </c:pt>
              <c:pt idx="58">
                <c:v>HAG-H</c:v>
              </c:pt>
              <c:pt idx="59">
                <c:v>HRU-F2</c:v>
              </c:pt>
              <c:pt idx="60">
                <c:v>HRU-F1</c:v>
              </c:pt>
              <c:pt idx="61">
                <c:v>HGY-H</c:v>
              </c:pt>
              <c:pt idx="62">
                <c:v>HEL-H</c:v>
              </c:pt>
              <c:pt idx="63">
                <c:v>XAC-H</c:v>
              </c:pt>
              <c:pt idx="64">
                <c:v>XAD-H</c:v>
              </c:pt>
              <c:pt idx="65">
                <c:v>ORT-G</c:v>
              </c:pt>
              <c:pt idx="66">
                <c:v>JUR-H</c:v>
              </c:pt>
              <c:pt idx="67">
                <c:v>TDL-B3</c:v>
              </c:pt>
              <c:pt idx="68">
                <c:v>TUL-B4</c:v>
              </c:pt>
              <c:pt idx="69">
                <c:v>TUL-B1</c:v>
              </c:pt>
              <c:pt idx="70">
                <c:v>COMCOMEL_515</c:v>
              </c:pt>
              <c:pt idx="71">
                <c:v>EDC-I</c:v>
              </c:pt>
              <c:pt idx="72">
                <c:v>MEX-I</c:v>
              </c:pt>
              <c:pt idx="73">
                <c:v>VBL-E</c:v>
              </c:pt>
              <c:pt idx="74">
                <c:v>TDL-B1</c:v>
              </c:pt>
              <c:pt idx="75">
                <c:v>TDL-B2</c:v>
              </c:pt>
              <c:pt idx="76">
                <c:v>ELG-B</c:v>
              </c:pt>
              <c:pt idx="77">
                <c:v>OX2-H</c:v>
              </c:pt>
              <c:pt idx="78">
                <c:v>PVI-H</c:v>
              </c:pt>
              <c:pt idx="79">
                <c:v>STS-H</c:v>
              </c:pt>
              <c:pt idx="80">
                <c:v>SAL-H</c:v>
              </c:pt>
              <c:pt idx="81">
                <c:v>HSM-H</c:v>
              </c:pt>
              <c:pt idx="82">
                <c:v>CHX-H</c:v>
              </c:pt>
              <c:pt idx="83">
                <c:v>SDI-B1</c:v>
              </c:pt>
              <c:pt idx="84">
                <c:v>HHS-H</c:v>
              </c:pt>
              <c:pt idx="85">
                <c:v>OXE-H</c:v>
              </c:pt>
              <c:pt idx="86">
                <c:v>PAL-H</c:v>
              </c:pt>
              <c:pt idx="87">
                <c:v>MTI-B</c:v>
              </c:pt>
              <c:pt idx="88">
                <c:v>LAG-G2</c:v>
              </c:pt>
              <c:pt idx="89">
                <c:v>LAG-G1</c:v>
              </c:pt>
              <c:pt idx="90">
                <c:v>RE2-H</c:v>
              </c:pt>
              <c:pt idx="91">
                <c:v>RE3-H</c:v>
              </c:pt>
              <c:pt idx="92">
                <c:v>RE4-H</c:v>
              </c:pt>
              <c:pt idx="93">
                <c:v>REN-H</c:v>
              </c:pt>
              <c:pt idx="94">
                <c:v>HLP-H</c:v>
              </c:pt>
              <c:pt idx="95">
                <c:v>CAF-H</c:v>
              </c:pt>
              <c:pt idx="96">
                <c:v>SNT-E1</c:v>
              </c:pt>
              <c:pt idx="97">
                <c:v>PNT-B2</c:v>
              </c:pt>
              <c:pt idx="98">
                <c:v>PNT-B1</c:v>
              </c:pt>
              <c:pt idx="99">
                <c:v>LIB-H</c:v>
              </c:pt>
              <c:pt idx="100">
                <c:v>CAL-G</c:v>
              </c:pt>
              <c:pt idx="101">
                <c:v>PNA-H</c:v>
              </c:pt>
              <c:pt idx="102">
                <c:v>COE-D</c:v>
              </c:pt>
              <c:pt idx="103">
                <c:v>SIS-H</c:v>
              </c:pt>
              <c:pt idx="104">
                <c:v>MTZ-H</c:v>
              </c:pt>
              <c:pt idx="105">
                <c:v>LLI-C</c:v>
              </c:pt>
              <c:pt idx="106">
                <c:v>GSL-C</c:v>
              </c:pt>
              <c:pt idx="107">
                <c:v>HUV-H</c:v>
              </c:pt>
              <c:pt idx="108">
                <c:v>HMA-H</c:v>
              </c:pt>
              <c:pt idx="109">
                <c:v>HCR-H</c:v>
              </c:pt>
              <c:pt idx="110">
                <c:v>HCV-H</c:v>
              </c:pt>
              <c:pt idx="111">
                <c:v>VDA-H</c:v>
              </c:pt>
              <c:pt idx="112">
                <c:v>PVE-H</c:v>
              </c:pt>
              <c:pt idx="113">
                <c:v>PAS-H</c:v>
              </c:pt>
              <c:pt idx="114">
                <c:v>CGP-B</c:v>
              </c:pt>
              <c:pt idx="115">
                <c:v>CGP-D</c:v>
              </c:pt>
              <c:pt idx="116">
                <c:v>DAR-B</c:v>
              </c:pt>
              <c:pt idx="117">
                <c:v>RBO-H</c:v>
              </c:pt>
              <c:pt idx="118">
                <c:v>HXO-H</c:v>
              </c:pt>
              <c:pt idx="119">
                <c:v>HIX-H</c:v>
              </c:pt>
              <c:pt idx="120">
                <c:v>HPT-H</c:v>
              </c:pt>
              <c:pt idx="121">
                <c:v>HKC-H</c:v>
              </c:pt>
              <c:pt idx="122">
                <c:v>LCU-E</c:v>
              </c:pt>
              <c:pt idx="123">
                <c:v>LES-H</c:v>
              </c:pt>
              <c:pt idx="124">
                <c:v>HST-H</c:v>
              </c:pt>
              <c:pt idx="125">
                <c:v>LVA-H</c:v>
              </c:pt>
              <c:pt idx="126">
                <c:v>BVT-B</c:v>
              </c:pt>
              <c:pt idx="127">
                <c:v>FLO-H</c:v>
              </c:pt>
              <c:pt idx="128">
                <c:v>TER-B2</c:v>
              </c:pt>
              <c:pt idx="129">
                <c:v>TER-B</c:v>
              </c:pt>
              <c:pt idx="130">
                <c:v>RAA-H</c:v>
              </c:pt>
              <c:pt idx="131">
                <c:v>GEN-B</c:v>
              </c:pt>
              <c:pt idx="132">
                <c:v>POR-H</c:v>
              </c:pt>
              <c:pt idx="133">
                <c:v>GAT-V  </c:v>
              </c:pt>
            </c:strLit>
          </c:cat>
          <c:val>
            <c:numLit>
              <c:formatCode>General</c:formatCode>
              <c:ptCount val="134"/>
              <c:pt idx="0">
                <c:v>0.82784917498771093</c:v>
              </c:pt>
              <c:pt idx="1">
                <c:v>0.94196442752842735</c:v>
              </c:pt>
              <c:pt idx="2">
                <c:v>0.94823182520298432</c:v>
              </c:pt>
              <c:pt idx="3">
                <c:v>0.95007405254372523</c:v>
              </c:pt>
              <c:pt idx="4">
                <c:v>0.9526798291925922</c:v>
              </c:pt>
              <c:pt idx="5">
                <c:v>0.9526798291925922</c:v>
              </c:pt>
              <c:pt idx="6">
                <c:v>0.9526798291925922</c:v>
              </c:pt>
              <c:pt idx="7">
                <c:v>0.95525105020649459</c:v>
              </c:pt>
              <c:pt idx="8">
                <c:v>0.95535957987493936</c:v>
              </c:pt>
              <c:pt idx="9">
                <c:v>0.95535957987493936</c:v>
              </c:pt>
              <c:pt idx="10">
                <c:v>0.95749723118659469</c:v>
              </c:pt>
              <c:pt idx="11">
                <c:v>0.95814287185192659</c:v>
              </c:pt>
              <c:pt idx="12">
                <c:v>0.96102925317870425</c:v>
              </c:pt>
              <c:pt idx="13">
                <c:v>0.96102925317870425</c:v>
              </c:pt>
              <c:pt idx="14">
                <c:v>0.96102925317870425</c:v>
              </c:pt>
              <c:pt idx="15">
                <c:v>0.96120907166366243</c:v>
              </c:pt>
              <c:pt idx="16">
                <c:v>0.96120907166366243</c:v>
              </c:pt>
              <c:pt idx="17">
                <c:v>0.96120907166366243</c:v>
              </c:pt>
              <c:pt idx="18">
                <c:v>0.96160070171105161</c:v>
              </c:pt>
              <c:pt idx="19">
                <c:v>0.96160070171105161</c:v>
              </c:pt>
              <c:pt idx="20">
                <c:v>0.96173287874341462</c:v>
              </c:pt>
              <c:pt idx="21">
                <c:v>0.96173287874341462</c:v>
              </c:pt>
              <c:pt idx="22">
                <c:v>0.96173287874341462</c:v>
              </c:pt>
              <c:pt idx="23">
                <c:v>0.96240111759524538</c:v>
              </c:pt>
              <c:pt idx="24">
                <c:v>0.96340727404330151</c:v>
              </c:pt>
              <c:pt idx="25">
                <c:v>0.96405414880288942</c:v>
              </c:pt>
              <c:pt idx="26">
                <c:v>0.96544614645552163</c:v>
              </c:pt>
              <c:pt idx="27">
                <c:v>0.96544614645552163</c:v>
              </c:pt>
              <c:pt idx="28">
                <c:v>0.96570864808640045</c:v>
              </c:pt>
              <c:pt idx="29">
                <c:v>0.96570864808640045</c:v>
              </c:pt>
              <c:pt idx="30">
                <c:v>0.96570864808640045</c:v>
              </c:pt>
              <c:pt idx="31">
                <c:v>0.96646277592379981</c:v>
              </c:pt>
              <c:pt idx="32">
                <c:v>0.96834872491736668</c:v>
              </c:pt>
              <c:pt idx="33">
                <c:v>0.96834872491736668</c:v>
              </c:pt>
              <c:pt idx="34">
                <c:v>0.96877574033747749</c:v>
              </c:pt>
              <c:pt idx="35">
                <c:v>0.96877574033747749</c:v>
              </c:pt>
              <c:pt idx="36">
                <c:v>0.96877574033747749</c:v>
              </c:pt>
              <c:pt idx="37">
                <c:v>0.96877574033747749</c:v>
              </c:pt>
              <c:pt idx="38">
                <c:v>0.96877574033747749</c:v>
              </c:pt>
              <c:pt idx="39">
                <c:v>0.96927613435425497</c:v>
              </c:pt>
              <c:pt idx="40">
                <c:v>0.97112202213453547</c:v>
              </c:pt>
              <c:pt idx="41">
                <c:v>0.97125602202126204</c:v>
              </c:pt>
              <c:pt idx="42">
                <c:v>0.97125602202126204</c:v>
              </c:pt>
              <c:pt idx="43">
                <c:v>0.97125602202126204</c:v>
              </c:pt>
              <c:pt idx="44">
                <c:v>0.97171200264571878</c:v>
              </c:pt>
              <c:pt idx="45">
                <c:v>0.97171200264571878</c:v>
              </c:pt>
              <c:pt idx="46">
                <c:v>0.97171200264571878</c:v>
              </c:pt>
              <c:pt idx="47">
                <c:v>0.97171200264571878</c:v>
              </c:pt>
              <c:pt idx="48">
                <c:v>0.97171200264571878</c:v>
              </c:pt>
              <c:pt idx="49">
                <c:v>0.97171200264571878</c:v>
              </c:pt>
              <c:pt idx="50">
                <c:v>0.97171200264571878</c:v>
              </c:pt>
              <c:pt idx="51">
                <c:v>0.97213630872994139</c:v>
              </c:pt>
              <c:pt idx="52">
                <c:v>0.97213630872994139</c:v>
              </c:pt>
              <c:pt idx="53">
                <c:v>0.9725285773465755</c:v>
              </c:pt>
              <c:pt idx="54">
                <c:v>0.97373033066740466</c:v>
              </c:pt>
              <c:pt idx="55">
                <c:v>0.97509534564798661</c:v>
              </c:pt>
              <c:pt idx="56">
                <c:v>0.97509534564798661</c:v>
              </c:pt>
              <c:pt idx="57">
                <c:v>0.97524073308241999</c:v>
              </c:pt>
              <c:pt idx="58">
                <c:v>0.9775658399035404</c:v>
              </c:pt>
              <c:pt idx="59">
                <c:v>0.97826577404988324</c:v>
              </c:pt>
              <c:pt idx="60">
                <c:v>0.97826577404988324</c:v>
              </c:pt>
              <c:pt idx="61">
                <c:v>0.97868762325482395</c:v>
              </c:pt>
              <c:pt idx="62">
                <c:v>0.97868762325482395</c:v>
              </c:pt>
              <c:pt idx="63">
                <c:v>0.9792185122772521</c:v>
              </c:pt>
              <c:pt idx="64">
                <c:v>0.9792185122772521</c:v>
              </c:pt>
              <c:pt idx="65">
                <c:v>0.97982365312860409</c:v>
              </c:pt>
              <c:pt idx="66">
                <c:v>0.9802142589103422</c:v>
              </c:pt>
              <c:pt idx="67">
                <c:v>0.98035093852845845</c:v>
              </c:pt>
              <c:pt idx="68">
                <c:v>0.98169290589312475</c:v>
              </c:pt>
              <c:pt idx="69">
                <c:v>0.98169290589312475</c:v>
              </c:pt>
              <c:pt idx="70">
                <c:v>0.98177385514054294</c:v>
              </c:pt>
              <c:pt idx="71">
                <c:v>0.98177385514054294</c:v>
              </c:pt>
              <c:pt idx="72">
                <c:v>0.98177385514054294</c:v>
              </c:pt>
              <c:pt idx="73">
                <c:v>0.9825815993231134</c:v>
              </c:pt>
              <c:pt idx="74">
                <c:v>0.98282122556375384</c:v>
              </c:pt>
              <c:pt idx="75">
                <c:v>0.98282122556375384</c:v>
              </c:pt>
              <c:pt idx="76">
                <c:v>0.98282122556375384</c:v>
              </c:pt>
              <c:pt idx="77">
                <c:v>0.98285264647544279</c:v>
              </c:pt>
              <c:pt idx="78">
                <c:v>0.98285838890026567</c:v>
              </c:pt>
              <c:pt idx="79">
                <c:v>0.98287593604361156</c:v>
              </c:pt>
              <c:pt idx="80">
                <c:v>0.98315302278473193</c:v>
              </c:pt>
              <c:pt idx="81">
                <c:v>0.9837333393624218</c:v>
              </c:pt>
              <c:pt idx="82">
                <c:v>0.98415668851014748</c:v>
              </c:pt>
              <c:pt idx="83">
                <c:v>0.98447802484522218</c:v>
              </c:pt>
              <c:pt idx="84">
                <c:v>0.98447802484522218</c:v>
              </c:pt>
              <c:pt idx="85">
                <c:v>0.98494420874919608</c:v>
              </c:pt>
              <c:pt idx="86">
                <c:v>0.98657720797635884</c:v>
              </c:pt>
              <c:pt idx="87">
                <c:v>0.98687679971579279</c:v>
              </c:pt>
              <c:pt idx="88">
                <c:v>0.98754102555419598</c:v>
              </c:pt>
              <c:pt idx="89">
                <c:v>0.98754102555419598</c:v>
              </c:pt>
              <c:pt idx="90">
                <c:v>0.99305693256243988</c:v>
              </c:pt>
              <c:pt idx="91">
                <c:v>0.99305693256243988</c:v>
              </c:pt>
              <c:pt idx="92">
                <c:v>0.99305693256243988</c:v>
              </c:pt>
              <c:pt idx="93">
                <c:v>0.9949129672360949</c:v>
              </c:pt>
              <c:pt idx="94">
                <c:v>0.9949129672360949</c:v>
              </c:pt>
              <c:pt idx="95">
                <c:v>0.9969553187868011</c:v>
              </c:pt>
              <c:pt idx="96">
                <c:v>0.99736005515425541</c:v>
              </c:pt>
              <c:pt idx="97">
                <c:v>0.99996287040664233</c:v>
              </c:pt>
              <c:pt idx="98">
                <c:v>0.99996287040664233</c:v>
              </c:pt>
              <c:pt idx="99">
                <c:v>1.0004710943562702</c:v>
              </c:pt>
              <c:pt idx="100">
                <c:v>1.0021934706826023</c:v>
              </c:pt>
              <c:pt idx="101">
                <c:v>1.004395211158303</c:v>
              </c:pt>
              <c:pt idx="102">
                <c:v>1.0070846035017522</c:v>
              </c:pt>
              <c:pt idx="103">
                <c:v>1.0079815002246215</c:v>
              </c:pt>
              <c:pt idx="104">
                <c:v>1.0079815002246215</c:v>
              </c:pt>
              <c:pt idx="105">
                <c:v>1.0099493904012811</c:v>
              </c:pt>
              <c:pt idx="106">
                <c:v>1.015206258669235</c:v>
              </c:pt>
              <c:pt idx="107">
                <c:v>1.0215130031585786</c:v>
              </c:pt>
              <c:pt idx="108">
                <c:v>1.0228865253199022</c:v>
              </c:pt>
              <c:pt idx="109">
                <c:v>1.0228865253199022</c:v>
              </c:pt>
              <c:pt idx="110">
                <c:v>1.0315954879716054</c:v>
              </c:pt>
              <c:pt idx="111">
                <c:v>1.032296467163085</c:v>
              </c:pt>
              <c:pt idx="112">
                <c:v>1.0332469746554425</c:v>
              </c:pt>
              <c:pt idx="113">
                <c:v>1.0401414536552784</c:v>
              </c:pt>
              <c:pt idx="114">
                <c:v>1.0406133643756379</c:v>
              </c:pt>
              <c:pt idx="115">
                <c:v>1.0406133643756379</c:v>
              </c:pt>
              <c:pt idx="116">
                <c:v>1.0418816545322489</c:v>
              </c:pt>
              <c:pt idx="117">
                <c:v>1.0419061991093341</c:v>
              </c:pt>
              <c:pt idx="118">
                <c:v>1.043869374209043</c:v>
              </c:pt>
              <c:pt idx="119">
                <c:v>1.043869374209043</c:v>
              </c:pt>
              <c:pt idx="120">
                <c:v>1.043869374209043</c:v>
              </c:pt>
              <c:pt idx="121">
                <c:v>1.0439140934531097</c:v>
              </c:pt>
              <c:pt idx="122">
                <c:v>1.0446885353039947</c:v>
              </c:pt>
              <c:pt idx="123">
                <c:v>1.0470180033861622</c:v>
              </c:pt>
              <c:pt idx="124">
                <c:v>1.0489699970164494</c:v>
              </c:pt>
              <c:pt idx="125">
                <c:v>1.0498889757057968</c:v>
              </c:pt>
              <c:pt idx="126">
                <c:v>1.0511628311711274</c:v>
              </c:pt>
              <c:pt idx="127">
                <c:v>1.05295169455488</c:v>
              </c:pt>
              <c:pt idx="128">
                <c:v>1.0642061179129805</c:v>
              </c:pt>
              <c:pt idx="129">
                <c:v>1.0642061179129805</c:v>
              </c:pt>
              <c:pt idx="130">
                <c:v>1.084928206639421</c:v>
              </c:pt>
              <c:pt idx="131">
                <c:v>1.0916716875350188</c:v>
              </c:pt>
              <c:pt idx="132">
                <c:v>1.0916912833183188</c:v>
              </c:pt>
              <c:pt idx="133">
                <c:v>1.096514698957318</c:v>
              </c:pt>
            </c:numLit>
          </c:val>
          <c:extLst>
            <c:ext xmlns:c16="http://schemas.microsoft.com/office/drawing/2014/chart" uri="{C3380CC4-5D6E-409C-BE32-E72D297353CC}">
              <c16:uniqueId val="{00000000-A90C-4132-874E-73E84C219D7E}"/>
            </c:ext>
          </c:extLst>
        </c:ser>
        <c:dLbls>
          <c:showLegendKey val="0"/>
          <c:showVal val="0"/>
          <c:showCatName val="0"/>
          <c:showSerName val="0"/>
          <c:showPercent val="0"/>
          <c:showBubbleSize val="0"/>
        </c:dLbls>
        <c:axId val="1945242624"/>
        <c:axId val="1"/>
      </c:radarChart>
      <c:catAx>
        <c:axId val="1945242624"/>
        <c:scaling>
          <c:orientation val="minMax"/>
        </c:scaling>
        <c:delete val="0"/>
        <c:axPos val="b"/>
        <c:majorGridlines>
          <c:spPr>
            <a:ln w="12700">
              <a:solidFill>
                <a:srgbClr val="FFFFFF"/>
              </a:solidFill>
              <a:prstDash val="solid"/>
            </a:ln>
          </c:spPr>
        </c:majorGridlines>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1"/>
        <c:crosses val="autoZero"/>
        <c:auto val="0"/>
        <c:lblAlgn val="ctr"/>
        <c:lblOffset val="100"/>
        <c:noMultiLvlLbl val="0"/>
      </c:catAx>
      <c:valAx>
        <c:axId val="1"/>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1945242624"/>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25"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Media - Época Lluviosa</a:t>
            </a:r>
          </a:p>
        </c:rich>
      </c:tx>
      <c:layout>
        <c:manualLayout>
          <c:xMode val="edge"/>
          <c:yMode val="edge"/>
          <c:x val="0.26580432380163005"/>
          <c:y val="4.4182489515466959E-2"/>
        </c:manualLayout>
      </c:layout>
      <c:overlay val="0"/>
      <c:spPr>
        <a:noFill/>
        <a:ln w="25400">
          <a:noFill/>
        </a:ln>
      </c:spPr>
    </c:title>
    <c:autoTitleDeleted val="0"/>
    <c:plotArea>
      <c:layout>
        <c:manualLayout>
          <c:layoutTarget val="inner"/>
          <c:xMode val="edge"/>
          <c:yMode val="edge"/>
          <c:x val="0.12335526315789473"/>
          <c:y val="0.11809824795269959"/>
          <c:w val="0.78947368421052633"/>
          <c:h val="0.736196870354491"/>
        </c:manualLayout>
      </c:layout>
      <c:radarChart>
        <c:radarStyle val="filled"/>
        <c:varyColors val="0"/>
        <c:ser>
          <c:idx val="0"/>
          <c:order val="0"/>
          <c:spPr>
            <a:solidFill>
              <a:srgbClr val="9999FF"/>
            </a:solidFill>
            <a:ln w="38100">
              <a:solidFill>
                <a:srgbClr val="000000"/>
              </a:solidFill>
              <a:prstDash val="solid"/>
            </a:ln>
          </c:spPr>
          <c:cat>
            <c:strLit>
              <c:ptCount val="135"/>
              <c:pt idx="0">
                <c:v>ISI-B</c:v>
              </c:pt>
              <c:pt idx="1">
                <c:v>CND-H</c:v>
              </c:pt>
              <c:pt idx="2">
                <c:v>SEC-H</c:v>
              </c:pt>
              <c:pt idx="3">
                <c:v>CHO-H</c:v>
              </c:pt>
              <c:pt idx="4">
                <c:v>MTO-H</c:v>
              </c:pt>
              <c:pt idx="5">
                <c:v>CAN-H</c:v>
              </c:pt>
              <c:pt idx="6">
                <c:v>SMA-H</c:v>
              </c:pt>
              <c:pt idx="7">
                <c:v>OXE-H</c:v>
              </c:pt>
              <c:pt idx="8">
                <c:v>TND-B5</c:v>
              </c:pt>
              <c:pt idx="9">
                <c:v>ARI-V</c:v>
              </c:pt>
              <c:pt idx="10">
                <c:v>ARI-O</c:v>
              </c:pt>
              <c:pt idx="11">
                <c:v>ZUN-G</c:v>
              </c:pt>
              <c:pt idx="12">
                <c:v>STS-H</c:v>
              </c:pt>
              <c:pt idx="13">
                <c:v>OX2-H</c:v>
              </c:pt>
              <c:pt idx="14">
                <c:v>LUN-B2</c:v>
              </c:pt>
              <c:pt idx="15">
                <c:v>GCS-C</c:v>
              </c:pt>
              <c:pt idx="16">
                <c:v>MNL-H1</c:v>
              </c:pt>
              <c:pt idx="17">
                <c:v>MNL-H2</c:v>
              </c:pt>
              <c:pt idx="18">
                <c:v>MNL-H3</c:v>
              </c:pt>
              <c:pt idx="19">
                <c:v>MNL-H4</c:v>
              </c:pt>
              <c:pt idx="20">
                <c:v>MAG-B7</c:v>
              </c:pt>
              <c:pt idx="21">
                <c:v>MAG-B6</c:v>
              </c:pt>
              <c:pt idx="22">
                <c:v>MAG-B5</c:v>
              </c:pt>
              <c:pt idx="23">
                <c:v>MAG-B4</c:v>
              </c:pt>
              <c:pt idx="24">
                <c:v>MAG-B3</c:v>
              </c:pt>
              <c:pt idx="25">
                <c:v>MAG-B1</c:v>
              </c:pt>
              <c:pt idx="26">
                <c:v>SJO-C</c:v>
              </c:pt>
              <c:pt idx="27">
                <c:v>LUN-B</c:v>
              </c:pt>
              <c:pt idx="28">
                <c:v>HGY-H</c:v>
              </c:pt>
              <c:pt idx="29">
                <c:v>HEL-H</c:v>
              </c:pt>
              <c:pt idx="30">
                <c:v>CBN-H</c:v>
              </c:pt>
              <c:pt idx="31">
                <c:v>AGU-H</c:v>
              </c:pt>
              <c:pt idx="32">
                <c:v>JEN-C</c:v>
              </c:pt>
              <c:pt idx="33">
                <c:v>HRU-F2</c:v>
              </c:pt>
              <c:pt idx="34">
                <c:v>HRU-F1</c:v>
              </c:pt>
              <c:pt idx="35">
                <c:v>LFU-H</c:v>
              </c:pt>
              <c:pt idx="36">
                <c:v>SAA-B2</c:v>
              </c:pt>
              <c:pt idx="37">
                <c:v>SAA-B</c:v>
              </c:pt>
              <c:pt idx="38">
                <c:v>PWT-B</c:v>
              </c:pt>
              <c:pt idx="39">
                <c:v>PQP-B</c:v>
              </c:pt>
              <c:pt idx="40">
                <c:v>PNT-B3</c:v>
              </c:pt>
              <c:pt idx="41">
                <c:v>ESC-G5</c:v>
              </c:pt>
              <c:pt idx="42">
                <c:v>ESC-G3</c:v>
              </c:pt>
              <c:pt idx="43">
                <c:v>TND-B1</c:v>
              </c:pt>
              <c:pt idx="44">
                <c:v>TND-B2</c:v>
              </c:pt>
              <c:pt idx="45">
                <c:v>TND-B4</c:v>
              </c:pt>
              <c:pt idx="46">
                <c:v>TND-B3</c:v>
              </c:pt>
              <c:pt idx="47">
                <c:v>S&amp;S-D</c:v>
              </c:pt>
              <c:pt idx="48">
                <c:v>REC-H</c:v>
              </c:pt>
              <c:pt idx="49">
                <c:v>RC2-H</c:v>
              </c:pt>
              <c:pt idx="50">
                <c:v>REN-H</c:v>
              </c:pt>
              <c:pt idx="51">
                <c:v>HLP-H</c:v>
              </c:pt>
              <c:pt idx="52">
                <c:v>ESC-V</c:v>
              </c:pt>
              <c:pt idx="53">
                <c:v>LPA-C</c:v>
              </c:pt>
              <c:pt idx="54">
                <c:v>LPA-B1</c:v>
              </c:pt>
              <c:pt idx="55">
                <c:v>LPA-B2</c:v>
              </c:pt>
              <c:pt idx="56">
                <c:v>LPA-B3</c:v>
              </c:pt>
              <c:pt idx="57">
                <c:v>LPA-B4</c:v>
              </c:pt>
              <c:pt idx="58">
                <c:v>LPA-B5</c:v>
              </c:pt>
              <c:pt idx="59">
                <c:v>TAM-G</c:v>
              </c:pt>
              <c:pt idx="60">
                <c:v>ORT-G</c:v>
              </c:pt>
              <c:pt idx="61">
                <c:v>SID-B</c:v>
              </c:pt>
              <c:pt idx="62">
                <c:v>JUR-H</c:v>
              </c:pt>
              <c:pt idx="63">
                <c:v>VBL-E</c:v>
              </c:pt>
              <c:pt idx="64">
                <c:v>GGO-B</c:v>
              </c:pt>
              <c:pt idx="65">
                <c:v>COE-D</c:v>
              </c:pt>
              <c:pt idx="66">
                <c:v>EPI-B1</c:v>
              </c:pt>
              <c:pt idx="67">
                <c:v>EPI-B2</c:v>
              </c:pt>
              <c:pt idx="68">
                <c:v>EPI-B3</c:v>
              </c:pt>
              <c:pt idx="69">
                <c:v>SAL-H</c:v>
              </c:pt>
              <c:pt idx="70">
                <c:v>PAL-H</c:v>
              </c:pt>
              <c:pt idx="71">
                <c:v>XAD-H</c:v>
              </c:pt>
              <c:pt idx="72">
                <c:v>XAC-H</c:v>
              </c:pt>
              <c:pt idx="73">
                <c:v>RE2-H</c:v>
              </c:pt>
              <c:pt idx="74">
                <c:v>RE4-H</c:v>
              </c:pt>
              <c:pt idx="75">
                <c:v>RE3-H</c:v>
              </c:pt>
              <c:pt idx="76">
                <c:v>HAG-H</c:v>
              </c:pt>
              <c:pt idx="77">
                <c:v>PVI-H</c:v>
              </c:pt>
              <c:pt idx="78">
                <c:v>PGO-B</c:v>
              </c:pt>
              <c:pt idx="79">
                <c:v>PGO-B2</c:v>
              </c:pt>
              <c:pt idx="80">
                <c:v>CON-B</c:v>
              </c:pt>
              <c:pt idx="81">
                <c:v>SDI-B1</c:v>
              </c:pt>
              <c:pt idx="82">
                <c:v>HHS-H</c:v>
              </c:pt>
              <c:pt idx="83">
                <c:v>CHX-H</c:v>
              </c:pt>
              <c:pt idx="84">
                <c:v>SNT-E1</c:v>
              </c:pt>
              <c:pt idx="85">
                <c:v>CAF-H</c:v>
              </c:pt>
              <c:pt idx="86">
                <c:v>COMCOMEL_515</c:v>
              </c:pt>
              <c:pt idx="87">
                <c:v>EDC-I</c:v>
              </c:pt>
              <c:pt idx="88">
                <c:v>MEX-I</c:v>
              </c:pt>
              <c:pt idx="89">
                <c:v>TUL-B1</c:v>
              </c:pt>
              <c:pt idx="90">
                <c:v>TUL-B4</c:v>
              </c:pt>
              <c:pt idx="91">
                <c:v>MTI-B</c:v>
              </c:pt>
              <c:pt idx="92">
                <c:v>LIB-H</c:v>
              </c:pt>
              <c:pt idx="93">
                <c:v>HSM-H</c:v>
              </c:pt>
              <c:pt idx="94">
                <c:v>PVE-H</c:v>
              </c:pt>
              <c:pt idx="95">
                <c:v>MTZ-H</c:v>
              </c:pt>
              <c:pt idx="96">
                <c:v>SIS-H</c:v>
              </c:pt>
              <c:pt idx="97">
                <c:v>TDL-B3</c:v>
              </c:pt>
              <c:pt idx="98">
                <c:v>PNT-B2</c:v>
              </c:pt>
              <c:pt idx="99">
                <c:v>PNT-B1</c:v>
              </c:pt>
              <c:pt idx="100">
                <c:v>LES-H</c:v>
              </c:pt>
              <c:pt idx="101">
                <c:v>VDA-H</c:v>
              </c:pt>
              <c:pt idx="102">
                <c:v>CAL-G</c:v>
              </c:pt>
              <c:pt idx="103">
                <c:v>HKC-H</c:v>
              </c:pt>
              <c:pt idx="104">
                <c:v>LAG-G1</c:v>
              </c:pt>
              <c:pt idx="105">
                <c:v>LAG-G2</c:v>
              </c:pt>
              <c:pt idx="106">
                <c:v>LLI-C</c:v>
              </c:pt>
              <c:pt idx="107">
                <c:v>PNA-H</c:v>
              </c:pt>
              <c:pt idx="108">
                <c:v>HXO-H</c:v>
              </c:pt>
              <c:pt idx="109">
                <c:v>HIX-H</c:v>
              </c:pt>
              <c:pt idx="110">
                <c:v>HPT-H</c:v>
              </c:pt>
              <c:pt idx="111">
                <c:v>TDL-B1</c:v>
              </c:pt>
              <c:pt idx="112">
                <c:v>TDL-B2</c:v>
              </c:pt>
              <c:pt idx="113">
                <c:v>ELG-B</c:v>
              </c:pt>
              <c:pt idx="114">
                <c:v>GSL-C</c:v>
              </c:pt>
              <c:pt idx="115">
                <c:v>HCV-H</c:v>
              </c:pt>
              <c:pt idx="116">
                <c:v>LVA-H</c:v>
              </c:pt>
              <c:pt idx="117">
                <c:v>LCU-E</c:v>
              </c:pt>
              <c:pt idx="118">
                <c:v>HUV-H</c:v>
              </c:pt>
              <c:pt idx="119">
                <c:v>HMA-H</c:v>
              </c:pt>
              <c:pt idx="120">
                <c:v>HCR-H</c:v>
              </c:pt>
              <c:pt idx="121">
                <c:v>CGP-B</c:v>
              </c:pt>
              <c:pt idx="122">
                <c:v>CGP-D</c:v>
              </c:pt>
              <c:pt idx="123">
                <c:v>PAS-H</c:v>
              </c:pt>
              <c:pt idx="124">
                <c:v>HST-H</c:v>
              </c:pt>
              <c:pt idx="125">
                <c:v>BVT-B</c:v>
              </c:pt>
              <c:pt idx="126">
                <c:v>FLO-H</c:v>
              </c:pt>
              <c:pt idx="127">
                <c:v>DAR-B</c:v>
              </c:pt>
              <c:pt idx="128">
                <c:v>RAA-H</c:v>
              </c:pt>
              <c:pt idx="129">
                <c:v>TER-B2</c:v>
              </c:pt>
              <c:pt idx="130">
                <c:v>TER-B</c:v>
              </c:pt>
              <c:pt idx="131">
                <c:v>POR-H</c:v>
              </c:pt>
              <c:pt idx="132">
                <c:v>RBO-H</c:v>
              </c:pt>
              <c:pt idx="133">
                <c:v>GEN-B</c:v>
              </c:pt>
              <c:pt idx="134">
                <c:v>GAT-V  </c:v>
              </c:pt>
            </c:strLit>
          </c:cat>
          <c:val>
            <c:numLit>
              <c:formatCode>General</c:formatCode>
              <c:ptCount val="135"/>
              <c:pt idx="0">
                <c:v>0.84273771425603172</c:v>
              </c:pt>
              <c:pt idx="1">
                <c:v>0.93340745553761151</c:v>
              </c:pt>
              <c:pt idx="2">
                <c:v>0.93340745553761151</c:v>
              </c:pt>
              <c:pt idx="3">
                <c:v>0.93340745553761151</c:v>
              </c:pt>
              <c:pt idx="4">
                <c:v>0.9439986335220022</c:v>
              </c:pt>
              <c:pt idx="5">
                <c:v>0.9521140643374163</c:v>
              </c:pt>
              <c:pt idx="6">
                <c:v>0.95754670636122929</c:v>
              </c:pt>
              <c:pt idx="7">
                <c:v>0.96166293873330877</c:v>
              </c:pt>
              <c:pt idx="8">
                <c:v>0.96308882456126332</c:v>
              </c:pt>
              <c:pt idx="9">
                <c:v>0.96422249160442464</c:v>
              </c:pt>
              <c:pt idx="10">
                <c:v>0.96422249160442464</c:v>
              </c:pt>
              <c:pt idx="11">
                <c:v>0.96465778589217399</c:v>
              </c:pt>
              <c:pt idx="12">
                <c:v>0.96627242499402088</c:v>
              </c:pt>
              <c:pt idx="13">
                <c:v>0.96657675217460792</c:v>
              </c:pt>
              <c:pt idx="14">
                <c:v>0.96669170161136897</c:v>
              </c:pt>
              <c:pt idx="15">
                <c:v>0.96693047223949025</c:v>
              </c:pt>
              <c:pt idx="16">
                <c:v>0.96923436975119193</c:v>
              </c:pt>
              <c:pt idx="17">
                <c:v>0.96923436975119193</c:v>
              </c:pt>
              <c:pt idx="18">
                <c:v>0.96923436975119193</c:v>
              </c:pt>
              <c:pt idx="19">
                <c:v>0.96923436975119193</c:v>
              </c:pt>
              <c:pt idx="20">
                <c:v>0.96973163909363691</c:v>
              </c:pt>
              <c:pt idx="21">
                <c:v>0.96973163909363691</c:v>
              </c:pt>
              <c:pt idx="22">
                <c:v>0.96973163909363691</c:v>
              </c:pt>
              <c:pt idx="23">
                <c:v>0.97044609717250907</c:v>
              </c:pt>
              <c:pt idx="24">
                <c:v>0.97044609717250907</c:v>
              </c:pt>
              <c:pt idx="25">
                <c:v>0.97044609717250907</c:v>
              </c:pt>
              <c:pt idx="26">
                <c:v>0.97236723177922191</c:v>
              </c:pt>
              <c:pt idx="27">
                <c:v>0.97264340402494087</c:v>
              </c:pt>
              <c:pt idx="28">
                <c:v>0.97286740390716131</c:v>
              </c:pt>
              <c:pt idx="29">
                <c:v>0.97286740390716131</c:v>
              </c:pt>
              <c:pt idx="30">
                <c:v>0.97347914356445353</c:v>
              </c:pt>
              <c:pt idx="31">
                <c:v>0.97347914356445353</c:v>
              </c:pt>
              <c:pt idx="32">
                <c:v>0.97347914356445353</c:v>
              </c:pt>
              <c:pt idx="33">
                <c:v>0.97360997026245721</c:v>
              </c:pt>
              <c:pt idx="34">
                <c:v>0.97360997026245721</c:v>
              </c:pt>
              <c:pt idx="35">
                <c:v>0.97410767438500401</c:v>
              </c:pt>
              <c:pt idx="36">
                <c:v>0.97434213476679332</c:v>
              </c:pt>
              <c:pt idx="37">
                <c:v>0.97434213476679332</c:v>
              </c:pt>
              <c:pt idx="38">
                <c:v>0.97458489413477423</c:v>
              </c:pt>
              <c:pt idx="39">
                <c:v>0.97458489413477423</c:v>
              </c:pt>
              <c:pt idx="40">
                <c:v>0.97498229458110386</c:v>
              </c:pt>
              <c:pt idx="41">
                <c:v>0.97558105797302963</c:v>
              </c:pt>
              <c:pt idx="42">
                <c:v>0.97558105797302963</c:v>
              </c:pt>
              <c:pt idx="43">
                <c:v>0.9788517562394915</c:v>
              </c:pt>
              <c:pt idx="44">
                <c:v>0.9788517562394915</c:v>
              </c:pt>
              <c:pt idx="45">
                <c:v>0.9788517562394915</c:v>
              </c:pt>
              <c:pt idx="46">
                <c:v>0.9788517562394915</c:v>
              </c:pt>
              <c:pt idx="47">
                <c:v>0.9788517562394915</c:v>
              </c:pt>
              <c:pt idx="48">
                <c:v>0.97888013763635373</c:v>
              </c:pt>
              <c:pt idx="49">
                <c:v>0.97888013763635373</c:v>
              </c:pt>
              <c:pt idx="50">
                <c:v>0.98043411751793508</c:v>
              </c:pt>
              <c:pt idx="51">
                <c:v>0.98043411751793508</c:v>
              </c:pt>
              <c:pt idx="52">
                <c:v>0.98052314428744991</c:v>
              </c:pt>
              <c:pt idx="53">
                <c:v>0.98052314428744991</c:v>
              </c:pt>
              <c:pt idx="54">
                <c:v>0.98052314428744991</c:v>
              </c:pt>
              <c:pt idx="55">
                <c:v>0.98052314428744991</c:v>
              </c:pt>
              <c:pt idx="56">
                <c:v>0.98052314428744991</c:v>
              </c:pt>
              <c:pt idx="57">
                <c:v>0.98052314428744991</c:v>
              </c:pt>
              <c:pt idx="58">
                <c:v>0.98052314428744991</c:v>
              </c:pt>
              <c:pt idx="59">
                <c:v>0.98093429517081232</c:v>
              </c:pt>
              <c:pt idx="60">
                <c:v>0.98207176087889192</c:v>
              </c:pt>
              <c:pt idx="61">
                <c:v>0.98214756537155834</c:v>
              </c:pt>
              <c:pt idx="62">
                <c:v>0.98279308214585892</c:v>
              </c:pt>
              <c:pt idx="63">
                <c:v>0.98482859365430919</c:v>
              </c:pt>
              <c:pt idx="64">
                <c:v>0.98770463840352285</c:v>
              </c:pt>
              <c:pt idx="65">
                <c:v>0.98798377079587407</c:v>
              </c:pt>
              <c:pt idx="66">
                <c:v>0.9887143591772718</c:v>
              </c:pt>
              <c:pt idx="67">
                <c:v>0.9887143591772718</c:v>
              </c:pt>
              <c:pt idx="68">
                <c:v>0.9887143591772718</c:v>
              </c:pt>
              <c:pt idx="69">
                <c:v>0.98879346890907482</c:v>
              </c:pt>
              <c:pt idx="70">
                <c:v>0.98883234169963741</c:v>
              </c:pt>
              <c:pt idx="71">
                <c:v>0.99084670510120965</c:v>
              </c:pt>
              <c:pt idx="72">
                <c:v>0.99084670510120965</c:v>
              </c:pt>
              <c:pt idx="73">
                <c:v>0.99254020655207498</c:v>
              </c:pt>
              <c:pt idx="74">
                <c:v>0.99254020655207498</c:v>
              </c:pt>
              <c:pt idx="75">
                <c:v>0.99254020655207498</c:v>
              </c:pt>
              <c:pt idx="76">
                <c:v>0.99332866129242914</c:v>
              </c:pt>
              <c:pt idx="77">
                <c:v>0.99449369096666407</c:v>
              </c:pt>
              <c:pt idx="78">
                <c:v>0.99486204117386878</c:v>
              </c:pt>
              <c:pt idx="79">
                <c:v>0.99486204117386878</c:v>
              </c:pt>
              <c:pt idx="80">
                <c:v>0.99616779765435803</c:v>
              </c:pt>
              <c:pt idx="81">
                <c:v>0.99632283518366849</c:v>
              </c:pt>
              <c:pt idx="82">
                <c:v>0.99632283518366849</c:v>
              </c:pt>
              <c:pt idx="83">
                <c:v>0.99638322727279582</c:v>
              </c:pt>
              <c:pt idx="84">
                <c:v>0.99680596000792343</c:v>
              </c:pt>
              <c:pt idx="85">
                <c:v>0.99694782936428517</c:v>
              </c:pt>
              <c:pt idx="86">
                <c:v>0.99829233373251924</c:v>
              </c:pt>
              <c:pt idx="87">
                <c:v>0.99829233373251924</c:v>
              </c:pt>
              <c:pt idx="88">
                <c:v>0.99829233373251924</c:v>
              </c:pt>
              <c:pt idx="89">
                <c:v>0.99924925040971602</c:v>
              </c:pt>
              <c:pt idx="90">
                <c:v>0.99924925040971602</c:v>
              </c:pt>
              <c:pt idx="91">
                <c:v>1.0006700907806194</c:v>
              </c:pt>
              <c:pt idx="92">
                <c:v>1.0008774780204712</c:v>
              </c:pt>
              <c:pt idx="93">
                <c:v>1.0027464140761277</c:v>
              </c:pt>
              <c:pt idx="94">
                <c:v>1.0079228903350945</c:v>
              </c:pt>
              <c:pt idx="95">
                <c:v>1.0082577496109719</c:v>
              </c:pt>
              <c:pt idx="96">
                <c:v>1.0082577496109719</c:v>
              </c:pt>
              <c:pt idx="97">
                <c:v>1.0138251250463157</c:v>
              </c:pt>
              <c:pt idx="98">
                <c:v>1.0139351783087733</c:v>
              </c:pt>
              <c:pt idx="99">
                <c:v>1.0139351783087733</c:v>
              </c:pt>
              <c:pt idx="100">
                <c:v>1.0164175884988804</c:v>
              </c:pt>
              <c:pt idx="101">
                <c:v>1.017276978074906</c:v>
              </c:pt>
              <c:pt idx="102">
                <c:v>1.0179367489868436</c:v>
              </c:pt>
              <c:pt idx="103">
                <c:v>1.0183435017948144</c:v>
              </c:pt>
              <c:pt idx="104">
                <c:v>1.0212732490735059</c:v>
              </c:pt>
              <c:pt idx="105">
                <c:v>1.0212732490735059</c:v>
              </c:pt>
              <c:pt idx="106">
                <c:v>1.0217852526245388</c:v>
              </c:pt>
              <c:pt idx="107">
                <c:v>1.0221590737053037</c:v>
              </c:pt>
              <c:pt idx="108">
                <c:v>1.0310989745986399</c:v>
              </c:pt>
              <c:pt idx="109">
                <c:v>1.0310989745986399</c:v>
              </c:pt>
              <c:pt idx="110">
                <c:v>1.0310989745986399</c:v>
              </c:pt>
              <c:pt idx="111">
                <c:v>1.0311883264541006</c:v>
              </c:pt>
              <c:pt idx="112">
                <c:v>1.0311883264541006</c:v>
              </c:pt>
              <c:pt idx="113">
                <c:v>1.0311883264541006</c:v>
              </c:pt>
              <c:pt idx="114">
                <c:v>1.0316208217172627</c:v>
              </c:pt>
              <c:pt idx="115">
                <c:v>1.0325492451165874</c:v>
              </c:pt>
              <c:pt idx="116">
                <c:v>1.0329032397651143</c:v>
              </c:pt>
              <c:pt idx="117">
                <c:v>1.0336119869980205</c:v>
              </c:pt>
              <c:pt idx="118">
                <c:v>1.0380038458248555</c:v>
              </c:pt>
              <c:pt idx="119">
                <c:v>1.0408020522147245</c:v>
              </c:pt>
              <c:pt idx="120">
                <c:v>1.0408020522147245</c:v>
              </c:pt>
              <c:pt idx="121">
                <c:v>1.0416618299161338</c:v>
              </c:pt>
              <c:pt idx="122">
                <c:v>1.0416618299161338</c:v>
              </c:pt>
              <c:pt idx="123">
                <c:v>1.0425062271099164</c:v>
              </c:pt>
              <c:pt idx="124">
                <c:v>1.048459183636121</c:v>
              </c:pt>
              <c:pt idx="125">
                <c:v>1.05355755035812</c:v>
              </c:pt>
              <c:pt idx="126">
                <c:v>1.0576101584132933</c:v>
              </c:pt>
              <c:pt idx="127">
                <c:v>1.0587373278080656</c:v>
              </c:pt>
              <c:pt idx="128">
                <c:v>1.0691306480715621</c:v>
              </c:pt>
              <c:pt idx="129">
                <c:v>1.0711875980901919</c:v>
              </c:pt>
              <c:pt idx="130">
                <c:v>1.0711875980901919</c:v>
              </c:pt>
              <c:pt idx="131">
                <c:v>1.0806616339858681</c:v>
              </c:pt>
              <c:pt idx="132">
                <c:v>1.1000124680992969</c:v>
              </c:pt>
              <c:pt idx="133">
                <c:v>1.1149221546269132</c:v>
              </c:pt>
              <c:pt idx="134">
                <c:v>1.1198628164970061</c:v>
              </c:pt>
            </c:numLit>
          </c:val>
          <c:extLst>
            <c:ext xmlns:c16="http://schemas.microsoft.com/office/drawing/2014/chart" uri="{C3380CC4-5D6E-409C-BE32-E72D297353CC}">
              <c16:uniqueId val="{00000000-72F5-4AB4-B31C-95F9CB0B8029}"/>
            </c:ext>
          </c:extLst>
        </c:ser>
        <c:dLbls>
          <c:showLegendKey val="0"/>
          <c:showVal val="0"/>
          <c:showCatName val="0"/>
          <c:showSerName val="0"/>
          <c:showPercent val="0"/>
          <c:showBubbleSize val="0"/>
        </c:dLbls>
        <c:axId val="1945237824"/>
        <c:axId val="1"/>
      </c:radarChart>
      <c:catAx>
        <c:axId val="1945237824"/>
        <c:scaling>
          <c:orientation val="minMax"/>
        </c:scaling>
        <c:delete val="0"/>
        <c:axPos val="b"/>
        <c:majorGridlines>
          <c:spPr>
            <a:ln w="12700">
              <a:solidFill>
                <a:srgbClr val="FFFFFF"/>
              </a:solidFill>
              <a:prstDash val="solid"/>
            </a:ln>
          </c:spPr>
        </c:majorGridlines>
        <c:numFmt formatCode="@" sourceLinked="0"/>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1"/>
        <c:crosses val="autoZero"/>
        <c:auto val="0"/>
        <c:lblAlgn val="ctr"/>
        <c:lblOffset val="100"/>
        <c:noMultiLvlLbl val="0"/>
      </c:catAx>
      <c:valAx>
        <c:axId val="1"/>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1945237824"/>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75"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Mínima - Época Seca</a:t>
            </a:r>
          </a:p>
        </c:rich>
      </c:tx>
      <c:layout>
        <c:manualLayout>
          <c:xMode val="edge"/>
          <c:yMode val="edge"/>
          <c:x val="0.23667166801000267"/>
          <c:y val="2.0417115126796202E-2"/>
        </c:manualLayout>
      </c:layout>
      <c:overlay val="0"/>
      <c:spPr>
        <a:noFill/>
        <a:ln w="25400">
          <a:noFill/>
        </a:ln>
      </c:spPr>
    </c:title>
    <c:autoTitleDeleted val="0"/>
    <c:plotArea>
      <c:layout>
        <c:manualLayout>
          <c:layoutTarget val="inner"/>
          <c:xMode val="edge"/>
          <c:yMode val="edge"/>
          <c:x val="0.11541349790869414"/>
          <c:y val="9.3895080729766878E-2"/>
          <c:w val="0.75769471266161781"/>
          <c:h val="0.87004696500653278"/>
        </c:manualLayout>
      </c:layout>
      <c:radarChart>
        <c:radarStyle val="filled"/>
        <c:varyColors val="0"/>
        <c:ser>
          <c:idx val="0"/>
          <c:order val="0"/>
          <c:spPr>
            <a:solidFill>
              <a:srgbClr val="9999FF"/>
            </a:solidFill>
            <a:ln w="38100">
              <a:solidFill>
                <a:srgbClr val="000000"/>
              </a:solidFill>
              <a:prstDash val="solid"/>
            </a:ln>
          </c:spPr>
          <c:cat>
            <c:strLit>
              <c:ptCount val="134"/>
              <c:pt idx="0">
                <c:v>ISI-B</c:v>
              </c:pt>
              <c:pt idx="1">
                <c:v>MNL-H1</c:v>
              </c:pt>
              <c:pt idx="2">
                <c:v>MNL-H2</c:v>
              </c:pt>
              <c:pt idx="3">
                <c:v>MNL-H3</c:v>
              </c:pt>
              <c:pt idx="4">
                <c:v>LFU-H</c:v>
              </c:pt>
              <c:pt idx="5">
                <c:v>REC-H</c:v>
              </c:pt>
              <c:pt idx="6">
                <c:v>RC2-H</c:v>
              </c:pt>
              <c:pt idx="7">
                <c:v>TND-B5</c:v>
              </c:pt>
              <c:pt idx="8">
                <c:v>HAG-H</c:v>
              </c:pt>
              <c:pt idx="9">
                <c:v>CAN-H</c:v>
              </c:pt>
              <c:pt idx="10">
                <c:v>EPI-B1</c:v>
              </c:pt>
              <c:pt idx="11">
                <c:v>EPI-B2</c:v>
              </c:pt>
              <c:pt idx="12">
                <c:v>EPI-B3</c:v>
              </c:pt>
              <c:pt idx="13">
                <c:v>CON-B</c:v>
              </c:pt>
              <c:pt idx="14">
                <c:v>LUN-B2</c:v>
              </c:pt>
              <c:pt idx="15">
                <c:v>SMA-H</c:v>
              </c:pt>
              <c:pt idx="16">
                <c:v>MTO-H</c:v>
              </c:pt>
              <c:pt idx="17">
                <c:v>MAG-B6</c:v>
              </c:pt>
              <c:pt idx="18">
                <c:v>MAG-B7</c:v>
              </c:pt>
              <c:pt idx="19">
                <c:v>MAG-B5</c:v>
              </c:pt>
              <c:pt idx="20">
                <c:v>MAG-B4</c:v>
              </c:pt>
              <c:pt idx="21">
                <c:v>MAG-B3</c:v>
              </c:pt>
              <c:pt idx="22">
                <c:v>MAG-B1</c:v>
              </c:pt>
              <c:pt idx="23">
                <c:v>PGO-B2</c:v>
              </c:pt>
              <c:pt idx="24">
                <c:v>PGO-B</c:v>
              </c:pt>
              <c:pt idx="25">
                <c:v>MTI-B</c:v>
              </c:pt>
              <c:pt idx="26">
                <c:v>COMCOMEL_515</c:v>
              </c:pt>
              <c:pt idx="27">
                <c:v>EDC-I</c:v>
              </c:pt>
              <c:pt idx="28">
                <c:v>MEX-I</c:v>
              </c:pt>
              <c:pt idx="29">
                <c:v>LUN-B</c:v>
              </c:pt>
              <c:pt idx="30">
                <c:v>TUL-B4</c:v>
              </c:pt>
              <c:pt idx="31">
                <c:v>TUL-B1</c:v>
              </c:pt>
              <c:pt idx="32">
                <c:v>ARI-V</c:v>
              </c:pt>
              <c:pt idx="33">
                <c:v>ARI-O</c:v>
              </c:pt>
              <c:pt idx="34">
                <c:v>SJO-C</c:v>
              </c:pt>
              <c:pt idx="35">
                <c:v>PNT-B3</c:v>
              </c:pt>
              <c:pt idx="36">
                <c:v>SAA-B</c:v>
              </c:pt>
              <c:pt idx="37">
                <c:v>SAA-B2</c:v>
              </c:pt>
              <c:pt idx="38">
                <c:v>ZUN-G</c:v>
              </c:pt>
              <c:pt idx="39">
                <c:v>PWT-B</c:v>
              </c:pt>
              <c:pt idx="40">
                <c:v>PQP-B</c:v>
              </c:pt>
              <c:pt idx="41">
                <c:v>SAL-H</c:v>
              </c:pt>
              <c:pt idx="42">
                <c:v>HSM-H</c:v>
              </c:pt>
              <c:pt idx="43">
                <c:v>SDI-B1</c:v>
              </c:pt>
              <c:pt idx="44">
                <c:v>HHS-H</c:v>
              </c:pt>
              <c:pt idx="45">
                <c:v>CBN-H</c:v>
              </c:pt>
              <c:pt idx="46">
                <c:v>AGU-H</c:v>
              </c:pt>
              <c:pt idx="47">
                <c:v>JEN-C</c:v>
              </c:pt>
              <c:pt idx="48">
                <c:v>TND-B1</c:v>
              </c:pt>
              <c:pt idx="49">
                <c:v>TND-B2</c:v>
              </c:pt>
              <c:pt idx="50">
                <c:v>TND-B3</c:v>
              </c:pt>
              <c:pt idx="51">
                <c:v>TND-B4</c:v>
              </c:pt>
              <c:pt idx="52">
                <c:v>S&amp;S-D</c:v>
              </c:pt>
              <c:pt idx="53">
                <c:v>ESC-V</c:v>
              </c:pt>
              <c:pt idx="54">
                <c:v>LPA-C</c:v>
              </c:pt>
              <c:pt idx="55">
                <c:v>LPA-B1</c:v>
              </c:pt>
              <c:pt idx="56">
                <c:v>LPA-B2</c:v>
              </c:pt>
              <c:pt idx="57">
                <c:v>LPA-B3</c:v>
              </c:pt>
              <c:pt idx="58">
                <c:v>LPA-B4</c:v>
              </c:pt>
              <c:pt idx="59">
                <c:v>LPA-B5</c:v>
              </c:pt>
              <c:pt idx="60">
                <c:v>TAM-G</c:v>
              </c:pt>
              <c:pt idx="61">
                <c:v>SID-B</c:v>
              </c:pt>
              <c:pt idx="62">
                <c:v>ESC-G5</c:v>
              </c:pt>
              <c:pt idx="63">
                <c:v>ESC-G3</c:v>
              </c:pt>
              <c:pt idx="64">
                <c:v>GGO-B</c:v>
              </c:pt>
              <c:pt idx="65">
                <c:v>PNT-B2</c:v>
              </c:pt>
              <c:pt idx="66">
                <c:v>PNT-B1</c:v>
              </c:pt>
              <c:pt idx="67">
                <c:v>LIB-H</c:v>
              </c:pt>
              <c:pt idx="68">
                <c:v>XAC-H</c:v>
              </c:pt>
              <c:pt idx="69">
                <c:v>XAD-H</c:v>
              </c:pt>
              <c:pt idx="70">
                <c:v>ORT-G</c:v>
              </c:pt>
              <c:pt idx="71">
                <c:v>JUR-H</c:v>
              </c:pt>
              <c:pt idx="72">
                <c:v>OX2-H</c:v>
              </c:pt>
              <c:pt idx="73">
                <c:v>GCS-C</c:v>
              </c:pt>
              <c:pt idx="74">
                <c:v>VBL-E</c:v>
              </c:pt>
              <c:pt idx="75">
                <c:v>PNA-H</c:v>
              </c:pt>
              <c:pt idx="76">
                <c:v>PVI-H</c:v>
              </c:pt>
              <c:pt idx="77">
                <c:v>LLI-C</c:v>
              </c:pt>
              <c:pt idx="78">
                <c:v>PAL-H</c:v>
              </c:pt>
              <c:pt idx="79">
                <c:v>CHX-H</c:v>
              </c:pt>
              <c:pt idx="80">
                <c:v>GSL-C</c:v>
              </c:pt>
              <c:pt idx="81">
                <c:v>OXE-H</c:v>
              </c:pt>
              <c:pt idx="82">
                <c:v>HUV-H</c:v>
              </c:pt>
              <c:pt idx="83">
                <c:v>RE2-H</c:v>
              </c:pt>
              <c:pt idx="84">
                <c:v>RE3-H</c:v>
              </c:pt>
              <c:pt idx="85">
                <c:v>RE4-H</c:v>
              </c:pt>
              <c:pt idx="86">
                <c:v>HGY-H</c:v>
              </c:pt>
              <c:pt idx="87">
                <c:v>HEL-H</c:v>
              </c:pt>
              <c:pt idx="88">
                <c:v>CND-H</c:v>
              </c:pt>
              <c:pt idx="89">
                <c:v>SEC-H</c:v>
              </c:pt>
              <c:pt idx="90">
                <c:v>CHO-H</c:v>
              </c:pt>
              <c:pt idx="91">
                <c:v>SNT-E1</c:v>
              </c:pt>
              <c:pt idx="92">
                <c:v>CAF-H</c:v>
              </c:pt>
              <c:pt idx="93">
                <c:v>HRU-F2</c:v>
              </c:pt>
              <c:pt idx="94">
                <c:v>HRU-F1</c:v>
              </c:pt>
              <c:pt idx="95">
                <c:v>STS-H</c:v>
              </c:pt>
              <c:pt idx="96">
                <c:v>HMA-H</c:v>
              </c:pt>
              <c:pt idx="97">
                <c:v>HCR-H</c:v>
              </c:pt>
              <c:pt idx="98">
                <c:v>REN-H</c:v>
              </c:pt>
              <c:pt idx="99">
                <c:v>HLP-H</c:v>
              </c:pt>
              <c:pt idx="100">
                <c:v>COE-D</c:v>
              </c:pt>
              <c:pt idx="101">
                <c:v>SIS-H</c:v>
              </c:pt>
              <c:pt idx="102">
                <c:v>MTZ-H</c:v>
              </c:pt>
              <c:pt idx="103">
                <c:v>HXO-H</c:v>
              </c:pt>
              <c:pt idx="104">
                <c:v>HIX-H</c:v>
              </c:pt>
              <c:pt idx="105">
                <c:v>HPT-H</c:v>
              </c:pt>
              <c:pt idx="106">
                <c:v>TDL-B3</c:v>
              </c:pt>
              <c:pt idx="107">
                <c:v>HST-H</c:v>
              </c:pt>
              <c:pt idx="108">
                <c:v>DAR-B</c:v>
              </c:pt>
              <c:pt idx="109">
                <c:v>CAL-G</c:v>
              </c:pt>
              <c:pt idx="110">
                <c:v>FLO-H</c:v>
              </c:pt>
              <c:pt idx="111">
                <c:v>LAG-G2</c:v>
              </c:pt>
              <c:pt idx="112">
                <c:v>LAG-G1</c:v>
              </c:pt>
              <c:pt idx="113">
                <c:v>PVE-H</c:v>
              </c:pt>
              <c:pt idx="114">
                <c:v>HCV-H</c:v>
              </c:pt>
              <c:pt idx="115">
                <c:v>TDL-B1</c:v>
              </c:pt>
              <c:pt idx="116">
                <c:v>TDL-B2</c:v>
              </c:pt>
              <c:pt idx="117">
                <c:v>ELG-B</c:v>
              </c:pt>
              <c:pt idx="118">
                <c:v>RBO-H</c:v>
              </c:pt>
              <c:pt idx="119">
                <c:v>PAS-H</c:v>
              </c:pt>
              <c:pt idx="120">
                <c:v>LCU-E</c:v>
              </c:pt>
              <c:pt idx="121">
                <c:v>HKC-H</c:v>
              </c:pt>
              <c:pt idx="122">
                <c:v>CGP-B</c:v>
              </c:pt>
              <c:pt idx="123">
                <c:v>CGP-D</c:v>
              </c:pt>
              <c:pt idx="124">
                <c:v>VDA-H</c:v>
              </c:pt>
              <c:pt idx="125">
                <c:v>LVA-H</c:v>
              </c:pt>
              <c:pt idx="126">
                <c:v>BVT-B</c:v>
              </c:pt>
              <c:pt idx="127">
                <c:v>TER-B2</c:v>
              </c:pt>
              <c:pt idx="128">
                <c:v>TER-B</c:v>
              </c:pt>
              <c:pt idx="129">
                <c:v>LES-H</c:v>
              </c:pt>
              <c:pt idx="130">
                <c:v>POR-H</c:v>
              </c:pt>
              <c:pt idx="131">
                <c:v>GEN-B</c:v>
              </c:pt>
              <c:pt idx="132">
                <c:v>GAT-V  </c:v>
              </c:pt>
              <c:pt idx="133">
                <c:v>GAT-B  </c:v>
              </c:pt>
            </c:strLit>
          </c:cat>
          <c:val>
            <c:numLit>
              <c:formatCode>General</c:formatCode>
              <c:ptCount val="134"/>
              <c:pt idx="0">
                <c:v>0.81495693576537254</c:v>
              </c:pt>
              <c:pt idx="1">
                <c:v>0.93784508623793006</c:v>
              </c:pt>
              <c:pt idx="2">
                <c:v>0.93784508623793006</c:v>
              </c:pt>
              <c:pt idx="3">
                <c:v>0.93784508623793006</c:v>
              </c:pt>
              <c:pt idx="4">
                <c:v>0.94259288917170447</c:v>
              </c:pt>
              <c:pt idx="5">
                <c:v>0.94661960467717465</c:v>
              </c:pt>
              <c:pt idx="6">
                <c:v>0.94661960467717465</c:v>
              </c:pt>
              <c:pt idx="7">
                <c:v>0.95248104017515611</c:v>
              </c:pt>
              <c:pt idx="8">
                <c:v>0.953522767152718</c:v>
              </c:pt>
              <c:pt idx="9">
                <c:v>0.95608154061846684</c:v>
              </c:pt>
              <c:pt idx="10">
                <c:v>0.95611648115254888</c:v>
              </c:pt>
              <c:pt idx="11">
                <c:v>0.95611648115254888</c:v>
              </c:pt>
              <c:pt idx="12">
                <c:v>0.95611648115254888</c:v>
              </c:pt>
              <c:pt idx="13">
                <c:v>0.95639998830596396</c:v>
              </c:pt>
              <c:pt idx="14">
                <c:v>0.95921016598111786</c:v>
              </c:pt>
              <c:pt idx="15">
                <c:v>0.96128469760051205</c:v>
              </c:pt>
              <c:pt idx="16">
                <c:v>0.96229176011099049</c:v>
              </c:pt>
              <c:pt idx="17">
                <c:v>0.96264346927817646</c:v>
              </c:pt>
              <c:pt idx="18">
                <c:v>0.96264346927817646</c:v>
              </c:pt>
              <c:pt idx="19">
                <c:v>0.96264346927817646</c:v>
              </c:pt>
              <c:pt idx="20">
                <c:v>0.9633233160674799</c:v>
              </c:pt>
              <c:pt idx="21">
                <c:v>0.9633233160674799</c:v>
              </c:pt>
              <c:pt idx="22">
                <c:v>0.9633233160674799</c:v>
              </c:pt>
              <c:pt idx="23">
                <c:v>0.96380251529307459</c:v>
              </c:pt>
              <c:pt idx="24">
                <c:v>0.96380251529307459</c:v>
              </c:pt>
              <c:pt idx="25">
                <c:v>0.96395692172889991</c:v>
              </c:pt>
              <c:pt idx="26">
                <c:v>0.96508790938658318</c:v>
              </c:pt>
              <c:pt idx="27">
                <c:v>0.96508790938658318</c:v>
              </c:pt>
              <c:pt idx="28">
                <c:v>0.96508790938658318</c:v>
              </c:pt>
              <c:pt idx="29">
                <c:v>0.96514152518324525</c:v>
              </c:pt>
              <c:pt idx="30">
                <c:v>0.96569875805199268</c:v>
              </c:pt>
              <c:pt idx="31">
                <c:v>0.96569875805199268</c:v>
              </c:pt>
              <c:pt idx="32">
                <c:v>0.96590389618436556</c:v>
              </c:pt>
              <c:pt idx="33">
                <c:v>0.96590389618436556</c:v>
              </c:pt>
              <c:pt idx="34">
                <c:v>0.96594734859221054</c:v>
              </c:pt>
              <c:pt idx="35">
                <c:v>0.96717146968947554</c:v>
              </c:pt>
              <c:pt idx="36">
                <c:v>0.96768498091818911</c:v>
              </c:pt>
              <c:pt idx="37">
                <c:v>0.96768498091818911</c:v>
              </c:pt>
              <c:pt idx="38">
                <c:v>0.96770415712392532</c:v>
              </c:pt>
              <c:pt idx="39">
                <c:v>0.96772939395409519</c:v>
              </c:pt>
              <c:pt idx="40">
                <c:v>0.96772939395409519</c:v>
              </c:pt>
              <c:pt idx="41">
                <c:v>0.97010742529797622</c:v>
              </c:pt>
              <c:pt idx="42">
                <c:v>0.97067105504283935</c:v>
              </c:pt>
              <c:pt idx="43">
                <c:v>0.9714036175550308</c:v>
              </c:pt>
              <c:pt idx="44">
                <c:v>0.9714036175550308</c:v>
              </c:pt>
              <c:pt idx="45">
                <c:v>0.97265501153582434</c:v>
              </c:pt>
              <c:pt idx="46">
                <c:v>0.97265501153582434</c:v>
              </c:pt>
              <c:pt idx="47">
                <c:v>0.97265501153582434</c:v>
              </c:pt>
              <c:pt idx="48">
                <c:v>0.97333072051835223</c:v>
              </c:pt>
              <c:pt idx="49">
                <c:v>0.97333072051835223</c:v>
              </c:pt>
              <c:pt idx="50">
                <c:v>0.97333072051835223</c:v>
              </c:pt>
              <c:pt idx="51">
                <c:v>0.97333072051835223</c:v>
              </c:pt>
              <c:pt idx="52">
                <c:v>0.97333072051835223</c:v>
              </c:pt>
              <c:pt idx="53">
                <c:v>0.97362095443071606</c:v>
              </c:pt>
              <c:pt idx="54">
                <c:v>0.97362095443071606</c:v>
              </c:pt>
              <c:pt idx="55">
                <c:v>0.97362095443071606</c:v>
              </c:pt>
              <c:pt idx="56">
                <c:v>0.97362095443071606</c:v>
              </c:pt>
              <c:pt idx="57">
                <c:v>0.97362095443071606</c:v>
              </c:pt>
              <c:pt idx="58">
                <c:v>0.97362095443071606</c:v>
              </c:pt>
              <c:pt idx="59">
                <c:v>0.97362095443071606</c:v>
              </c:pt>
              <c:pt idx="60">
                <c:v>0.97404034671959716</c:v>
              </c:pt>
              <c:pt idx="61">
                <c:v>0.97524234095519002</c:v>
              </c:pt>
              <c:pt idx="62">
                <c:v>0.97539526375220442</c:v>
              </c:pt>
              <c:pt idx="63">
                <c:v>0.97539526375220442</c:v>
              </c:pt>
              <c:pt idx="64">
                <c:v>0.97547773988599484</c:v>
              </c:pt>
              <c:pt idx="65">
                <c:v>0.97676913938604815</c:v>
              </c:pt>
              <c:pt idx="66">
                <c:v>0.97676913938604815</c:v>
              </c:pt>
              <c:pt idx="67">
                <c:v>0.97718636078796606</c:v>
              </c:pt>
              <c:pt idx="68">
                <c:v>0.98219896776504589</c:v>
              </c:pt>
              <c:pt idx="69">
                <c:v>0.98219896776504589</c:v>
              </c:pt>
              <c:pt idx="70">
                <c:v>0.98258698631047636</c:v>
              </c:pt>
              <c:pt idx="71">
                <c:v>0.98311623586099095</c:v>
              </c:pt>
              <c:pt idx="72">
                <c:v>0.98429573466052767</c:v>
              </c:pt>
              <c:pt idx="73">
                <c:v>0.98475422412711677</c:v>
              </c:pt>
              <c:pt idx="74">
                <c:v>0.98535212630722524</c:v>
              </c:pt>
              <c:pt idx="75">
                <c:v>0.98649785686413638</c:v>
              </c:pt>
              <c:pt idx="76">
                <c:v>0.98704971716054801</c:v>
              </c:pt>
              <c:pt idx="77">
                <c:v>0.98749155831565238</c:v>
              </c:pt>
              <c:pt idx="78">
                <c:v>0.98935304709193383</c:v>
              </c:pt>
              <c:pt idx="79">
                <c:v>0.98977909949154297</c:v>
              </c:pt>
              <c:pt idx="80">
                <c:v>0.99022654806509136</c:v>
              </c:pt>
              <c:pt idx="81">
                <c:v>0.99227883062146227</c:v>
              </c:pt>
              <c:pt idx="82">
                <c:v>0.99636749603955233</c:v>
              </c:pt>
              <c:pt idx="83">
                <c:v>0.99669362873684619</c:v>
              </c:pt>
              <c:pt idx="84">
                <c:v>0.99669362873684619</c:v>
              </c:pt>
              <c:pt idx="85">
                <c:v>0.99669362873684619</c:v>
              </c:pt>
              <c:pt idx="86">
                <c:v>0.99853982784479589</c:v>
              </c:pt>
              <c:pt idx="87">
                <c:v>0.99853982784479589</c:v>
              </c:pt>
              <c:pt idx="88">
                <c:v>0.99929313427998134</c:v>
              </c:pt>
              <c:pt idx="89">
                <c:v>0.99929313427998134</c:v>
              </c:pt>
              <c:pt idx="90">
                <c:v>0.99929313427998134</c:v>
              </c:pt>
              <c:pt idx="91">
                <c:v>0.99945074736960005</c:v>
              </c:pt>
              <c:pt idx="92">
                <c:v>0.99946857566744229</c:v>
              </c:pt>
              <c:pt idx="93">
                <c:v>1.0001060208136234</c:v>
              </c:pt>
              <c:pt idx="94">
                <c:v>1.0001060208136234</c:v>
              </c:pt>
              <c:pt idx="95">
                <c:v>1.0008687249328942</c:v>
              </c:pt>
              <c:pt idx="96">
                <c:v>1.0029281196339168</c:v>
              </c:pt>
              <c:pt idx="97">
                <c:v>1.0029281196339168</c:v>
              </c:pt>
              <c:pt idx="98">
                <c:v>1.0036279198683618</c:v>
              </c:pt>
              <c:pt idx="99">
                <c:v>1.0036279198683618</c:v>
              </c:pt>
              <c:pt idx="100">
                <c:v>1.0067956800044551</c:v>
              </c:pt>
              <c:pt idx="101">
                <c:v>1.0093681586431815</c:v>
              </c:pt>
              <c:pt idx="102">
                <c:v>1.0093681586431815</c:v>
              </c:pt>
              <c:pt idx="103">
                <c:v>1.0128047953114263</c:v>
              </c:pt>
              <c:pt idx="104">
                <c:v>1.0128047953114263</c:v>
              </c:pt>
              <c:pt idx="105">
                <c:v>1.0128047953114263</c:v>
              </c:pt>
              <c:pt idx="106">
                <c:v>1.0129816090024686</c:v>
              </c:pt>
              <c:pt idx="107">
                <c:v>1.014317896742801</c:v>
              </c:pt>
              <c:pt idx="108">
                <c:v>1.0162688303758478</c:v>
              </c:pt>
              <c:pt idx="109">
                <c:v>1.017109976616035</c:v>
              </c:pt>
              <c:pt idx="110">
                <c:v>1.0179244096090987</c:v>
              </c:pt>
              <c:pt idx="111">
                <c:v>1.0204305636523974</c:v>
              </c:pt>
              <c:pt idx="112">
                <c:v>1.0204305636523974</c:v>
              </c:pt>
              <c:pt idx="113">
                <c:v>1.0257423340238392</c:v>
              </c:pt>
              <c:pt idx="114">
                <c:v>1.0279591156878609</c:v>
              </c:pt>
              <c:pt idx="115">
                <c:v>1.0303362188565033</c:v>
              </c:pt>
              <c:pt idx="116">
                <c:v>1.0303362188565033</c:v>
              </c:pt>
              <c:pt idx="117">
                <c:v>1.0303362188565033</c:v>
              </c:pt>
              <c:pt idx="118">
                <c:v>1.0314654698210624</c:v>
              </c:pt>
              <c:pt idx="119">
                <c:v>1.0319475123960284</c:v>
              </c:pt>
              <c:pt idx="120">
                <c:v>1.032252238173669</c:v>
              </c:pt>
              <c:pt idx="121">
                <c:v>1.0363327415077901</c:v>
              </c:pt>
              <c:pt idx="122">
                <c:v>1.0388609239851201</c:v>
              </c:pt>
              <c:pt idx="123">
                <c:v>1.0388609239851201</c:v>
              </c:pt>
              <c:pt idx="124">
                <c:v>1.041315932720398</c:v>
              </c:pt>
              <c:pt idx="125">
                <c:v>1.046455399276129</c:v>
              </c:pt>
              <c:pt idx="126">
                <c:v>1.0477817062357437</c:v>
              </c:pt>
              <c:pt idx="127">
                <c:v>1.0509064762118356</c:v>
              </c:pt>
              <c:pt idx="128">
                <c:v>1.0509064762118356</c:v>
              </c:pt>
              <c:pt idx="129">
                <c:v>1.056321828452699</c:v>
              </c:pt>
              <c:pt idx="130">
                <c:v>1.0653436831920307</c:v>
              </c:pt>
              <c:pt idx="131">
                <c:v>1.0807255897620238</c:v>
              </c:pt>
              <c:pt idx="132">
                <c:v>1.0855253291426461</c:v>
              </c:pt>
              <c:pt idx="133">
                <c:v>1.0855253291426461</c:v>
              </c:pt>
            </c:numLit>
          </c:val>
          <c:extLst>
            <c:ext xmlns:c16="http://schemas.microsoft.com/office/drawing/2014/chart" uri="{C3380CC4-5D6E-409C-BE32-E72D297353CC}">
              <c16:uniqueId val="{00000000-09C0-4D72-9F4A-08742C8E6D5B}"/>
            </c:ext>
          </c:extLst>
        </c:ser>
        <c:dLbls>
          <c:showLegendKey val="0"/>
          <c:showVal val="0"/>
          <c:showCatName val="0"/>
          <c:showSerName val="0"/>
          <c:showPercent val="0"/>
          <c:showBubbleSize val="0"/>
        </c:dLbls>
        <c:axId val="1945239024"/>
        <c:axId val="1"/>
      </c:radarChart>
      <c:catAx>
        <c:axId val="1945239024"/>
        <c:scaling>
          <c:orientation val="minMax"/>
        </c:scaling>
        <c:delete val="0"/>
        <c:axPos val="b"/>
        <c:majorGridlines>
          <c:spPr>
            <a:ln w="12700">
              <a:solidFill>
                <a:srgbClr val="FFFFFF"/>
              </a:solidFill>
              <a:prstDash val="solid"/>
            </a:ln>
          </c:spPr>
        </c:majorGridlines>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1"/>
        <c:crosses val="autoZero"/>
        <c:auto val="0"/>
        <c:lblAlgn val="ctr"/>
        <c:lblOffset val="100"/>
        <c:noMultiLvlLbl val="0"/>
      </c:catAx>
      <c:valAx>
        <c:axId val="1"/>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1945239024"/>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25"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GT"/>
              <a:t>Período de Demanda Mínima - Época Lluviosa</a:t>
            </a:r>
          </a:p>
        </c:rich>
      </c:tx>
      <c:layout>
        <c:manualLayout>
          <c:xMode val="edge"/>
          <c:yMode val="edge"/>
          <c:x val="0.27522680354610846"/>
          <c:y val="2.257370555953233E-2"/>
        </c:manualLayout>
      </c:layout>
      <c:overlay val="0"/>
      <c:spPr>
        <a:noFill/>
        <a:ln w="25400">
          <a:noFill/>
        </a:ln>
      </c:spPr>
    </c:title>
    <c:autoTitleDeleted val="0"/>
    <c:plotArea>
      <c:layout>
        <c:manualLayout>
          <c:layoutTarget val="inner"/>
          <c:xMode val="edge"/>
          <c:yMode val="edge"/>
          <c:x val="0.13628921690466073"/>
          <c:y val="0.10326105224795532"/>
          <c:w val="0.77504229372288991"/>
          <c:h val="0.85507397650938444"/>
        </c:manualLayout>
      </c:layout>
      <c:radarChart>
        <c:radarStyle val="filled"/>
        <c:varyColors val="0"/>
        <c:ser>
          <c:idx val="0"/>
          <c:order val="0"/>
          <c:spPr>
            <a:solidFill>
              <a:srgbClr val="9999FF"/>
            </a:solidFill>
            <a:ln w="38100">
              <a:solidFill>
                <a:srgbClr val="000000"/>
              </a:solidFill>
              <a:prstDash val="solid"/>
            </a:ln>
          </c:spPr>
          <c:cat>
            <c:strLit>
              <c:ptCount val="135"/>
              <c:pt idx="0">
                <c:v>ISI-B</c:v>
              </c:pt>
              <c:pt idx="1">
                <c:v>LES-H</c:v>
              </c:pt>
              <c:pt idx="2">
                <c:v>TND-B5</c:v>
              </c:pt>
              <c:pt idx="3">
                <c:v>CND-H</c:v>
              </c:pt>
              <c:pt idx="4">
                <c:v>SEC-H</c:v>
              </c:pt>
              <c:pt idx="5">
                <c:v>CHO-H</c:v>
              </c:pt>
              <c:pt idx="6">
                <c:v>MNL-H1</c:v>
              </c:pt>
              <c:pt idx="7">
                <c:v>MNL-H2</c:v>
              </c:pt>
              <c:pt idx="8">
                <c:v>MNL-H3</c:v>
              </c:pt>
              <c:pt idx="9">
                <c:v>MNL-H4</c:v>
              </c:pt>
              <c:pt idx="10">
                <c:v>PVE-H</c:v>
              </c:pt>
              <c:pt idx="11">
                <c:v>HAG-H</c:v>
              </c:pt>
              <c:pt idx="12">
                <c:v>MAG-B7</c:v>
              </c:pt>
              <c:pt idx="13">
                <c:v>MAG-B6</c:v>
              </c:pt>
              <c:pt idx="14">
                <c:v>MAG-B5</c:v>
              </c:pt>
              <c:pt idx="15">
                <c:v>STS-H</c:v>
              </c:pt>
              <c:pt idx="16">
                <c:v>LFU-H</c:v>
              </c:pt>
              <c:pt idx="17">
                <c:v>MAG-B4</c:v>
              </c:pt>
              <c:pt idx="18">
                <c:v>MAG-B3</c:v>
              </c:pt>
              <c:pt idx="19">
                <c:v>MAG-B1</c:v>
              </c:pt>
              <c:pt idx="20">
                <c:v>LUN-B</c:v>
              </c:pt>
              <c:pt idx="21">
                <c:v>REN-H</c:v>
              </c:pt>
              <c:pt idx="22">
                <c:v>HLP-H</c:v>
              </c:pt>
              <c:pt idx="23">
                <c:v>SJO-C</c:v>
              </c:pt>
              <c:pt idx="24">
                <c:v>CBN-H</c:v>
              </c:pt>
              <c:pt idx="25">
                <c:v>AGU-H</c:v>
              </c:pt>
              <c:pt idx="26">
                <c:v>JEN-C</c:v>
              </c:pt>
              <c:pt idx="27">
                <c:v>REC-H</c:v>
              </c:pt>
              <c:pt idx="28">
                <c:v>RC2-H</c:v>
              </c:pt>
              <c:pt idx="29">
                <c:v>OX2-H</c:v>
              </c:pt>
              <c:pt idx="30">
                <c:v>SAA-B2</c:v>
              </c:pt>
              <c:pt idx="31">
                <c:v>SAA-B</c:v>
              </c:pt>
              <c:pt idx="32">
                <c:v>ARI-V</c:v>
              </c:pt>
              <c:pt idx="33">
                <c:v>ARI-O</c:v>
              </c:pt>
              <c:pt idx="34">
                <c:v>PNT-B3</c:v>
              </c:pt>
              <c:pt idx="35">
                <c:v>HKC-H</c:v>
              </c:pt>
              <c:pt idx="36">
                <c:v>ORT-G</c:v>
              </c:pt>
              <c:pt idx="37">
                <c:v>JUR-H</c:v>
              </c:pt>
              <c:pt idx="38">
                <c:v>LUN-B2</c:v>
              </c:pt>
              <c:pt idx="39">
                <c:v>TND-B1</c:v>
              </c:pt>
              <c:pt idx="40">
                <c:v>TND-B2</c:v>
              </c:pt>
              <c:pt idx="41">
                <c:v>TND-B4</c:v>
              </c:pt>
              <c:pt idx="42">
                <c:v>TND-B3</c:v>
              </c:pt>
              <c:pt idx="43">
                <c:v>S&amp;S-D</c:v>
              </c:pt>
              <c:pt idx="44">
                <c:v>ESC-V</c:v>
              </c:pt>
              <c:pt idx="45">
                <c:v>LPA-C</c:v>
              </c:pt>
              <c:pt idx="46">
                <c:v>LPA-B1</c:v>
              </c:pt>
              <c:pt idx="47">
                <c:v>LPA-B2</c:v>
              </c:pt>
              <c:pt idx="48">
                <c:v>LPA-B3</c:v>
              </c:pt>
              <c:pt idx="49">
                <c:v>LPA-B4</c:v>
              </c:pt>
              <c:pt idx="50">
                <c:v>LPA-B5</c:v>
              </c:pt>
              <c:pt idx="51">
                <c:v>ESC-G5</c:v>
              </c:pt>
              <c:pt idx="52">
                <c:v>ESC-G3</c:v>
              </c:pt>
              <c:pt idx="53">
                <c:v>VBL-E</c:v>
              </c:pt>
              <c:pt idx="54">
                <c:v>SMA-H</c:v>
              </c:pt>
              <c:pt idx="55">
                <c:v>TAM-G</c:v>
              </c:pt>
              <c:pt idx="56">
                <c:v>SID-B</c:v>
              </c:pt>
              <c:pt idx="57">
                <c:v>CAN-H</c:v>
              </c:pt>
              <c:pt idx="58">
                <c:v>OXE-H</c:v>
              </c:pt>
              <c:pt idx="59">
                <c:v>LLI-C</c:v>
              </c:pt>
              <c:pt idx="60">
                <c:v>GGO-B</c:v>
              </c:pt>
              <c:pt idx="61">
                <c:v>PAL-H</c:v>
              </c:pt>
              <c:pt idx="62">
                <c:v>EPI-B1</c:v>
              </c:pt>
              <c:pt idx="63">
                <c:v>EPI-B2</c:v>
              </c:pt>
              <c:pt idx="64">
                <c:v>EPI-B3</c:v>
              </c:pt>
              <c:pt idx="65">
                <c:v>MTO-H</c:v>
              </c:pt>
              <c:pt idx="66">
                <c:v>PWT-B</c:v>
              </c:pt>
              <c:pt idx="67">
                <c:v>PQP-B</c:v>
              </c:pt>
              <c:pt idx="68">
                <c:v>ZUN-G</c:v>
              </c:pt>
              <c:pt idx="69">
                <c:v>GCS-C</c:v>
              </c:pt>
              <c:pt idx="70">
                <c:v>RE2-H</c:v>
              </c:pt>
              <c:pt idx="71">
                <c:v>RE4-H</c:v>
              </c:pt>
              <c:pt idx="72">
                <c:v>RE3-H</c:v>
              </c:pt>
              <c:pt idx="73">
                <c:v>PGO-B</c:v>
              </c:pt>
              <c:pt idx="74">
                <c:v>PGO-B2</c:v>
              </c:pt>
              <c:pt idx="75">
                <c:v>CAF-H</c:v>
              </c:pt>
              <c:pt idx="76">
                <c:v>LIB-H</c:v>
              </c:pt>
              <c:pt idx="77">
                <c:v>TUL-B1</c:v>
              </c:pt>
              <c:pt idx="78">
                <c:v>TUL-B4</c:v>
              </c:pt>
              <c:pt idx="79">
                <c:v>COMCOMEL_515</c:v>
              </c:pt>
              <c:pt idx="80">
                <c:v>EDC-I</c:v>
              </c:pt>
              <c:pt idx="81">
                <c:v>MEX-I</c:v>
              </c:pt>
              <c:pt idx="82">
                <c:v>CHX-H</c:v>
              </c:pt>
              <c:pt idx="83">
                <c:v>MTI-B</c:v>
              </c:pt>
              <c:pt idx="84">
                <c:v>SNT-E1</c:v>
              </c:pt>
              <c:pt idx="85">
                <c:v>XAD-H</c:v>
              </c:pt>
              <c:pt idx="86">
                <c:v>XAC-H</c:v>
              </c:pt>
              <c:pt idx="87">
                <c:v>PVI-H</c:v>
              </c:pt>
              <c:pt idx="88">
                <c:v>CON-B</c:v>
              </c:pt>
              <c:pt idx="89">
                <c:v>SDI-B1</c:v>
              </c:pt>
              <c:pt idx="90">
                <c:v>HHS-H</c:v>
              </c:pt>
              <c:pt idx="91">
                <c:v>COE-D</c:v>
              </c:pt>
              <c:pt idx="92">
                <c:v>HGY-H</c:v>
              </c:pt>
              <c:pt idx="93">
                <c:v>HEL-H</c:v>
              </c:pt>
              <c:pt idx="94">
                <c:v>HRU-F2</c:v>
              </c:pt>
              <c:pt idx="95">
                <c:v>HRU-F1</c:v>
              </c:pt>
              <c:pt idx="96">
                <c:v>MTZ-H</c:v>
              </c:pt>
              <c:pt idx="97">
                <c:v>SIS-H</c:v>
              </c:pt>
              <c:pt idx="98">
                <c:v>SAL-H</c:v>
              </c:pt>
              <c:pt idx="99">
                <c:v>HSM-H</c:v>
              </c:pt>
              <c:pt idx="100">
                <c:v>PNT-B2</c:v>
              </c:pt>
              <c:pt idx="101">
                <c:v>PNT-B1</c:v>
              </c:pt>
              <c:pt idx="102">
                <c:v>VDA-H</c:v>
              </c:pt>
              <c:pt idx="103">
                <c:v>PNA-H</c:v>
              </c:pt>
              <c:pt idx="104">
                <c:v>CAL-G</c:v>
              </c:pt>
              <c:pt idx="105">
                <c:v>HUV-H</c:v>
              </c:pt>
              <c:pt idx="106">
                <c:v>TDL-B3</c:v>
              </c:pt>
              <c:pt idx="107">
                <c:v>LAG-G1</c:v>
              </c:pt>
              <c:pt idx="108">
                <c:v>LAG-G2</c:v>
              </c:pt>
              <c:pt idx="109">
                <c:v>HXO-H</c:v>
              </c:pt>
              <c:pt idx="110">
                <c:v>HIX-H</c:v>
              </c:pt>
              <c:pt idx="111">
                <c:v>HPT-H</c:v>
              </c:pt>
              <c:pt idx="112">
                <c:v>GSL-C</c:v>
              </c:pt>
              <c:pt idx="113">
                <c:v>HCV-H</c:v>
              </c:pt>
              <c:pt idx="114">
                <c:v>TDL-B1</c:v>
              </c:pt>
              <c:pt idx="115">
                <c:v>TDL-B2</c:v>
              </c:pt>
              <c:pt idx="116">
                <c:v>ELG-B</c:v>
              </c:pt>
              <c:pt idx="117">
                <c:v>HMA-H</c:v>
              </c:pt>
              <c:pt idx="118">
                <c:v>HCR-H</c:v>
              </c:pt>
              <c:pt idx="119">
                <c:v>LCU-E</c:v>
              </c:pt>
              <c:pt idx="120">
                <c:v>LVA-H</c:v>
              </c:pt>
              <c:pt idx="121">
                <c:v>DAR-B</c:v>
              </c:pt>
              <c:pt idx="122">
                <c:v>HST-H</c:v>
              </c:pt>
              <c:pt idx="123">
                <c:v>CGP-B</c:v>
              </c:pt>
              <c:pt idx="124">
                <c:v>CGP-D</c:v>
              </c:pt>
              <c:pt idx="125">
                <c:v>FLO-H</c:v>
              </c:pt>
              <c:pt idx="126">
                <c:v>BVT-B</c:v>
              </c:pt>
              <c:pt idx="127">
                <c:v>PAS-H</c:v>
              </c:pt>
              <c:pt idx="128">
                <c:v>TER-B2</c:v>
              </c:pt>
              <c:pt idx="129">
                <c:v>TER-B</c:v>
              </c:pt>
              <c:pt idx="130">
                <c:v>RAA-H</c:v>
              </c:pt>
              <c:pt idx="131">
                <c:v>POR-H</c:v>
              </c:pt>
              <c:pt idx="132">
                <c:v>RBO-H</c:v>
              </c:pt>
              <c:pt idx="133">
                <c:v>GEN-B</c:v>
              </c:pt>
              <c:pt idx="134">
                <c:v>GAT-V  </c:v>
              </c:pt>
            </c:strLit>
          </c:cat>
          <c:val>
            <c:numLit>
              <c:formatCode>General</c:formatCode>
              <c:ptCount val="135"/>
              <c:pt idx="0">
                <c:v>0.84216014521030413</c:v>
              </c:pt>
              <c:pt idx="1">
                <c:v>0.95325817446281247</c:v>
              </c:pt>
              <c:pt idx="2">
                <c:v>0.96300001375153221</c:v>
              </c:pt>
              <c:pt idx="3">
                <c:v>0.96721724288421429</c:v>
              </c:pt>
              <c:pt idx="4">
                <c:v>0.96721724288421429</c:v>
              </c:pt>
              <c:pt idx="5">
                <c:v>0.96721724288421429</c:v>
              </c:pt>
              <c:pt idx="6">
                <c:v>0.96916510361840447</c:v>
              </c:pt>
              <c:pt idx="7">
                <c:v>0.96916510361840447</c:v>
              </c:pt>
              <c:pt idx="8">
                <c:v>0.96916510361840447</c:v>
              </c:pt>
              <c:pt idx="9">
                <c:v>0.96916510361840447</c:v>
              </c:pt>
              <c:pt idx="10">
                <c:v>0.96990836066468011</c:v>
              </c:pt>
              <c:pt idx="11">
                <c:v>0.97275674761871134</c:v>
              </c:pt>
              <c:pt idx="12">
                <c:v>0.97391783540961285</c:v>
              </c:pt>
              <c:pt idx="13">
                <c:v>0.97391783540961285</c:v>
              </c:pt>
              <c:pt idx="14">
                <c:v>0.97391783540961285</c:v>
              </c:pt>
              <c:pt idx="15">
                <c:v>0.97393485637797728</c:v>
              </c:pt>
              <c:pt idx="16">
                <c:v>0.97405084217442195</c:v>
              </c:pt>
              <c:pt idx="17">
                <c:v>0.97462895361298263</c:v>
              </c:pt>
              <c:pt idx="18">
                <c:v>0.97462895361298263</c:v>
              </c:pt>
              <c:pt idx="19">
                <c:v>0.97462895361298263</c:v>
              </c:pt>
              <c:pt idx="20">
                <c:v>0.97666529963522308</c:v>
              </c:pt>
              <c:pt idx="21">
                <c:v>0.9767063577962608</c:v>
              </c:pt>
              <c:pt idx="22">
                <c:v>0.9767063577962608</c:v>
              </c:pt>
              <c:pt idx="23">
                <c:v>0.97684497018122884</c:v>
              </c:pt>
              <c:pt idx="24">
                <c:v>0.97753093197499408</c:v>
              </c:pt>
              <c:pt idx="25">
                <c:v>0.97753093197499408</c:v>
              </c:pt>
              <c:pt idx="26">
                <c:v>0.97753093197499408</c:v>
              </c:pt>
              <c:pt idx="27">
                <c:v>0.97821896898934468</c:v>
              </c:pt>
              <c:pt idx="28">
                <c:v>0.97821896898934468</c:v>
              </c:pt>
              <c:pt idx="29">
                <c:v>0.97853870439812873</c:v>
              </c:pt>
              <c:pt idx="30">
                <c:v>0.97874767394112905</c:v>
              </c:pt>
              <c:pt idx="31">
                <c:v>0.97874767394112905</c:v>
              </c:pt>
              <c:pt idx="32">
                <c:v>0.9788751899257444</c:v>
              </c:pt>
              <c:pt idx="33">
                <c:v>0.9788751899257444</c:v>
              </c:pt>
              <c:pt idx="34">
                <c:v>0.97891273088822806</c:v>
              </c:pt>
              <c:pt idx="35">
                <c:v>0.97992023174715503</c:v>
              </c:pt>
              <c:pt idx="36">
                <c:v>0.98126956427448575</c:v>
              </c:pt>
              <c:pt idx="37">
                <c:v>0.98172081737030181</c:v>
              </c:pt>
              <c:pt idx="38">
                <c:v>0.9826714239508938</c:v>
              </c:pt>
              <c:pt idx="39">
                <c:v>0.98322133262565514</c:v>
              </c:pt>
              <c:pt idx="40">
                <c:v>0.98322133262565514</c:v>
              </c:pt>
              <c:pt idx="41">
                <c:v>0.98322133262565514</c:v>
              </c:pt>
              <c:pt idx="42">
                <c:v>0.98322133262565514</c:v>
              </c:pt>
              <c:pt idx="43">
                <c:v>0.98322133262565514</c:v>
              </c:pt>
              <c:pt idx="44">
                <c:v>0.98365033182332962</c:v>
              </c:pt>
              <c:pt idx="45">
                <c:v>0.98365033182332962</c:v>
              </c:pt>
              <c:pt idx="46">
                <c:v>0.98365033182332962</c:v>
              </c:pt>
              <c:pt idx="47">
                <c:v>0.98365033182332962</c:v>
              </c:pt>
              <c:pt idx="48">
                <c:v>0.98365033182332962</c:v>
              </c:pt>
              <c:pt idx="49">
                <c:v>0.98365033182332962</c:v>
              </c:pt>
              <c:pt idx="50">
                <c:v>0.98365033182332962</c:v>
              </c:pt>
              <c:pt idx="51">
                <c:v>0.98376486200849278</c:v>
              </c:pt>
              <c:pt idx="52">
                <c:v>0.98376486200849278</c:v>
              </c:pt>
              <c:pt idx="53">
                <c:v>0.98402685867910744</c:v>
              </c:pt>
              <c:pt idx="54">
                <c:v>0.984047870308429</c:v>
              </c:pt>
              <c:pt idx="55">
                <c:v>0.98409125612274317</c:v>
              </c:pt>
              <c:pt idx="56">
                <c:v>0.98530099015061079</c:v>
              </c:pt>
              <c:pt idx="57">
                <c:v>0.98553009456532703</c:v>
              </c:pt>
              <c:pt idx="58">
                <c:v>0.98625901804838323</c:v>
              </c:pt>
              <c:pt idx="59">
                <c:v>0.98705531357510923</c:v>
              </c:pt>
              <c:pt idx="60">
                <c:v>0.98763099429555323</c:v>
              </c:pt>
              <c:pt idx="61">
                <c:v>0.9880445782757391</c:v>
              </c:pt>
              <c:pt idx="62">
                <c:v>0.98804676082744813</c:v>
              </c:pt>
              <c:pt idx="63">
                <c:v>0.98804676082744813</c:v>
              </c:pt>
              <c:pt idx="64">
                <c:v>0.98804676082744813</c:v>
              </c:pt>
              <c:pt idx="65">
                <c:v>0.98992482086224509</c:v>
              </c:pt>
              <c:pt idx="66">
                <c:v>0.99052187032592931</c:v>
              </c:pt>
              <c:pt idx="67">
                <c:v>0.99052187032592931</c:v>
              </c:pt>
              <c:pt idx="68">
                <c:v>0.99113235783048581</c:v>
              </c:pt>
              <c:pt idx="69">
                <c:v>0.991886953169972</c:v>
              </c:pt>
              <c:pt idx="70">
                <c:v>0.9927609823256226</c:v>
              </c:pt>
              <c:pt idx="71">
                <c:v>0.9927609823256226</c:v>
              </c:pt>
              <c:pt idx="72">
                <c:v>0.9927609823256226</c:v>
              </c:pt>
              <c:pt idx="73">
                <c:v>0.99276870600688105</c:v>
              </c:pt>
              <c:pt idx="74">
                <c:v>0.99276870600688105</c:v>
              </c:pt>
              <c:pt idx="75">
                <c:v>0.99439893611716779</c:v>
              </c:pt>
              <c:pt idx="76">
                <c:v>0.9956546913242299</c:v>
              </c:pt>
              <c:pt idx="77">
                <c:v>0.99680894194938596</c:v>
              </c:pt>
              <c:pt idx="78">
                <c:v>0.99680894194938596</c:v>
              </c:pt>
              <c:pt idx="79">
                <c:v>0.99700585480584714</c:v>
              </c:pt>
              <c:pt idx="80">
                <c:v>0.99700585480584714</c:v>
              </c:pt>
              <c:pt idx="81">
                <c:v>0.99700585480584714</c:v>
              </c:pt>
              <c:pt idx="82">
                <c:v>0.99738004381953471</c:v>
              </c:pt>
              <c:pt idx="83">
                <c:v>0.99764260609087652</c:v>
              </c:pt>
              <c:pt idx="84">
                <c:v>0.99805668038712714</c:v>
              </c:pt>
              <c:pt idx="85">
                <c:v>0.99986406137764627</c:v>
              </c:pt>
              <c:pt idx="86">
                <c:v>0.99986406137764627</c:v>
              </c:pt>
              <c:pt idx="87">
                <c:v>1.0001462889657591</c:v>
              </c:pt>
              <c:pt idx="88">
                <c:v>1.000650770187391</c:v>
              </c:pt>
              <c:pt idx="89">
                <c:v>1.0007788981535157</c:v>
              </c:pt>
              <c:pt idx="90">
                <c:v>1.0007788981535157</c:v>
              </c:pt>
              <c:pt idx="91">
                <c:v>1.0022569114905659</c:v>
              </c:pt>
              <c:pt idx="92">
                <c:v>1.0028493277988277</c:v>
              </c:pt>
              <c:pt idx="93">
                <c:v>1.0028493277988277</c:v>
              </c:pt>
              <c:pt idx="94">
                <c:v>1.0042663614600997</c:v>
              </c:pt>
              <c:pt idx="95">
                <c:v>1.0042663614600997</c:v>
              </c:pt>
              <c:pt idx="96">
                <c:v>1.0055799693261736</c:v>
              </c:pt>
              <c:pt idx="97">
                <c:v>1.0055799693261736</c:v>
              </c:pt>
              <c:pt idx="98">
                <c:v>1.0066672297526948</c:v>
              </c:pt>
              <c:pt idx="99">
                <c:v>1.0072499699867012</c:v>
              </c:pt>
              <c:pt idx="100">
                <c:v>1.0108564336541477</c:v>
              </c:pt>
              <c:pt idx="101">
                <c:v>1.0108564336541477</c:v>
              </c:pt>
              <c:pt idx="102">
                <c:v>1.0134229180184442</c:v>
              </c:pt>
              <c:pt idx="103">
                <c:v>1.0159424571574669</c:v>
              </c:pt>
              <c:pt idx="104">
                <c:v>1.0162377500223925</c:v>
              </c:pt>
              <c:pt idx="105">
                <c:v>1.0165174514942175</c:v>
              </c:pt>
              <c:pt idx="106">
                <c:v>1.017615575376398</c:v>
              </c:pt>
              <c:pt idx="107">
                <c:v>1.0195678549150362</c:v>
              </c:pt>
              <c:pt idx="108">
                <c:v>1.0195678549150362</c:v>
              </c:pt>
              <c:pt idx="109">
                <c:v>1.0220245457593109</c:v>
              </c:pt>
              <c:pt idx="110">
                <c:v>1.0220245457593109</c:v>
              </c:pt>
              <c:pt idx="111">
                <c:v>1.0220245457593109</c:v>
              </c:pt>
              <c:pt idx="112">
                <c:v>1.0228141364249517</c:v>
              </c:pt>
              <c:pt idx="113">
                <c:v>1.027619218771173</c:v>
              </c:pt>
              <c:pt idx="114">
                <c:v>1.0294737276659474</c:v>
              </c:pt>
              <c:pt idx="115">
                <c:v>1.0294737276659474</c:v>
              </c:pt>
              <c:pt idx="116">
                <c:v>1.0294737276659474</c:v>
              </c:pt>
              <c:pt idx="117">
                <c:v>1.0300415873702835</c:v>
              </c:pt>
              <c:pt idx="118">
                <c:v>1.0300415873702835</c:v>
              </c:pt>
              <c:pt idx="119">
                <c:v>1.0343873676446216</c:v>
              </c:pt>
              <c:pt idx="120">
                <c:v>1.0363528613623183</c:v>
              </c:pt>
              <c:pt idx="121">
                <c:v>1.0371887138591829</c:v>
              </c:pt>
              <c:pt idx="122">
                <c:v>1.0386779980057137</c:v>
              </c:pt>
              <c:pt idx="123">
                <c:v>1.03890618466616</c:v>
              </c:pt>
              <c:pt idx="124">
                <c:v>1.03890618466616</c:v>
              </c:pt>
              <c:pt idx="125">
                <c:v>1.040234892763988</c:v>
              </c:pt>
              <c:pt idx="126">
                <c:v>1.048897296486007</c:v>
              </c:pt>
              <c:pt idx="127">
                <c:v>1.0489055236446345</c:v>
              </c:pt>
              <c:pt idx="128">
                <c:v>1.0575815580022139</c:v>
              </c:pt>
              <c:pt idx="129">
                <c:v>1.0575815580022139</c:v>
              </c:pt>
              <c:pt idx="130">
                <c:v>1.0650898593448932</c:v>
              </c:pt>
              <c:pt idx="131">
                <c:v>1.0757608933207121</c:v>
              </c:pt>
              <c:pt idx="132">
                <c:v>1.1029299284706615</c:v>
              </c:pt>
              <c:pt idx="133">
                <c:v>1.117853308902113</c:v>
              </c:pt>
              <c:pt idx="134">
                <c:v>1.1228085276873296</c:v>
              </c:pt>
            </c:numLit>
          </c:val>
          <c:extLst>
            <c:ext xmlns:c16="http://schemas.microsoft.com/office/drawing/2014/chart" uri="{C3380CC4-5D6E-409C-BE32-E72D297353CC}">
              <c16:uniqueId val="{00000000-B042-4F8D-98D9-E45F2CBB47C7}"/>
            </c:ext>
          </c:extLst>
        </c:ser>
        <c:dLbls>
          <c:showLegendKey val="0"/>
          <c:showVal val="0"/>
          <c:showCatName val="0"/>
          <c:showSerName val="0"/>
          <c:showPercent val="0"/>
          <c:showBubbleSize val="0"/>
        </c:dLbls>
        <c:axId val="1945264624"/>
        <c:axId val="1"/>
      </c:radarChart>
      <c:catAx>
        <c:axId val="1945264624"/>
        <c:scaling>
          <c:orientation val="minMax"/>
        </c:scaling>
        <c:delete val="0"/>
        <c:axPos val="b"/>
        <c:majorGridlines>
          <c:spPr>
            <a:ln w="12700">
              <a:solidFill>
                <a:srgbClr val="FFFFFF"/>
              </a:solidFill>
              <a:prstDash val="solid"/>
            </a:ln>
          </c:spPr>
        </c:majorGridlines>
        <c:numFmt formatCode="General" sourceLinked="1"/>
        <c:majorTickMark val="out"/>
        <c:minorTickMark val="none"/>
        <c:tickLblPos val="nextTo"/>
        <c:txPr>
          <a:bodyPr rot="0" vert="horz"/>
          <a:lstStyle/>
          <a:p>
            <a:pPr>
              <a:defRPr sz="500" b="0" i="0" u="none" strike="noStrike" baseline="0">
                <a:solidFill>
                  <a:srgbClr val="000000"/>
                </a:solidFill>
                <a:latin typeface="Calibri"/>
                <a:ea typeface="Calibri"/>
                <a:cs typeface="Calibri"/>
              </a:defRPr>
            </a:pPr>
            <a:endParaRPr lang="es-GT"/>
          </a:p>
        </c:txPr>
        <c:crossAx val="1"/>
        <c:crosses val="autoZero"/>
        <c:auto val="0"/>
        <c:lblAlgn val="ctr"/>
        <c:lblOffset val="100"/>
        <c:noMultiLvlLbl val="0"/>
      </c:catAx>
      <c:valAx>
        <c:axId val="1"/>
        <c:scaling>
          <c:orientation val="minMax"/>
          <c:max val="1.4"/>
          <c:min val="0.4"/>
        </c:scaling>
        <c:delete val="0"/>
        <c:axPos val="l"/>
        <c:majorGridlines>
          <c:spPr>
            <a:ln w="3175">
              <a:solidFill>
                <a:srgbClr val="FFFFFF"/>
              </a:solidFill>
              <a:prstDash val="solid"/>
            </a:ln>
          </c:spPr>
        </c:majorGridlines>
        <c:numFmt formatCode="0.00" sourceLinked="0"/>
        <c:majorTickMark val="cross"/>
        <c:minorTickMark val="none"/>
        <c:tickLblPos val="nextTo"/>
        <c:spPr>
          <a:ln w="12700">
            <a:solidFill>
              <a:srgbClr val="FFFFFF"/>
            </a:solidFill>
            <a:prstDash val="solid"/>
          </a:ln>
        </c:spPr>
        <c:txPr>
          <a:bodyPr rot="0" vert="horz"/>
          <a:lstStyle/>
          <a:p>
            <a:pPr>
              <a:defRPr sz="1125" b="1" i="0" u="none" strike="noStrike" baseline="0">
                <a:solidFill>
                  <a:srgbClr val="FF0000"/>
                </a:solidFill>
                <a:latin typeface="Calibri"/>
                <a:ea typeface="Calibri"/>
                <a:cs typeface="Calibri"/>
              </a:defRPr>
            </a:pPr>
            <a:endParaRPr lang="es-GT"/>
          </a:p>
        </c:txPr>
        <c:crossAx val="1945264624"/>
        <c:crosses val="autoZero"/>
        <c:crossBetween val="between"/>
        <c:majorUnit val="0.2"/>
        <c:minorUnit val="0.03"/>
      </c:valAx>
      <c:spPr>
        <a:noFill/>
        <a:ln w="25400">
          <a:noFill/>
        </a:ln>
      </c:spPr>
    </c:plotArea>
    <c:plotVisOnly val="1"/>
    <c:dispBlanksAs val="gap"/>
    <c:showDLblsOverMax val="0"/>
  </c:chart>
  <c:spPr>
    <a:solidFill>
      <a:srgbClr val="99CCFF"/>
    </a:solidFill>
    <a:ln w="9525">
      <a:noFill/>
    </a:ln>
  </c:spPr>
  <c:txPr>
    <a:bodyPr/>
    <a:lstStyle/>
    <a:p>
      <a:pPr>
        <a:defRPr sz="1050" b="0" i="0" u="none" strike="noStrike" baseline="0">
          <a:solidFill>
            <a:srgbClr val="000000"/>
          </a:solidFill>
          <a:latin typeface="Arial"/>
          <a:ea typeface="Arial"/>
          <a:cs typeface="Arial"/>
        </a:defRPr>
      </a:pPr>
      <a:endParaRPr lang="es-GT"/>
    </a:p>
  </c:txPr>
  <c:printSettings>
    <c:headerFooter alignWithMargins="0"/>
    <c:pageMargins b="1" l="0.75" r="0.75" t="1" header="0" footer="0"/>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a:solidFill>
                  <a:schemeClr val="accent1"/>
                </a:solidFill>
              </a:rPr>
              <a:t>COMPORTAMIENTO PROMEDIO DE LA FRECUENCIA EN EL SISTEMA NACIONAL INTERCONECTADO
EN CONDICIÓN DE OPERACIÓN NORMAL ( 60 ±  .15hZ) y</a:t>
            </a:r>
            <a:r>
              <a:rPr lang="es-GT" baseline="0">
                <a:solidFill>
                  <a:schemeClr val="accent1"/>
                </a:solidFill>
              </a:rPr>
              <a:t> (60 </a:t>
            </a:r>
            <a:r>
              <a:rPr lang="es-GT" baseline="0">
                <a:solidFill>
                  <a:schemeClr val="accent1"/>
                </a:solidFill>
                <a:latin typeface="Times New Roman" panose="02020603050405020304" pitchFamily="18" charset="0"/>
                <a:cs typeface="Times New Roman" panose="02020603050405020304" pitchFamily="18" charset="0"/>
              </a:rPr>
              <a:t>± </a:t>
            </a:r>
            <a:r>
              <a:rPr lang="es-GT" baseline="0">
                <a:solidFill>
                  <a:schemeClr val="accent1"/>
                </a:solidFill>
                <a:latin typeface="+mn-lt"/>
                <a:cs typeface="Times New Roman" panose="02020603050405020304" pitchFamily="18" charset="0"/>
              </a:rPr>
              <a:t> .25hZ) </a:t>
            </a:r>
            <a:endParaRPr lang="es-GT">
              <a:solidFill>
                <a:schemeClr val="accent1"/>
              </a:solidFill>
              <a:latin typeface="+mn-lt"/>
            </a:endParaRPr>
          </a:p>
        </c:rich>
      </c:tx>
      <c:layout>
        <c:manualLayout>
          <c:xMode val="edge"/>
          <c:yMode val="edge"/>
          <c:x val="0.19487880884653899"/>
          <c:y val="2.4658551356398901E-2"/>
        </c:manualLayout>
      </c:layout>
      <c:overlay val="0"/>
    </c:title>
    <c:autoTitleDeleted val="0"/>
    <c:plotArea>
      <c:layout>
        <c:manualLayout>
          <c:layoutTarget val="inner"/>
          <c:xMode val="edge"/>
          <c:yMode val="edge"/>
          <c:x val="4.8757895184077298E-2"/>
          <c:y val="0.12585220543139999"/>
          <c:w val="0.8191326390925"/>
          <c:h val="0.75885141690814495"/>
        </c:manualLayout>
      </c:layout>
      <c:barChart>
        <c:barDir val="col"/>
        <c:grouping val="clustered"/>
        <c:varyColors val="0"/>
        <c:ser>
          <c:idx val="0"/>
          <c:order val="0"/>
          <c:tx>
            <c:strRef>
              <c:f>'Pag10'!$A$80</c:f>
              <c:strCache>
                <c:ptCount val="1"/>
                <c:pt idx="0">
                  <c:v>% ± .15hZ</c:v>
                </c:pt>
              </c:strCache>
            </c:strRef>
          </c:tx>
          <c:spPr>
            <a:solidFill>
              <a:schemeClr val="accent3"/>
            </a:solidFill>
          </c:spPr>
          <c:invertIfNegative val="0"/>
          <c:dLbls>
            <c:dLbl>
              <c:idx val="0"/>
              <c:layout>
                <c:manualLayout>
                  <c:x val="-1.49244097177598E-3"/>
                  <c:y val="0.16537540425342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22-412A-95EC-2D38660DC493}"/>
                </c:ext>
              </c:extLst>
            </c:dLbl>
            <c:dLbl>
              <c:idx val="1"/>
              <c:layout>
                <c:manualLayout>
                  <c:x val="-1.4298184139525201E-3"/>
                  <c:y val="0.16388261019972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22-412A-95EC-2D38660DC493}"/>
                </c:ext>
              </c:extLst>
            </c:dLbl>
            <c:dLbl>
              <c:idx val="2"/>
              <c:layout>
                <c:manualLayout>
                  <c:x val="-1.3671169186277999E-3"/>
                  <c:y val="0.15522900024437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22-412A-95EC-2D38660DC493}"/>
                </c:ext>
              </c:extLst>
            </c:dLbl>
            <c:dLbl>
              <c:idx val="3"/>
              <c:layout>
                <c:manualLayout>
                  <c:x val="-1.30449436080431E-3"/>
                  <c:y val="0.16069225325068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22-412A-95EC-2D38660DC493}"/>
                </c:ext>
              </c:extLst>
            </c:dLbl>
            <c:dLbl>
              <c:idx val="4"/>
              <c:layout>
                <c:manualLayout>
                  <c:x val="-2.7455528160493601E-3"/>
                  <c:y val="0.17330832436755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22-412A-95EC-2D38660DC493}"/>
                </c:ext>
              </c:extLst>
            </c:dLbl>
            <c:dLbl>
              <c:idx val="5"/>
              <c:layout>
                <c:manualLayout>
                  <c:x val="-2.6829302582259099E-3"/>
                  <c:y val="0.163941895413012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22-412A-95EC-2D38660DC493}"/>
                </c:ext>
              </c:extLst>
            </c:dLbl>
            <c:dLbl>
              <c:idx val="6"/>
              <c:layout>
                <c:manualLayout>
                  <c:x val="-2.6203077004024601E-3"/>
                  <c:y val="0.175434086458660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22-412A-95EC-2D38660DC493}"/>
                </c:ext>
              </c:extLst>
            </c:dLbl>
            <c:dLbl>
              <c:idx val="7"/>
              <c:layout>
                <c:manualLayout>
                  <c:x val="-3.3094861803626202E-3"/>
                  <c:y val="0.16850571429478201"/>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22-412A-95EC-2D38660DC493}"/>
                </c:ext>
              </c:extLst>
            </c:dLbl>
            <c:dLbl>
              <c:idx val="8"/>
              <c:layout>
                <c:manualLayout>
                  <c:x val="-2.39343721399587E-4"/>
                  <c:y val="0.1613724463402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22-412A-95EC-2D38660DC493}"/>
                </c:ext>
              </c:extLst>
            </c:dLbl>
            <c:dLbl>
              <c:idx val="9"/>
              <c:layout>
                <c:manualLayout>
                  <c:x val="-1.68040217664463E-3"/>
                  <c:y val="0.16561952730515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22-412A-95EC-2D38660DC493}"/>
                </c:ext>
              </c:extLst>
            </c:dLbl>
            <c:dLbl>
              <c:idx val="10"/>
              <c:layout>
                <c:manualLayout>
                  <c:x val="-3.1215395693909099E-3"/>
                  <c:y val="0.170819234052817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22-412A-95EC-2D38660DC493}"/>
                </c:ext>
              </c:extLst>
            </c:dLbl>
            <c:dLbl>
              <c:idx val="11"/>
              <c:layout>
                <c:manualLayout>
                  <c:x val="-1.55515706099772E-3"/>
                  <c:y val="0.18385512572717999"/>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22-412A-95EC-2D38660DC493}"/>
                </c:ext>
              </c:extLst>
            </c:dLbl>
            <c:numFmt formatCode="0.0000%" sourceLinked="0"/>
            <c:spPr>
              <a:noFill/>
              <a:ln>
                <a:noFill/>
              </a:ln>
              <a:effectLst/>
            </c:spPr>
            <c:txPr>
              <a:bodyPr rot="-5400000" vert="horz"/>
              <a:lstStyle/>
              <a:p>
                <a:pPr>
                  <a:defRPr/>
                </a:pPr>
                <a:endParaRPr lang="es-G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'Pag10'!$B$79:$M$79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'Pag10'!$B$80:$M$80</c:f>
              <c:numCache>
                <c:formatCode>0.0000000%</c:formatCode>
                <c:ptCount val="12"/>
                <c:pt idx="0">
                  <c:v>0.99966994925283004</c:v>
                </c:pt>
                <c:pt idx="1">
                  <c:v>0.99991567418489002</c:v>
                </c:pt>
                <c:pt idx="2">
                  <c:v>0.99994474271761002</c:v>
                </c:pt>
                <c:pt idx="3">
                  <c:v>0.99999201780349001</c:v>
                </c:pt>
                <c:pt idx="4">
                  <c:v>0.99994771030912999</c:v>
                </c:pt>
                <c:pt idx="5">
                  <c:v>0.99989143450147</c:v>
                </c:pt>
                <c:pt idx="6">
                  <c:v>0.99981170805488007</c:v>
                </c:pt>
                <c:pt idx="7">
                  <c:v>0.99994073349705004</c:v>
                </c:pt>
                <c:pt idx="8">
                  <c:v>0.99985956269984999</c:v>
                </c:pt>
                <c:pt idx="9">
                  <c:v>0.99995818399044001</c:v>
                </c:pt>
                <c:pt idx="10">
                  <c:v>0.99994412515964004</c:v>
                </c:pt>
                <c:pt idx="11">
                  <c:v>0.99991092504342005</c:v>
                </c:pt>
              </c:numCache>
            </c:numRef>
          </c:val>
          <c:extLst>
            <c:ext xmlns:c16="http://schemas.microsoft.com/office/drawing/2014/chart" uri="{C3380CC4-5D6E-409C-BE32-E72D297353CC}">
              <c16:uniqueId val="{0000000C-F222-412A-95EC-2D38660DC493}"/>
            </c:ext>
          </c:extLst>
        </c:ser>
        <c:ser>
          <c:idx val="1"/>
          <c:order val="1"/>
          <c:tx>
            <c:strRef>
              <c:f>'Pag10'!$A$81</c:f>
              <c:strCache>
                <c:ptCount val="1"/>
                <c:pt idx="0">
                  <c:v>% ± .25hZ</c:v>
                </c:pt>
              </c:strCache>
            </c:strRef>
          </c:tx>
          <c:invertIfNegative val="0"/>
          <c:dLbls>
            <c:numFmt formatCode="0.0000%" sourceLinked="0"/>
            <c:spPr>
              <a:noFill/>
              <a:ln>
                <a:noFill/>
              </a:ln>
              <a:effectLst/>
            </c:spPr>
            <c:txPr>
              <a:bodyPr rot="-5400000" vert="horz" wrap="square" lIns="38100" tIns="19050" rIns="38100" bIns="19050" anchor="ctr">
                <a:spAutoFit/>
              </a:bodyPr>
              <a:lstStyle/>
              <a:p>
                <a:pPr>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'Pag10'!$B$79:$M$79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'Pag10'!$B$81:$M$81</c:f>
              <c:numCache>
                <c:formatCode>0.0000000%</c:formatCode>
                <c:ptCount val="12"/>
                <c:pt idx="0">
                  <c:v>0.99982228036690002</c:v>
                </c:pt>
                <c:pt idx="1">
                  <c:v>0.99992890176372995</c:v>
                </c:pt>
                <c:pt idx="2">
                  <c:v>0.99995818367819</c:v>
                </c:pt>
                <c:pt idx="3">
                  <c:v>1</c:v>
                </c:pt>
                <c:pt idx="4">
                  <c:v>0.99999701201766</c:v>
                </c:pt>
                <c:pt idx="5">
                  <c:v>0.99992176897899998</c:v>
                </c:pt>
                <c:pt idx="6">
                  <c:v>0.99993672155941993</c:v>
                </c:pt>
                <c:pt idx="7">
                  <c:v>0.99998888753068993</c:v>
                </c:pt>
                <c:pt idx="8">
                  <c:v>0.99996296159116993</c:v>
                </c:pt>
                <c:pt idx="9">
                  <c:v>0.99999850657108003</c:v>
                </c:pt>
                <c:pt idx="10">
                  <c:v>0.99999840357598002</c:v>
                </c:pt>
                <c:pt idx="11">
                  <c:v>0.9999982185008599</c:v>
                </c:pt>
              </c:numCache>
            </c:numRef>
          </c:val>
          <c:extLst>
            <c:ext xmlns:c16="http://schemas.microsoft.com/office/drawing/2014/chart" uri="{C3380CC4-5D6E-409C-BE32-E72D297353CC}">
              <c16:uniqueId val="{00000000-EA95-451D-BF59-033DB0A58079}"/>
            </c:ext>
          </c:extLst>
        </c:ser>
        <c:dLbls>
          <c:showLegendKey val="0"/>
          <c:showVal val="1"/>
          <c:showCatName val="0"/>
          <c:showSerName val="0"/>
          <c:showPercent val="0"/>
          <c:showBubbleSize val="0"/>
        </c:dLbls>
        <c:gapWidth val="150"/>
        <c:axId val="842083880"/>
        <c:axId val="842084664"/>
      </c:barChart>
      <c:catAx>
        <c:axId val="842083880"/>
        <c:scaling>
          <c:orientation val="minMax"/>
        </c:scaling>
        <c:delete val="0"/>
        <c:axPos val="b"/>
        <c:numFmt formatCode="General" sourceLinked="1"/>
        <c:majorTickMark val="out"/>
        <c:minorTickMark val="none"/>
        <c:tickLblPos val="nextTo"/>
        <c:txPr>
          <a:bodyPr rot="-2700000" vert="horz"/>
          <a:lstStyle/>
          <a:p>
            <a:pPr>
              <a:defRPr/>
            </a:pPr>
            <a:endParaRPr lang="es-GT"/>
          </a:p>
        </c:txPr>
        <c:crossAx val="842084664"/>
        <c:crossesAt val="0.99"/>
        <c:auto val="1"/>
        <c:lblAlgn val="ctr"/>
        <c:lblOffset val="100"/>
        <c:tickLblSkip val="1"/>
        <c:tickMarkSkip val="1"/>
        <c:noMultiLvlLbl val="0"/>
      </c:catAx>
      <c:valAx>
        <c:axId val="842084664"/>
        <c:scaling>
          <c:orientation val="minMax"/>
          <c:max val="1"/>
          <c:min val="0.99"/>
        </c:scaling>
        <c:delete val="0"/>
        <c:axPos val="l"/>
        <c:majorGridlines/>
        <c:numFmt formatCode="0.00%" sourceLinked="0"/>
        <c:majorTickMark val="out"/>
        <c:minorTickMark val="none"/>
        <c:tickLblPos val="nextTo"/>
        <c:txPr>
          <a:bodyPr rot="0" vert="horz"/>
          <a:lstStyle/>
          <a:p>
            <a:pPr>
              <a:defRPr/>
            </a:pPr>
            <a:endParaRPr lang="es-GT"/>
          </a:p>
        </c:txPr>
        <c:crossAx val="842083880"/>
        <c:crosses val="autoZero"/>
        <c:crossBetween val="between"/>
        <c:majorUnit val="1E-3"/>
        <c:minorUnit val="2.0000000000000001E-4"/>
      </c:valAx>
      <c:spPr>
        <a:solidFill>
          <a:schemeClr val="bg1">
            <a:lumMod val="95000"/>
          </a:schemeClr>
        </a:solidFill>
      </c:spPr>
    </c:plotArea>
    <c:legend>
      <c:legendPos val="r"/>
      <c:overlay val="0"/>
    </c:legend>
    <c:plotVisOnly val="1"/>
    <c:dispBlanksAs val="gap"/>
    <c:showDLblsOverMax val="0"/>
  </c:chart>
  <c:spPr>
    <a:solidFill>
      <a:schemeClr val="bg1">
        <a:lumMod val="95000"/>
      </a:schemeClr>
    </a:solidFill>
    <a:ln>
      <a:noFill/>
    </a:ln>
  </c:spPr>
  <c:printSettings>
    <c:headerFooter alignWithMargins="0"/>
    <c:pageMargins b="1" l="0.750000000000002" r="0.750000000000002"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055719204161588"/>
          <c:y val="9.5801032129480351E-2"/>
          <c:w val="0.41734862367464698"/>
          <c:h val="0.87819805768594195"/>
        </c:manualLayout>
      </c:layout>
      <c:pieChart>
        <c:varyColors val="1"/>
        <c:ser>
          <c:idx val="0"/>
          <c:order val="0"/>
          <c:dPt>
            <c:idx val="1"/>
            <c:bubble3D val="0"/>
            <c:extLst>
              <c:ext xmlns:c16="http://schemas.microsoft.com/office/drawing/2014/chart" uri="{C3380CC4-5D6E-409C-BE32-E72D297353CC}">
                <c16:uniqueId val="{00000000-30FA-4254-9D4F-57E9ACE46BBB}"/>
              </c:ext>
            </c:extLst>
          </c:dPt>
          <c:dPt>
            <c:idx val="2"/>
            <c:bubble3D val="0"/>
            <c:extLst>
              <c:ext xmlns:c16="http://schemas.microsoft.com/office/drawing/2014/chart" uri="{C3380CC4-5D6E-409C-BE32-E72D297353CC}">
                <c16:uniqueId val="{00000001-30FA-4254-9D4F-57E9ACE46BBB}"/>
              </c:ext>
            </c:extLst>
          </c:dPt>
          <c:dPt>
            <c:idx val="3"/>
            <c:bubble3D val="0"/>
            <c:extLst>
              <c:ext xmlns:c16="http://schemas.microsoft.com/office/drawing/2014/chart" uri="{C3380CC4-5D6E-409C-BE32-E72D297353CC}">
                <c16:uniqueId val="{00000002-30FA-4254-9D4F-57E9ACE46BBB}"/>
              </c:ext>
            </c:extLst>
          </c:dPt>
          <c:dPt>
            <c:idx val="4"/>
            <c:bubble3D val="0"/>
            <c:extLst>
              <c:ext xmlns:c16="http://schemas.microsoft.com/office/drawing/2014/chart" uri="{C3380CC4-5D6E-409C-BE32-E72D297353CC}">
                <c16:uniqueId val="{00000003-30FA-4254-9D4F-57E9ACE46BBB}"/>
              </c:ext>
            </c:extLst>
          </c:dPt>
          <c:dPt>
            <c:idx val="5"/>
            <c:bubble3D val="0"/>
            <c:extLst>
              <c:ext xmlns:c16="http://schemas.microsoft.com/office/drawing/2014/chart" uri="{C3380CC4-5D6E-409C-BE32-E72D297353CC}">
                <c16:uniqueId val="{00000004-30FA-4254-9D4F-57E9ACE46BBB}"/>
              </c:ext>
            </c:extLst>
          </c:dPt>
          <c:dPt>
            <c:idx val="6"/>
            <c:bubble3D val="0"/>
            <c:extLst>
              <c:ext xmlns:c16="http://schemas.microsoft.com/office/drawing/2014/chart" uri="{C3380CC4-5D6E-409C-BE32-E72D297353CC}">
                <c16:uniqueId val="{00000005-30FA-4254-9D4F-57E9ACE46BBB}"/>
              </c:ext>
            </c:extLst>
          </c:dPt>
          <c:dLbls>
            <c:dLbl>
              <c:idx val="0"/>
              <c:layout>
                <c:manualLayout>
                  <c:x val="0.12439792368092745"/>
                  <c:y val="-0.25326155877987733"/>
                </c:manualLayout>
              </c:layout>
              <c:numFmt formatCode="0.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0331-470E-8300-8A646A8D56AA}"/>
                </c:ext>
              </c:extLst>
            </c:dLbl>
            <c:dLbl>
              <c:idx val="1"/>
              <c:layout>
                <c:manualLayout>
                  <c:x val="-0.10498011466682107"/>
                  <c:y val="0.18100131705914357"/>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4386863067366821"/>
                      <c:h val="0.1405955745359623"/>
                    </c:manualLayout>
                  </c15:layout>
                </c:ext>
                <c:ext xmlns:c16="http://schemas.microsoft.com/office/drawing/2014/chart" uri="{C3380CC4-5D6E-409C-BE32-E72D297353CC}">
                  <c16:uniqueId val="{00000000-30FA-4254-9D4F-57E9ACE46BBB}"/>
                </c:ext>
              </c:extLst>
            </c:dLbl>
            <c:dLbl>
              <c:idx val="2"/>
              <c:layout>
                <c:manualLayout>
                  <c:x val="-5.9510156048337814E-2"/>
                  <c:y val="-0.133895703335571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FA-4254-9D4F-57E9ACE46BBB}"/>
                </c:ext>
              </c:extLst>
            </c:dLbl>
            <c:dLbl>
              <c:idx val="3"/>
              <c:layout>
                <c:manualLayout>
                  <c:x val="5.0258672933322257E-2"/>
                  <c:y val="-2.623974165184870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FA-4254-9D4F-57E9ACE46BBB}"/>
                </c:ext>
              </c:extLst>
            </c:dLbl>
            <c:dLbl>
              <c:idx val="4"/>
              <c:layout>
                <c:manualLayout>
                  <c:x val="5.2185261222048113E-2"/>
                  <c:y val="6.41885387070910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FA-4254-9D4F-57E9ACE46BBB}"/>
                </c:ext>
              </c:extLst>
            </c:dLbl>
            <c:dLbl>
              <c:idx val="5"/>
              <c:layout>
                <c:manualLayout>
                  <c:x val="-0.15025542885955986"/>
                  <c:y val="-5.69663709780861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FA-4254-9D4F-57E9ACE46BBB}"/>
                </c:ext>
              </c:extLst>
            </c:dLbl>
            <c:dLbl>
              <c:idx val="6"/>
              <c:layout>
                <c:manualLayout>
                  <c:x val="2.0922737629102184E-2"/>
                  <c:y val="-4.463134220706602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FA-4254-9D4F-57E9ACE46BBB}"/>
                </c:ext>
              </c:extLst>
            </c:dLbl>
            <c:numFmt formatCode="0.00%" sourceLinked="0"/>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'Pag2'!$G$40:$G$46</c:f>
              <c:strCache>
                <c:ptCount val="7"/>
                <c:pt idx="0">
                  <c:v>DISTRIBUIDORES</c:v>
                </c:pt>
                <c:pt idx="1">
                  <c:v>COMERCIALIZADORES ****</c:v>
                </c:pt>
                <c:pt idx="2">
                  <c:v>CONSUMOS PROPIOS</c:v>
                </c:pt>
                <c:pt idx="3">
                  <c:v>GRANDES USUARIOS PARTICIPANTES</c:v>
                </c:pt>
                <c:pt idx="4">
                  <c:v>PÉRDIDAS</c:v>
                </c:pt>
                <c:pt idx="5">
                  <c:v>EXPORTACIONES</c:v>
                </c:pt>
                <c:pt idx="6">
                  <c:v>DESVIACIONES</c:v>
                </c:pt>
              </c:strCache>
            </c:strRef>
          </c:cat>
          <c:val>
            <c:numRef>
              <c:f>'Pag2'!$H$40:$H$46</c:f>
              <c:numCache>
                <c:formatCode>0.0%</c:formatCode>
                <c:ptCount val="7"/>
                <c:pt idx="0">
                  <c:v>0.55918659277958493</c:v>
                </c:pt>
                <c:pt idx="1">
                  <c:v>0.23608637049278056</c:v>
                </c:pt>
                <c:pt idx="2">
                  <c:v>6.4649955832187982E-3</c:v>
                </c:pt>
                <c:pt idx="3">
                  <c:v>3.3393324332348772E-3</c:v>
                </c:pt>
                <c:pt idx="4">
                  <c:v>3.1108861472757793E-2</c:v>
                </c:pt>
                <c:pt idx="5">
                  <c:v>0.15722235714187366</c:v>
                </c:pt>
                <c:pt idx="6">
                  <c:v>6.5914900965493234E-3</c:v>
                </c:pt>
              </c:numCache>
            </c:numRef>
          </c:val>
          <c:extLst>
            <c:ext xmlns:c16="http://schemas.microsoft.com/office/drawing/2014/chart" uri="{C3380CC4-5D6E-409C-BE32-E72D297353CC}">
              <c16:uniqueId val="{00000007-30FA-4254-9D4F-57E9ACE46BBB}"/>
            </c:ext>
          </c:extLst>
        </c:ser>
        <c:dLbls>
          <c:showLegendKey val="0"/>
          <c:showVal val="0"/>
          <c:showCatName val="1"/>
          <c:showSerName val="0"/>
          <c:showPercent val="1"/>
          <c:showBubbleSize val="0"/>
          <c:showLeaderLines val="1"/>
        </c:dLbls>
        <c:firstSliceAng val="135"/>
      </c:pieChart>
      <c:spPr>
        <a:noFill/>
      </c:spPr>
    </c:plotArea>
    <c:plotVisOnly val="1"/>
    <c:dispBlanksAs val="zero"/>
    <c:showDLblsOverMax val="0"/>
  </c:chart>
  <c:spPr>
    <a:noFill/>
    <a:ln>
      <a:noFill/>
    </a:ln>
  </c:spPr>
  <c:printSettings>
    <c:headerFooter alignWithMargins="0"/>
    <c:pageMargins b="1" l="0.750000000000002" r="0.750000000000002"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es-GT" sz="1800" b="1" i="0" u="none" strike="noStrike" kern="1200" baseline="0">
                <a:solidFill>
                  <a:schemeClr val="accent1"/>
                </a:solidFill>
                <a:effectLst/>
                <a:latin typeface="+mn-lt"/>
                <a:ea typeface="+mn-ea"/>
                <a:cs typeface="+mn-cs"/>
              </a:defRPr>
            </a:pPr>
            <a:r>
              <a:rPr lang="es-GT" sz="1800" b="1" i="0" u="none" strike="noStrike" kern="1200" baseline="0">
                <a:solidFill>
                  <a:schemeClr val="accent1"/>
                </a:solidFill>
                <a:effectLst/>
                <a:latin typeface="+mn-lt"/>
                <a:ea typeface="+mn-ea"/>
                <a:cs typeface="+mn-cs"/>
              </a:rPr>
              <a:t>COMPORTAMIENTO PROMEDIO DE LA FRECUENCIA EN EL SISTEMA NACIONAL INTERCONECTADO*</a:t>
            </a:r>
          </a:p>
          <a:p>
            <a:pPr marL="0" marR="0" indent="0" algn="ctr" defTabSz="914400" rtl="0" eaLnBrk="1" fontAlgn="auto" latinLnBrk="0" hangingPunct="1">
              <a:lnSpc>
                <a:spcPct val="100000"/>
              </a:lnSpc>
              <a:spcBef>
                <a:spcPts val="0"/>
              </a:spcBef>
              <a:spcAft>
                <a:spcPts val="0"/>
              </a:spcAft>
              <a:buClrTx/>
              <a:buSzTx/>
              <a:buFontTx/>
              <a:buNone/>
              <a:tabLst/>
              <a:defRPr lang="es-GT" sz="1800" b="1" i="0" u="none" strike="noStrike" kern="1200" baseline="0">
                <a:solidFill>
                  <a:schemeClr val="accent1"/>
                </a:solidFill>
                <a:effectLst/>
                <a:latin typeface="+mn-lt"/>
                <a:ea typeface="+mn-ea"/>
                <a:cs typeface="+mn-cs"/>
              </a:defRPr>
            </a:pPr>
            <a:endParaRPr lang="es-GT" sz="1800" b="1" i="0" u="none" strike="noStrike" kern="1200" baseline="0">
              <a:solidFill>
                <a:schemeClr val="accent1"/>
              </a:solidFill>
              <a:effectLst/>
              <a:latin typeface="+mn-lt"/>
              <a:ea typeface="+mn-ea"/>
              <a:cs typeface="+mn-cs"/>
            </a:endParaRPr>
          </a:p>
        </c:rich>
      </c:tx>
      <c:overlay val="0"/>
    </c:title>
    <c:autoTitleDeleted val="0"/>
    <c:plotArea>
      <c:layout>
        <c:manualLayout>
          <c:layoutTarget val="inner"/>
          <c:xMode val="edge"/>
          <c:yMode val="edge"/>
          <c:x val="3.112824390489095E-2"/>
          <c:y val="9.3366941995071298E-2"/>
          <c:w val="0.94923928725323148"/>
          <c:h val="0.85429527628447099"/>
        </c:manualLayout>
      </c:layout>
      <c:scatterChart>
        <c:scatterStyle val="smoothMarker"/>
        <c:varyColors val="0"/>
        <c:ser>
          <c:idx val="0"/>
          <c:order val="0"/>
          <c:spPr>
            <a:ln w="44450">
              <a:solidFill>
                <a:schemeClr val="accent1"/>
              </a:solidFill>
            </a:ln>
          </c:spPr>
          <c:marker>
            <c:symbol val="circle"/>
            <c:size val="10"/>
            <c:spPr>
              <a:solidFill>
                <a:schemeClr val="accent1"/>
              </a:solidFill>
              <a:ln w="38100">
                <a:noFill/>
              </a:ln>
            </c:spPr>
          </c:marker>
          <c:xVal>
            <c:numRef>
              <c:f>'Pag10'!$A$38:$A$58</c:f>
              <c:numCache>
                <c:formatCode>0.0</c:formatCode>
                <c:ptCount val="21"/>
                <c:pt idx="0">
                  <c:v>59</c:v>
                </c:pt>
                <c:pt idx="1">
                  <c:v>59.1</c:v>
                </c:pt>
                <c:pt idx="2">
                  <c:v>59.2</c:v>
                </c:pt>
                <c:pt idx="3">
                  <c:v>59.3</c:v>
                </c:pt>
                <c:pt idx="4">
                  <c:v>59.4</c:v>
                </c:pt>
                <c:pt idx="5">
                  <c:v>59.5</c:v>
                </c:pt>
                <c:pt idx="6">
                  <c:v>59.6</c:v>
                </c:pt>
                <c:pt idx="7">
                  <c:v>59.7</c:v>
                </c:pt>
                <c:pt idx="8">
                  <c:v>59.8</c:v>
                </c:pt>
                <c:pt idx="9">
                  <c:v>59.9</c:v>
                </c:pt>
                <c:pt idx="10">
                  <c:v>60</c:v>
                </c:pt>
                <c:pt idx="11">
                  <c:v>60.1</c:v>
                </c:pt>
                <c:pt idx="12">
                  <c:v>60.2</c:v>
                </c:pt>
                <c:pt idx="13">
                  <c:v>60.3</c:v>
                </c:pt>
                <c:pt idx="14">
                  <c:v>60.4</c:v>
                </c:pt>
                <c:pt idx="15">
                  <c:v>60.5</c:v>
                </c:pt>
                <c:pt idx="16">
                  <c:v>60.6</c:v>
                </c:pt>
                <c:pt idx="17">
                  <c:v>60.7</c:v>
                </c:pt>
                <c:pt idx="18">
                  <c:v>60.8</c:v>
                </c:pt>
                <c:pt idx="19">
                  <c:v>60.9</c:v>
                </c:pt>
                <c:pt idx="20">
                  <c:v>61</c:v>
                </c:pt>
              </c:numCache>
            </c:numRef>
          </c:xVal>
          <c:yVal>
            <c:numRef>
              <c:f>'Pag10'!$B$38:$B$58</c:f>
              <c:numCache>
                <c:formatCode>_(* #,##0.0000000000_);_(* \(#,##0.0000000000\);_(* "-"??_);_(@_)</c:formatCode>
                <c:ptCount val="21"/>
                <c:pt idx="9">
                  <c:v>1.2663517742000001E-2</c:v>
                </c:pt>
                <c:pt idx="10">
                  <c:v>0.95982958502799998</c:v>
                </c:pt>
                <c:pt idx="11">
                  <c:v>2.7410722966999999E-2</c:v>
                </c:pt>
              </c:numCache>
            </c:numRef>
          </c:yVal>
          <c:smooth val="1"/>
          <c:extLst>
            <c:ext xmlns:c16="http://schemas.microsoft.com/office/drawing/2014/chart" uri="{C3380CC4-5D6E-409C-BE32-E72D297353CC}">
              <c16:uniqueId val="{00000000-E54A-466E-9AFD-B78AD7413590}"/>
            </c:ext>
          </c:extLst>
        </c:ser>
        <c:ser>
          <c:idx val="1"/>
          <c:order val="1"/>
          <c:spPr>
            <a:ln w="44450">
              <a:solidFill>
                <a:schemeClr val="accent1"/>
              </a:solidFill>
            </a:ln>
          </c:spPr>
          <c:marker>
            <c:symbol val="circle"/>
            <c:size val="10"/>
            <c:spPr>
              <a:solidFill>
                <a:schemeClr val="accent1"/>
              </a:solidFill>
              <a:ln>
                <a:noFill/>
              </a:ln>
            </c:spPr>
          </c:marker>
          <c:xVal>
            <c:numRef>
              <c:f>'Pag10'!$A$38:$A$58</c:f>
              <c:numCache>
                <c:formatCode>0.0</c:formatCode>
                <c:ptCount val="21"/>
                <c:pt idx="0">
                  <c:v>59</c:v>
                </c:pt>
                <c:pt idx="1">
                  <c:v>59.1</c:v>
                </c:pt>
                <c:pt idx="2">
                  <c:v>59.2</c:v>
                </c:pt>
                <c:pt idx="3">
                  <c:v>59.3</c:v>
                </c:pt>
                <c:pt idx="4">
                  <c:v>59.4</c:v>
                </c:pt>
                <c:pt idx="5">
                  <c:v>59.5</c:v>
                </c:pt>
                <c:pt idx="6">
                  <c:v>59.6</c:v>
                </c:pt>
                <c:pt idx="7">
                  <c:v>59.7</c:v>
                </c:pt>
                <c:pt idx="8">
                  <c:v>59.8</c:v>
                </c:pt>
                <c:pt idx="9">
                  <c:v>59.9</c:v>
                </c:pt>
                <c:pt idx="10">
                  <c:v>60</c:v>
                </c:pt>
                <c:pt idx="11">
                  <c:v>60.1</c:v>
                </c:pt>
                <c:pt idx="12">
                  <c:v>60.2</c:v>
                </c:pt>
                <c:pt idx="13">
                  <c:v>60.3</c:v>
                </c:pt>
                <c:pt idx="14">
                  <c:v>60.4</c:v>
                </c:pt>
                <c:pt idx="15">
                  <c:v>60.5</c:v>
                </c:pt>
                <c:pt idx="16">
                  <c:v>60.6</c:v>
                </c:pt>
                <c:pt idx="17">
                  <c:v>60.7</c:v>
                </c:pt>
                <c:pt idx="18">
                  <c:v>60.8</c:v>
                </c:pt>
                <c:pt idx="19">
                  <c:v>60.9</c:v>
                </c:pt>
                <c:pt idx="20">
                  <c:v>61</c:v>
                </c:pt>
              </c:numCache>
            </c:numRef>
          </c:xVal>
          <c:yVal>
            <c:numRef>
              <c:f>'Pag10'!$C$38:$C$58</c:f>
              <c:numCache>
                <c:formatCode>_(* #,##0.0000000000_);_(* \(#,##0.0000000000\);_(* "-"??_);_(@_)</c:formatCode>
                <c:ptCount val="21"/>
                <c:pt idx="0">
                  <c:v>1.32289E-7</c:v>
                </c:pt>
                <c:pt idx="1">
                  <c:v>5.29156E-7</c:v>
                </c:pt>
                <c:pt idx="2">
                  <c:v>1.058313E-6</c:v>
                </c:pt>
                <c:pt idx="3">
                  <c:v>6.6144600000000003E-7</c:v>
                </c:pt>
                <c:pt idx="4">
                  <c:v>1.3228920000000001E-6</c:v>
                </c:pt>
                <c:pt idx="5">
                  <c:v>4.2332539999999998E-6</c:v>
                </c:pt>
                <c:pt idx="6">
                  <c:v>5.1592789999999999E-6</c:v>
                </c:pt>
                <c:pt idx="7">
                  <c:v>1.2964343E-5</c:v>
                </c:pt>
                <c:pt idx="8">
                  <c:v>4.0215922000000003E-5</c:v>
                </c:pt>
                <c:pt idx="9" formatCode="General">
                  <c:v>1.2663517742000001E-2</c:v>
                </c:pt>
                <c:pt idx="11" formatCode="General">
                  <c:v>2.7410722966999999E-2</c:v>
                </c:pt>
                <c:pt idx="12">
                  <c:v>2.0637117999999999E-5</c:v>
                </c:pt>
                <c:pt idx="13">
                  <c:v>6.8790389999999997E-6</c:v>
                </c:pt>
                <c:pt idx="14">
                  <c:v>1.5874700000000001E-6</c:v>
                </c:pt>
                <c:pt idx="15">
                  <c:v>3.96867E-7</c:v>
                </c:pt>
                <c:pt idx="16">
                  <c:v>1.32289E-7</c:v>
                </c:pt>
                <c:pt idx="17">
                  <c:v>0</c:v>
                </c:pt>
                <c:pt idx="18">
                  <c:v>0</c:v>
                </c:pt>
                <c:pt idx="19">
                  <c:v>0</c:v>
                </c:pt>
                <c:pt idx="20">
                  <c:v>0</c:v>
                </c:pt>
              </c:numCache>
            </c:numRef>
          </c:yVal>
          <c:smooth val="1"/>
          <c:extLst>
            <c:ext xmlns:c16="http://schemas.microsoft.com/office/drawing/2014/chart" uri="{C3380CC4-5D6E-409C-BE32-E72D297353CC}">
              <c16:uniqueId val="{00000000-8EAC-4300-BC5C-800B47E9F01C}"/>
            </c:ext>
          </c:extLst>
        </c:ser>
        <c:dLbls>
          <c:showLegendKey val="0"/>
          <c:showVal val="0"/>
          <c:showCatName val="0"/>
          <c:showSerName val="0"/>
          <c:showPercent val="0"/>
          <c:showBubbleSize val="0"/>
        </c:dLbls>
        <c:axId val="842085448"/>
        <c:axId val="842085840"/>
      </c:scatterChart>
      <c:valAx>
        <c:axId val="842085448"/>
        <c:scaling>
          <c:orientation val="minMax"/>
          <c:max val="60.4"/>
          <c:min val="59.6"/>
        </c:scaling>
        <c:delete val="0"/>
        <c:axPos val="b"/>
        <c:majorGridlines>
          <c:spPr>
            <a:ln>
              <a:prstDash val="lgDashDot"/>
            </a:ln>
          </c:spPr>
        </c:majorGridlines>
        <c:title>
          <c:tx>
            <c:rich>
              <a:bodyPr/>
              <a:lstStyle/>
              <a:p>
                <a:pPr>
                  <a:defRPr/>
                </a:pPr>
                <a:r>
                  <a:rPr lang="es-GT"/>
                  <a:t>Hz</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GT"/>
          </a:p>
        </c:txPr>
        <c:crossAx val="842085840"/>
        <c:crosses val="autoZero"/>
        <c:crossBetween val="midCat"/>
        <c:majorUnit val="0.1"/>
        <c:minorUnit val="5.000000000000001E-2"/>
      </c:valAx>
      <c:valAx>
        <c:axId val="842085840"/>
        <c:scaling>
          <c:orientation val="minMax"/>
          <c:max val="1"/>
          <c:min val="-0.1"/>
        </c:scaling>
        <c:delete val="0"/>
        <c:axPos val="l"/>
        <c:majorGridlines/>
        <c:numFmt formatCode="#,##0.0" sourceLinked="0"/>
        <c:majorTickMark val="out"/>
        <c:minorTickMark val="none"/>
        <c:tickLblPos val="nextTo"/>
        <c:crossAx val="842085448"/>
        <c:crossesAt val="59.6"/>
        <c:crossBetween val="midCat"/>
        <c:majorUnit val="0.1"/>
        <c:minorUnit val="5.000000000000001E-2"/>
      </c:valAx>
    </c:plotArea>
    <c:plotVisOnly val="1"/>
    <c:dispBlanksAs val="gap"/>
    <c:showDLblsOverMax val="0"/>
  </c:chart>
  <c:printSettings>
    <c:headerFooter alignWithMargins="0"/>
    <c:pageMargins b="1" l="0.75000000000000155" r="0.75000000000000155" t="1" header="0" footer="0"/>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800" b="0" i="0" baseline="0">
                <a:effectLst/>
              </a:rPr>
              <a:t>CURVAS MONÓTONAS - POE Y DEMANDA SNI</a:t>
            </a:r>
            <a:endParaRPr lang="es-GT">
              <a:effectLst/>
            </a:endParaRPr>
          </a:p>
        </c:rich>
      </c:tx>
      <c:overlay val="0"/>
      <c:spPr>
        <a:noFill/>
        <a:ln w="25400">
          <a:noFill/>
        </a:ln>
      </c:spPr>
    </c:title>
    <c:autoTitleDeleted val="0"/>
    <c:plotArea>
      <c:layout/>
      <c:lineChart>
        <c:grouping val="standard"/>
        <c:varyColors val="0"/>
        <c:ser>
          <c:idx val="1"/>
          <c:order val="1"/>
          <c:tx>
            <c:v>PRECIO DE OPORTUNIDAD DE LA ENERGÍA</c:v>
          </c:tx>
          <c:spPr>
            <a:ln w="28575" cap="rnd">
              <a:solidFill>
                <a:schemeClr val="accent5"/>
              </a:solidFill>
              <a:round/>
            </a:ln>
            <a:effectLst/>
          </c:spPr>
          <c:marker>
            <c:symbol val="none"/>
          </c:marker>
          <c:cat>
            <c:numLit>
              <c:formatCode>General</c:formatCode>
              <c:ptCount val="87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pt idx="1857">
                <c:v>1857</c:v>
              </c:pt>
              <c:pt idx="1858">
                <c:v>1858</c:v>
              </c:pt>
              <c:pt idx="1859">
                <c:v>1859</c:v>
              </c:pt>
              <c:pt idx="1860">
                <c:v>1860</c:v>
              </c:pt>
              <c:pt idx="1861">
                <c:v>1861</c:v>
              </c:pt>
              <c:pt idx="1862">
                <c:v>1862</c:v>
              </c:pt>
              <c:pt idx="1863">
                <c:v>1863</c:v>
              </c:pt>
              <c:pt idx="1864">
                <c:v>1864</c:v>
              </c:pt>
              <c:pt idx="1865">
                <c:v>1865</c:v>
              </c:pt>
              <c:pt idx="1866">
                <c:v>1866</c:v>
              </c:pt>
              <c:pt idx="1867">
                <c:v>1867</c:v>
              </c:pt>
              <c:pt idx="1868">
                <c:v>1868</c:v>
              </c:pt>
              <c:pt idx="1869">
                <c:v>1869</c:v>
              </c:pt>
              <c:pt idx="1870">
                <c:v>1870</c:v>
              </c:pt>
              <c:pt idx="1871">
                <c:v>1871</c:v>
              </c:pt>
              <c:pt idx="1872">
                <c:v>1872</c:v>
              </c:pt>
              <c:pt idx="1873">
                <c:v>1873</c:v>
              </c:pt>
              <c:pt idx="1874">
                <c:v>1874</c:v>
              </c:pt>
              <c:pt idx="1875">
                <c:v>1875</c:v>
              </c:pt>
              <c:pt idx="1876">
                <c:v>1876</c:v>
              </c:pt>
              <c:pt idx="1877">
                <c:v>1877</c:v>
              </c:pt>
              <c:pt idx="1878">
                <c:v>1878</c:v>
              </c:pt>
              <c:pt idx="1879">
                <c:v>1879</c:v>
              </c:pt>
              <c:pt idx="1880">
                <c:v>1880</c:v>
              </c:pt>
              <c:pt idx="1881">
                <c:v>1881</c:v>
              </c:pt>
              <c:pt idx="1882">
                <c:v>1882</c:v>
              </c:pt>
              <c:pt idx="1883">
                <c:v>1883</c:v>
              </c:pt>
              <c:pt idx="1884">
                <c:v>1884</c:v>
              </c:pt>
              <c:pt idx="1885">
                <c:v>1885</c:v>
              </c:pt>
              <c:pt idx="1886">
                <c:v>1886</c:v>
              </c:pt>
              <c:pt idx="1887">
                <c:v>1887</c:v>
              </c:pt>
              <c:pt idx="1888">
                <c:v>1888</c:v>
              </c:pt>
              <c:pt idx="1889">
                <c:v>1889</c:v>
              </c:pt>
              <c:pt idx="1890">
                <c:v>1890</c:v>
              </c:pt>
              <c:pt idx="1891">
                <c:v>1891</c:v>
              </c:pt>
              <c:pt idx="1892">
                <c:v>1892</c:v>
              </c:pt>
              <c:pt idx="1893">
                <c:v>1893</c:v>
              </c:pt>
              <c:pt idx="1894">
                <c:v>1894</c:v>
              </c:pt>
              <c:pt idx="1895">
                <c:v>1895</c:v>
              </c:pt>
              <c:pt idx="1896">
                <c:v>1896</c:v>
              </c:pt>
              <c:pt idx="1897">
                <c:v>1897</c:v>
              </c:pt>
              <c:pt idx="1898">
                <c:v>1898</c:v>
              </c:pt>
              <c:pt idx="1899">
                <c:v>1899</c:v>
              </c:pt>
              <c:pt idx="1900">
                <c:v>1900</c:v>
              </c:pt>
              <c:pt idx="1901">
                <c:v>1901</c:v>
              </c:pt>
              <c:pt idx="1902">
                <c:v>1902</c:v>
              </c:pt>
              <c:pt idx="1903">
                <c:v>1903</c:v>
              </c:pt>
              <c:pt idx="1904">
                <c:v>1904</c:v>
              </c:pt>
              <c:pt idx="1905">
                <c:v>1905</c:v>
              </c:pt>
              <c:pt idx="1906">
                <c:v>1906</c:v>
              </c:pt>
              <c:pt idx="1907">
                <c:v>1907</c:v>
              </c:pt>
              <c:pt idx="1908">
                <c:v>1908</c:v>
              </c:pt>
              <c:pt idx="1909">
                <c:v>1909</c:v>
              </c:pt>
              <c:pt idx="1910">
                <c:v>1910</c:v>
              </c:pt>
              <c:pt idx="1911">
                <c:v>1911</c:v>
              </c:pt>
              <c:pt idx="1912">
                <c:v>1912</c:v>
              </c:pt>
              <c:pt idx="1913">
                <c:v>1913</c:v>
              </c:pt>
              <c:pt idx="1914">
                <c:v>1914</c:v>
              </c:pt>
              <c:pt idx="1915">
                <c:v>1915</c:v>
              </c:pt>
              <c:pt idx="1916">
                <c:v>1916</c:v>
              </c:pt>
              <c:pt idx="1917">
                <c:v>1917</c:v>
              </c:pt>
              <c:pt idx="1918">
                <c:v>1918</c:v>
              </c:pt>
              <c:pt idx="1919">
                <c:v>1919</c:v>
              </c:pt>
              <c:pt idx="1920">
                <c:v>1920</c:v>
              </c:pt>
              <c:pt idx="1921">
                <c:v>1921</c:v>
              </c:pt>
              <c:pt idx="1922">
                <c:v>1922</c:v>
              </c:pt>
              <c:pt idx="1923">
                <c:v>1923</c:v>
              </c:pt>
              <c:pt idx="1924">
                <c:v>1924</c:v>
              </c:pt>
              <c:pt idx="1925">
                <c:v>1925</c:v>
              </c:pt>
              <c:pt idx="1926">
                <c:v>1926</c:v>
              </c:pt>
              <c:pt idx="1927">
                <c:v>1927</c:v>
              </c:pt>
              <c:pt idx="1928">
                <c:v>1928</c:v>
              </c:pt>
              <c:pt idx="1929">
                <c:v>1929</c:v>
              </c:pt>
              <c:pt idx="1930">
                <c:v>1930</c:v>
              </c:pt>
              <c:pt idx="1931">
                <c:v>1931</c:v>
              </c:pt>
              <c:pt idx="1932">
                <c:v>1932</c:v>
              </c:pt>
              <c:pt idx="1933">
                <c:v>1933</c:v>
              </c:pt>
              <c:pt idx="1934">
                <c:v>1934</c:v>
              </c:pt>
              <c:pt idx="1935">
                <c:v>1935</c:v>
              </c:pt>
              <c:pt idx="1936">
                <c:v>1936</c:v>
              </c:pt>
              <c:pt idx="1937">
                <c:v>1937</c:v>
              </c:pt>
              <c:pt idx="1938">
                <c:v>1938</c:v>
              </c:pt>
              <c:pt idx="1939">
                <c:v>1939</c:v>
              </c:pt>
              <c:pt idx="1940">
                <c:v>1940</c:v>
              </c:pt>
              <c:pt idx="1941">
                <c:v>1941</c:v>
              </c:pt>
              <c:pt idx="1942">
                <c:v>1942</c:v>
              </c:pt>
              <c:pt idx="1943">
                <c:v>1943</c:v>
              </c:pt>
              <c:pt idx="1944">
                <c:v>1944</c:v>
              </c:pt>
              <c:pt idx="1945">
                <c:v>1945</c:v>
              </c:pt>
              <c:pt idx="1946">
                <c:v>1946</c:v>
              </c:pt>
              <c:pt idx="1947">
                <c:v>1947</c:v>
              </c:pt>
              <c:pt idx="1948">
                <c:v>1948</c:v>
              </c:pt>
              <c:pt idx="1949">
                <c:v>1949</c:v>
              </c:pt>
              <c:pt idx="1950">
                <c:v>1950</c:v>
              </c:pt>
              <c:pt idx="1951">
                <c:v>1951</c:v>
              </c:pt>
              <c:pt idx="1952">
                <c:v>1952</c:v>
              </c:pt>
              <c:pt idx="1953">
                <c:v>1953</c:v>
              </c:pt>
              <c:pt idx="1954">
                <c:v>1954</c:v>
              </c:pt>
              <c:pt idx="1955">
                <c:v>1955</c:v>
              </c:pt>
              <c:pt idx="1956">
                <c:v>1956</c:v>
              </c:pt>
              <c:pt idx="1957">
                <c:v>1957</c:v>
              </c:pt>
              <c:pt idx="1958">
                <c:v>1958</c:v>
              </c:pt>
              <c:pt idx="1959">
                <c:v>1959</c:v>
              </c:pt>
              <c:pt idx="1960">
                <c:v>1960</c:v>
              </c:pt>
              <c:pt idx="1961">
                <c:v>1961</c:v>
              </c:pt>
              <c:pt idx="1962">
                <c:v>1962</c:v>
              </c:pt>
              <c:pt idx="1963">
                <c:v>1963</c:v>
              </c:pt>
              <c:pt idx="1964">
                <c:v>1964</c:v>
              </c:pt>
              <c:pt idx="1965">
                <c:v>1965</c:v>
              </c:pt>
              <c:pt idx="1966">
                <c:v>1966</c:v>
              </c:pt>
              <c:pt idx="1967">
                <c:v>1967</c:v>
              </c:pt>
              <c:pt idx="1968">
                <c:v>1968</c:v>
              </c:pt>
              <c:pt idx="1969">
                <c:v>1969</c:v>
              </c:pt>
              <c:pt idx="1970">
                <c:v>1970</c:v>
              </c:pt>
              <c:pt idx="1971">
                <c:v>1971</c:v>
              </c:pt>
              <c:pt idx="1972">
                <c:v>1972</c:v>
              </c:pt>
              <c:pt idx="1973">
                <c:v>1973</c:v>
              </c:pt>
              <c:pt idx="1974">
                <c:v>1974</c:v>
              </c:pt>
              <c:pt idx="1975">
                <c:v>1975</c:v>
              </c:pt>
              <c:pt idx="1976">
                <c:v>1976</c:v>
              </c:pt>
              <c:pt idx="1977">
                <c:v>1977</c:v>
              </c:pt>
              <c:pt idx="1978">
                <c:v>1978</c:v>
              </c:pt>
              <c:pt idx="1979">
                <c:v>1979</c:v>
              </c:pt>
              <c:pt idx="1980">
                <c:v>1980</c:v>
              </c:pt>
              <c:pt idx="1981">
                <c:v>1981</c:v>
              </c:pt>
              <c:pt idx="1982">
                <c:v>1982</c:v>
              </c:pt>
              <c:pt idx="1983">
                <c:v>1983</c:v>
              </c:pt>
              <c:pt idx="1984">
                <c:v>1984</c:v>
              </c:pt>
              <c:pt idx="1985">
                <c:v>1985</c:v>
              </c:pt>
              <c:pt idx="1986">
                <c:v>1986</c:v>
              </c:pt>
              <c:pt idx="1987">
                <c:v>1987</c:v>
              </c:pt>
              <c:pt idx="1988">
                <c:v>1988</c:v>
              </c:pt>
              <c:pt idx="1989">
                <c:v>1989</c:v>
              </c:pt>
              <c:pt idx="1990">
                <c:v>1990</c:v>
              </c:pt>
              <c:pt idx="1991">
                <c:v>1991</c:v>
              </c:pt>
              <c:pt idx="1992">
                <c:v>1992</c:v>
              </c:pt>
              <c:pt idx="1993">
                <c:v>1993</c:v>
              </c:pt>
              <c:pt idx="1994">
                <c:v>1994</c:v>
              </c:pt>
              <c:pt idx="1995">
                <c:v>1995</c:v>
              </c:pt>
              <c:pt idx="1996">
                <c:v>1996</c:v>
              </c:pt>
              <c:pt idx="1997">
                <c:v>1997</c:v>
              </c:pt>
              <c:pt idx="1998">
                <c:v>1998</c:v>
              </c:pt>
              <c:pt idx="1999">
                <c:v>1999</c:v>
              </c:pt>
              <c:pt idx="2000">
                <c:v>2000</c:v>
              </c:pt>
              <c:pt idx="2001">
                <c:v>2001</c:v>
              </c:pt>
              <c:pt idx="2002">
                <c:v>2002</c:v>
              </c:pt>
              <c:pt idx="2003">
                <c:v>2003</c:v>
              </c:pt>
              <c:pt idx="2004">
                <c:v>2004</c:v>
              </c:pt>
              <c:pt idx="2005">
                <c:v>2005</c:v>
              </c:pt>
              <c:pt idx="2006">
                <c:v>2006</c:v>
              </c:pt>
              <c:pt idx="2007">
                <c:v>2007</c:v>
              </c:pt>
              <c:pt idx="2008">
                <c:v>2008</c:v>
              </c:pt>
              <c:pt idx="2009">
                <c:v>2009</c:v>
              </c:pt>
              <c:pt idx="2010">
                <c:v>2010</c:v>
              </c:pt>
              <c:pt idx="2011">
                <c:v>2011</c:v>
              </c:pt>
              <c:pt idx="2012">
                <c:v>2012</c:v>
              </c:pt>
              <c:pt idx="2013">
                <c:v>2013</c:v>
              </c:pt>
              <c:pt idx="2014">
                <c:v>2014</c:v>
              </c:pt>
              <c:pt idx="2015">
                <c:v>2015</c:v>
              </c:pt>
              <c:pt idx="2016">
                <c:v>2016</c:v>
              </c:pt>
              <c:pt idx="2017">
                <c:v>2017</c:v>
              </c:pt>
              <c:pt idx="2018">
                <c:v>2018</c:v>
              </c:pt>
              <c:pt idx="2019">
                <c:v>2019</c:v>
              </c:pt>
              <c:pt idx="2020">
                <c:v>2020</c:v>
              </c:pt>
              <c:pt idx="2021">
                <c:v>2021</c:v>
              </c:pt>
              <c:pt idx="2022">
                <c:v>2022</c:v>
              </c:pt>
              <c:pt idx="2023">
                <c:v>2023</c:v>
              </c:pt>
              <c:pt idx="2024">
                <c:v>2024</c:v>
              </c:pt>
              <c:pt idx="2025">
                <c:v>2025</c:v>
              </c:pt>
              <c:pt idx="2026">
                <c:v>2026</c:v>
              </c:pt>
              <c:pt idx="2027">
                <c:v>2027</c:v>
              </c:pt>
              <c:pt idx="2028">
                <c:v>2028</c:v>
              </c:pt>
              <c:pt idx="2029">
                <c:v>2029</c:v>
              </c:pt>
              <c:pt idx="2030">
                <c:v>2030</c:v>
              </c:pt>
              <c:pt idx="2031">
                <c:v>2031</c:v>
              </c:pt>
              <c:pt idx="2032">
                <c:v>2032</c:v>
              </c:pt>
              <c:pt idx="2033">
                <c:v>2033</c:v>
              </c:pt>
              <c:pt idx="2034">
                <c:v>2034</c:v>
              </c:pt>
              <c:pt idx="2035">
                <c:v>2035</c:v>
              </c:pt>
              <c:pt idx="2036">
                <c:v>2036</c:v>
              </c:pt>
              <c:pt idx="2037">
                <c:v>2037</c:v>
              </c:pt>
              <c:pt idx="2038">
                <c:v>2038</c:v>
              </c:pt>
              <c:pt idx="2039">
                <c:v>2039</c:v>
              </c:pt>
              <c:pt idx="2040">
                <c:v>2040</c:v>
              </c:pt>
              <c:pt idx="2041">
                <c:v>2041</c:v>
              </c:pt>
              <c:pt idx="2042">
                <c:v>2042</c:v>
              </c:pt>
              <c:pt idx="2043">
                <c:v>2043</c:v>
              </c:pt>
              <c:pt idx="2044">
                <c:v>2044</c:v>
              </c:pt>
              <c:pt idx="2045">
                <c:v>2045</c:v>
              </c:pt>
              <c:pt idx="2046">
                <c:v>2046</c:v>
              </c:pt>
              <c:pt idx="2047">
                <c:v>2047</c:v>
              </c:pt>
              <c:pt idx="2048">
                <c:v>2048</c:v>
              </c:pt>
              <c:pt idx="2049">
                <c:v>2049</c:v>
              </c:pt>
              <c:pt idx="2050">
                <c:v>2050</c:v>
              </c:pt>
              <c:pt idx="2051">
                <c:v>2051</c:v>
              </c:pt>
              <c:pt idx="2052">
                <c:v>2052</c:v>
              </c:pt>
              <c:pt idx="2053">
                <c:v>2053</c:v>
              </c:pt>
              <c:pt idx="2054">
                <c:v>2054</c:v>
              </c:pt>
              <c:pt idx="2055">
                <c:v>2055</c:v>
              </c:pt>
              <c:pt idx="2056">
                <c:v>2056</c:v>
              </c:pt>
              <c:pt idx="2057">
                <c:v>2057</c:v>
              </c:pt>
              <c:pt idx="2058">
                <c:v>2058</c:v>
              </c:pt>
              <c:pt idx="2059">
                <c:v>2059</c:v>
              </c:pt>
              <c:pt idx="2060">
                <c:v>2060</c:v>
              </c:pt>
              <c:pt idx="2061">
                <c:v>2061</c:v>
              </c:pt>
              <c:pt idx="2062">
                <c:v>2062</c:v>
              </c:pt>
              <c:pt idx="2063">
                <c:v>2063</c:v>
              </c:pt>
              <c:pt idx="2064">
                <c:v>2064</c:v>
              </c:pt>
              <c:pt idx="2065">
                <c:v>2065</c:v>
              </c:pt>
              <c:pt idx="2066">
                <c:v>2066</c:v>
              </c:pt>
              <c:pt idx="2067">
                <c:v>2067</c:v>
              </c:pt>
              <c:pt idx="2068">
                <c:v>2068</c:v>
              </c:pt>
              <c:pt idx="2069">
                <c:v>2069</c:v>
              </c:pt>
              <c:pt idx="2070">
                <c:v>2070</c:v>
              </c:pt>
              <c:pt idx="2071">
                <c:v>2071</c:v>
              </c:pt>
              <c:pt idx="2072">
                <c:v>2072</c:v>
              </c:pt>
              <c:pt idx="2073">
                <c:v>2073</c:v>
              </c:pt>
              <c:pt idx="2074">
                <c:v>2074</c:v>
              </c:pt>
              <c:pt idx="2075">
                <c:v>2075</c:v>
              </c:pt>
              <c:pt idx="2076">
                <c:v>2076</c:v>
              </c:pt>
              <c:pt idx="2077">
                <c:v>2077</c:v>
              </c:pt>
              <c:pt idx="2078">
                <c:v>2078</c:v>
              </c:pt>
              <c:pt idx="2079">
                <c:v>2079</c:v>
              </c:pt>
              <c:pt idx="2080">
                <c:v>2080</c:v>
              </c:pt>
              <c:pt idx="2081">
                <c:v>2081</c:v>
              </c:pt>
              <c:pt idx="2082">
                <c:v>2082</c:v>
              </c:pt>
              <c:pt idx="2083">
                <c:v>2083</c:v>
              </c:pt>
              <c:pt idx="2084">
                <c:v>2084</c:v>
              </c:pt>
              <c:pt idx="2085">
                <c:v>2085</c:v>
              </c:pt>
              <c:pt idx="2086">
                <c:v>2086</c:v>
              </c:pt>
              <c:pt idx="2087">
                <c:v>2087</c:v>
              </c:pt>
              <c:pt idx="2088">
                <c:v>2088</c:v>
              </c:pt>
              <c:pt idx="2089">
                <c:v>2089</c:v>
              </c:pt>
              <c:pt idx="2090">
                <c:v>2090</c:v>
              </c:pt>
              <c:pt idx="2091">
                <c:v>2091</c:v>
              </c:pt>
              <c:pt idx="2092">
                <c:v>2092</c:v>
              </c:pt>
              <c:pt idx="2093">
                <c:v>2093</c:v>
              </c:pt>
              <c:pt idx="2094">
                <c:v>2094</c:v>
              </c:pt>
              <c:pt idx="2095">
                <c:v>2095</c:v>
              </c:pt>
              <c:pt idx="2096">
                <c:v>2096</c:v>
              </c:pt>
              <c:pt idx="2097">
                <c:v>2097</c:v>
              </c:pt>
              <c:pt idx="2098">
                <c:v>2098</c:v>
              </c:pt>
              <c:pt idx="2099">
                <c:v>2099</c:v>
              </c:pt>
              <c:pt idx="2100">
                <c:v>2100</c:v>
              </c:pt>
              <c:pt idx="2101">
                <c:v>2101</c:v>
              </c:pt>
              <c:pt idx="2102">
                <c:v>2102</c:v>
              </c:pt>
              <c:pt idx="2103">
                <c:v>2103</c:v>
              </c:pt>
              <c:pt idx="2104">
                <c:v>2104</c:v>
              </c:pt>
              <c:pt idx="2105">
                <c:v>2105</c:v>
              </c:pt>
              <c:pt idx="2106">
                <c:v>2106</c:v>
              </c:pt>
              <c:pt idx="2107">
                <c:v>2107</c:v>
              </c:pt>
              <c:pt idx="2108">
                <c:v>2108</c:v>
              </c:pt>
              <c:pt idx="2109">
                <c:v>2109</c:v>
              </c:pt>
              <c:pt idx="2110">
                <c:v>2110</c:v>
              </c:pt>
              <c:pt idx="2111">
                <c:v>2111</c:v>
              </c:pt>
              <c:pt idx="2112">
                <c:v>2112</c:v>
              </c:pt>
              <c:pt idx="2113">
                <c:v>2113</c:v>
              </c:pt>
              <c:pt idx="2114">
                <c:v>2114</c:v>
              </c:pt>
              <c:pt idx="2115">
                <c:v>2115</c:v>
              </c:pt>
              <c:pt idx="2116">
                <c:v>2116</c:v>
              </c:pt>
              <c:pt idx="2117">
                <c:v>2117</c:v>
              </c:pt>
              <c:pt idx="2118">
                <c:v>2118</c:v>
              </c:pt>
              <c:pt idx="2119">
                <c:v>2119</c:v>
              </c:pt>
              <c:pt idx="2120">
                <c:v>2120</c:v>
              </c:pt>
              <c:pt idx="2121">
                <c:v>2121</c:v>
              </c:pt>
              <c:pt idx="2122">
                <c:v>2122</c:v>
              </c:pt>
              <c:pt idx="2123">
                <c:v>2123</c:v>
              </c:pt>
              <c:pt idx="2124">
                <c:v>2124</c:v>
              </c:pt>
              <c:pt idx="2125">
                <c:v>2125</c:v>
              </c:pt>
              <c:pt idx="2126">
                <c:v>2126</c:v>
              </c:pt>
              <c:pt idx="2127">
                <c:v>2127</c:v>
              </c:pt>
              <c:pt idx="2128">
                <c:v>2128</c:v>
              </c:pt>
              <c:pt idx="2129">
                <c:v>2129</c:v>
              </c:pt>
              <c:pt idx="2130">
                <c:v>2130</c:v>
              </c:pt>
              <c:pt idx="2131">
                <c:v>2131</c:v>
              </c:pt>
              <c:pt idx="2132">
                <c:v>2132</c:v>
              </c:pt>
              <c:pt idx="2133">
                <c:v>2133</c:v>
              </c:pt>
              <c:pt idx="2134">
                <c:v>2134</c:v>
              </c:pt>
              <c:pt idx="2135">
                <c:v>2135</c:v>
              </c:pt>
              <c:pt idx="2136">
                <c:v>2136</c:v>
              </c:pt>
              <c:pt idx="2137">
                <c:v>2137</c:v>
              </c:pt>
              <c:pt idx="2138">
                <c:v>2138</c:v>
              </c:pt>
              <c:pt idx="2139">
                <c:v>2139</c:v>
              </c:pt>
              <c:pt idx="2140">
                <c:v>2140</c:v>
              </c:pt>
              <c:pt idx="2141">
                <c:v>2141</c:v>
              </c:pt>
              <c:pt idx="2142">
                <c:v>2142</c:v>
              </c:pt>
              <c:pt idx="2143">
                <c:v>2143</c:v>
              </c:pt>
              <c:pt idx="2144">
                <c:v>2144</c:v>
              </c:pt>
              <c:pt idx="2145">
                <c:v>2145</c:v>
              </c:pt>
              <c:pt idx="2146">
                <c:v>2146</c:v>
              </c:pt>
              <c:pt idx="2147">
                <c:v>2147</c:v>
              </c:pt>
              <c:pt idx="2148">
                <c:v>2148</c:v>
              </c:pt>
              <c:pt idx="2149">
                <c:v>2149</c:v>
              </c:pt>
              <c:pt idx="2150">
                <c:v>2150</c:v>
              </c:pt>
              <c:pt idx="2151">
                <c:v>2151</c:v>
              </c:pt>
              <c:pt idx="2152">
                <c:v>2152</c:v>
              </c:pt>
              <c:pt idx="2153">
                <c:v>2153</c:v>
              </c:pt>
              <c:pt idx="2154">
                <c:v>2154</c:v>
              </c:pt>
              <c:pt idx="2155">
                <c:v>2155</c:v>
              </c:pt>
              <c:pt idx="2156">
                <c:v>2156</c:v>
              </c:pt>
              <c:pt idx="2157">
                <c:v>2157</c:v>
              </c:pt>
              <c:pt idx="2158">
                <c:v>2158</c:v>
              </c:pt>
              <c:pt idx="2159">
                <c:v>2159</c:v>
              </c:pt>
              <c:pt idx="2160">
                <c:v>2160</c:v>
              </c:pt>
              <c:pt idx="2161">
                <c:v>2161</c:v>
              </c:pt>
              <c:pt idx="2162">
                <c:v>2162</c:v>
              </c:pt>
              <c:pt idx="2163">
                <c:v>2163</c:v>
              </c:pt>
              <c:pt idx="2164">
                <c:v>2164</c:v>
              </c:pt>
              <c:pt idx="2165">
                <c:v>2165</c:v>
              </c:pt>
              <c:pt idx="2166">
                <c:v>2166</c:v>
              </c:pt>
              <c:pt idx="2167">
                <c:v>2167</c:v>
              </c:pt>
              <c:pt idx="2168">
                <c:v>2168</c:v>
              </c:pt>
              <c:pt idx="2169">
                <c:v>2169</c:v>
              </c:pt>
              <c:pt idx="2170">
                <c:v>2170</c:v>
              </c:pt>
              <c:pt idx="2171">
                <c:v>2171</c:v>
              </c:pt>
              <c:pt idx="2172">
                <c:v>2172</c:v>
              </c:pt>
              <c:pt idx="2173">
                <c:v>2173</c:v>
              </c:pt>
              <c:pt idx="2174">
                <c:v>2174</c:v>
              </c:pt>
              <c:pt idx="2175">
                <c:v>2175</c:v>
              </c:pt>
              <c:pt idx="2176">
                <c:v>2176</c:v>
              </c:pt>
              <c:pt idx="2177">
                <c:v>2177</c:v>
              </c:pt>
              <c:pt idx="2178">
                <c:v>2178</c:v>
              </c:pt>
              <c:pt idx="2179">
                <c:v>2179</c:v>
              </c:pt>
              <c:pt idx="2180">
                <c:v>2180</c:v>
              </c:pt>
              <c:pt idx="2181">
                <c:v>2181</c:v>
              </c:pt>
              <c:pt idx="2182">
                <c:v>2182</c:v>
              </c:pt>
              <c:pt idx="2183">
                <c:v>2183</c:v>
              </c:pt>
              <c:pt idx="2184">
                <c:v>2184</c:v>
              </c:pt>
              <c:pt idx="2185">
                <c:v>2185</c:v>
              </c:pt>
              <c:pt idx="2186">
                <c:v>2186</c:v>
              </c:pt>
              <c:pt idx="2187">
                <c:v>2187</c:v>
              </c:pt>
              <c:pt idx="2188">
                <c:v>2188</c:v>
              </c:pt>
              <c:pt idx="2189">
                <c:v>2189</c:v>
              </c:pt>
              <c:pt idx="2190">
                <c:v>2190</c:v>
              </c:pt>
              <c:pt idx="2191">
                <c:v>2191</c:v>
              </c:pt>
              <c:pt idx="2192">
                <c:v>2192</c:v>
              </c:pt>
              <c:pt idx="2193">
                <c:v>2193</c:v>
              </c:pt>
              <c:pt idx="2194">
                <c:v>2194</c:v>
              </c:pt>
              <c:pt idx="2195">
                <c:v>2195</c:v>
              </c:pt>
              <c:pt idx="2196">
                <c:v>2196</c:v>
              </c:pt>
              <c:pt idx="2197">
                <c:v>2197</c:v>
              </c:pt>
              <c:pt idx="2198">
                <c:v>2198</c:v>
              </c:pt>
              <c:pt idx="2199">
                <c:v>2199</c:v>
              </c:pt>
              <c:pt idx="2200">
                <c:v>2200</c:v>
              </c:pt>
              <c:pt idx="2201">
                <c:v>2201</c:v>
              </c:pt>
              <c:pt idx="2202">
                <c:v>2202</c:v>
              </c:pt>
              <c:pt idx="2203">
                <c:v>2203</c:v>
              </c:pt>
              <c:pt idx="2204">
                <c:v>2204</c:v>
              </c:pt>
              <c:pt idx="2205">
                <c:v>2205</c:v>
              </c:pt>
              <c:pt idx="2206">
                <c:v>2206</c:v>
              </c:pt>
              <c:pt idx="2207">
                <c:v>2207</c:v>
              </c:pt>
              <c:pt idx="2208">
                <c:v>2208</c:v>
              </c:pt>
              <c:pt idx="2209">
                <c:v>2209</c:v>
              </c:pt>
              <c:pt idx="2210">
                <c:v>2210</c:v>
              </c:pt>
              <c:pt idx="2211">
                <c:v>2211</c:v>
              </c:pt>
              <c:pt idx="2212">
                <c:v>2212</c:v>
              </c:pt>
              <c:pt idx="2213">
                <c:v>2213</c:v>
              </c:pt>
              <c:pt idx="2214">
                <c:v>2214</c:v>
              </c:pt>
              <c:pt idx="2215">
                <c:v>2215</c:v>
              </c:pt>
              <c:pt idx="2216">
                <c:v>2216</c:v>
              </c:pt>
              <c:pt idx="2217">
                <c:v>2217</c:v>
              </c:pt>
              <c:pt idx="2218">
                <c:v>2218</c:v>
              </c:pt>
              <c:pt idx="2219">
                <c:v>2219</c:v>
              </c:pt>
              <c:pt idx="2220">
                <c:v>2220</c:v>
              </c:pt>
              <c:pt idx="2221">
                <c:v>2221</c:v>
              </c:pt>
              <c:pt idx="2222">
                <c:v>2222</c:v>
              </c:pt>
              <c:pt idx="2223">
                <c:v>2223</c:v>
              </c:pt>
              <c:pt idx="2224">
                <c:v>2224</c:v>
              </c:pt>
              <c:pt idx="2225">
                <c:v>2225</c:v>
              </c:pt>
              <c:pt idx="2226">
                <c:v>2226</c:v>
              </c:pt>
              <c:pt idx="2227">
                <c:v>2227</c:v>
              </c:pt>
              <c:pt idx="2228">
                <c:v>2228</c:v>
              </c:pt>
              <c:pt idx="2229">
                <c:v>2229</c:v>
              </c:pt>
              <c:pt idx="2230">
                <c:v>2230</c:v>
              </c:pt>
              <c:pt idx="2231">
                <c:v>2231</c:v>
              </c:pt>
              <c:pt idx="2232">
                <c:v>2232</c:v>
              </c:pt>
              <c:pt idx="2233">
                <c:v>2233</c:v>
              </c:pt>
              <c:pt idx="2234">
                <c:v>2234</c:v>
              </c:pt>
              <c:pt idx="2235">
                <c:v>2235</c:v>
              </c:pt>
              <c:pt idx="2236">
                <c:v>2236</c:v>
              </c:pt>
              <c:pt idx="2237">
                <c:v>2237</c:v>
              </c:pt>
              <c:pt idx="2238">
                <c:v>2238</c:v>
              </c:pt>
              <c:pt idx="2239">
                <c:v>2239</c:v>
              </c:pt>
              <c:pt idx="2240">
                <c:v>2240</c:v>
              </c:pt>
              <c:pt idx="2241">
                <c:v>2241</c:v>
              </c:pt>
              <c:pt idx="2242">
                <c:v>2242</c:v>
              </c:pt>
              <c:pt idx="2243">
                <c:v>2243</c:v>
              </c:pt>
              <c:pt idx="2244">
                <c:v>2244</c:v>
              </c:pt>
              <c:pt idx="2245">
                <c:v>2245</c:v>
              </c:pt>
              <c:pt idx="2246">
                <c:v>2246</c:v>
              </c:pt>
              <c:pt idx="2247">
                <c:v>2247</c:v>
              </c:pt>
              <c:pt idx="2248">
                <c:v>2248</c:v>
              </c:pt>
              <c:pt idx="2249">
                <c:v>2249</c:v>
              </c:pt>
              <c:pt idx="2250">
                <c:v>2250</c:v>
              </c:pt>
              <c:pt idx="2251">
                <c:v>2251</c:v>
              </c:pt>
              <c:pt idx="2252">
                <c:v>2252</c:v>
              </c:pt>
              <c:pt idx="2253">
                <c:v>2253</c:v>
              </c:pt>
              <c:pt idx="2254">
                <c:v>2254</c:v>
              </c:pt>
              <c:pt idx="2255">
                <c:v>2255</c:v>
              </c:pt>
              <c:pt idx="2256">
                <c:v>2256</c:v>
              </c:pt>
              <c:pt idx="2257">
                <c:v>2257</c:v>
              </c:pt>
              <c:pt idx="2258">
                <c:v>2258</c:v>
              </c:pt>
              <c:pt idx="2259">
                <c:v>2259</c:v>
              </c:pt>
              <c:pt idx="2260">
                <c:v>2260</c:v>
              </c:pt>
              <c:pt idx="2261">
                <c:v>2261</c:v>
              </c:pt>
              <c:pt idx="2262">
                <c:v>2262</c:v>
              </c:pt>
              <c:pt idx="2263">
                <c:v>2263</c:v>
              </c:pt>
              <c:pt idx="2264">
                <c:v>2264</c:v>
              </c:pt>
              <c:pt idx="2265">
                <c:v>2265</c:v>
              </c:pt>
              <c:pt idx="2266">
                <c:v>2266</c:v>
              </c:pt>
              <c:pt idx="2267">
                <c:v>2267</c:v>
              </c:pt>
              <c:pt idx="2268">
                <c:v>2268</c:v>
              </c:pt>
              <c:pt idx="2269">
                <c:v>2269</c:v>
              </c:pt>
              <c:pt idx="2270">
                <c:v>2270</c:v>
              </c:pt>
              <c:pt idx="2271">
                <c:v>2271</c:v>
              </c:pt>
              <c:pt idx="2272">
                <c:v>2272</c:v>
              </c:pt>
              <c:pt idx="2273">
                <c:v>2273</c:v>
              </c:pt>
              <c:pt idx="2274">
                <c:v>2274</c:v>
              </c:pt>
              <c:pt idx="2275">
                <c:v>2275</c:v>
              </c:pt>
              <c:pt idx="2276">
                <c:v>2276</c:v>
              </c:pt>
              <c:pt idx="2277">
                <c:v>2277</c:v>
              </c:pt>
              <c:pt idx="2278">
                <c:v>2278</c:v>
              </c:pt>
              <c:pt idx="2279">
                <c:v>2279</c:v>
              </c:pt>
              <c:pt idx="2280">
                <c:v>2280</c:v>
              </c:pt>
              <c:pt idx="2281">
                <c:v>2281</c:v>
              </c:pt>
              <c:pt idx="2282">
                <c:v>2282</c:v>
              </c:pt>
              <c:pt idx="2283">
                <c:v>2283</c:v>
              </c:pt>
              <c:pt idx="2284">
                <c:v>2284</c:v>
              </c:pt>
              <c:pt idx="2285">
                <c:v>2285</c:v>
              </c:pt>
              <c:pt idx="2286">
                <c:v>2286</c:v>
              </c:pt>
              <c:pt idx="2287">
                <c:v>2287</c:v>
              </c:pt>
              <c:pt idx="2288">
                <c:v>2288</c:v>
              </c:pt>
              <c:pt idx="2289">
                <c:v>2289</c:v>
              </c:pt>
              <c:pt idx="2290">
                <c:v>2290</c:v>
              </c:pt>
              <c:pt idx="2291">
                <c:v>2291</c:v>
              </c:pt>
              <c:pt idx="2292">
                <c:v>2292</c:v>
              </c:pt>
              <c:pt idx="2293">
                <c:v>2293</c:v>
              </c:pt>
              <c:pt idx="2294">
                <c:v>2294</c:v>
              </c:pt>
              <c:pt idx="2295">
                <c:v>2295</c:v>
              </c:pt>
              <c:pt idx="2296">
                <c:v>2296</c:v>
              </c:pt>
              <c:pt idx="2297">
                <c:v>2297</c:v>
              </c:pt>
              <c:pt idx="2298">
                <c:v>2298</c:v>
              </c:pt>
              <c:pt idx="2299">
                <c:v>2299</c:v>
              </c:pt>
              <c:pt idx="2300">
                <c:v>2300</c:v>
              </c:pt>
              <c:pt idx="2301">
                <c:v>2301</c:v>
              </c:pt>
              <c:pt idx="2302">
                <c:v>2302</c:v>
              </c:pt>
              <c:pt idx="2303">
                <c:v>2303</c:v>
              </c:pt>
              <c:pt idx="2304">
                <c:v>2304</c:v>
              </c:pt>
              <c:pt idx="2305">
                <c:v>2305</c:v>
              </c:pt>
              <c:pt idx="2306">
                <c:v>2306</c:v>
              </c:pt>
              <c:pt idx="2307">
                <c:v>2307</c:v>
              </c:pt>
              <c:pt idx="2308">
                <c:v>2308</c:v>
              </c:pt>
              <c:pt idx="2309">
                <c:v>2309</c:v>
              </c:pt>
              <c:pt idx="2310">
                <c:v>2310</c:v>
              </c:pt>
              <c:pt idx="2311">
                <c:v>2311</c:v>
              </c:pt>
              <c:pt idx="2312">
                <c:v>2312</c:v>
              </c:pt>
              <c:pt idx="2313">
                <c:v>2313</c:v>
              </c:pt>
              <c:pt idx="2314">
                <c:v>2314</c:v>
              </c:pt>
              <c:pt idx="2315">
                <c:v>2315</c:v>
              </c:pt>
              <c:pt idx="2316">
                <c:v>2316</c:v>
              </c:pt>
              <c:pt idx="2317">
                <c:v>2317</c:v>
              </c:pt>
              <c:pt idx="2318">
                <c:v>2318</c:v>
              </c:pt>
              <c:pt idx="2319">
                <c:v>2319</c:v>
              </c:pt>
              <c:pt idx="2320">
                <c:v>2320</c:v>
              </c:pt>
              <c:pt idx="2321">
                <c:v>2321</c:v>
              </c:pt>
              <c:pt idx="2322">
                <c:v>2322</c:v>
              </c:pt>
              <c:pt idx="2323">
                <c:v>2323</c:v>
              </c:pt>
              <c:pt idx="2324">
                <c:v>2324</c:v>
              </c:pt>
              <c:pt idx="2325">
                <c:v>2325</c:v>
              </c:pt>
              <c:pt idx="2326">
                <c:v>2326</c:v>
              </c:pt>
              <c:pt idx="2327">
                <c:v>2327</c:v>
              </c:pt>
              <c:pt idx="2328">
                <c:v>2328</c:v>
              </c:pt>
              <c:pt idx="2329">
                <c:v>2329</c:v>
              </c:pt>
              <c:pt idx="2330">
                <c:v>2330</c:v>
              </c:pt>
              <c:pt idx="2331">
                <c:v>2331</c:v>
              </c:pt>
              <c:pt idx="2332">
                <c:v>2332</c:v>
              </c:pt>
              <c:pt idx="2333">
                <c:v>2333</c:v>
              </c:pt>
              <c:pt idx="2334">
                <c:v>2334</c:v>
              </c:pt>
              <c:pt idx="2335">
                <c:v>2335</c:v>
              </c:pt>
              <c:pt idx="2336">
                <c:v>2336</c:v>
              </c:pt>
              <c:pt idx="2337">
                <c:v>2337</c:v>
              </c:pt>
              <c:pt idx="2338">
                <c:v>2338</c:v>
              </c:pt>
              <c:pt idx="2339">
                <c:v>2339</c:v>
              </c:pt>
              <c:pt idx="2340">
                <c:v>2340</c:v>
              </c:pt>
              <c:pt idx="2341">
                <c:v>2341</c:v>
              </c:pt>
              <c:pt idx="2342">
                <c:v>2342</c:v>
              </c:pt>
              <c:pt idx="2343">
                <c:v>2343</c:v>
              </c:pt>
              <c:pt idx="2344">
                <c:v>2344</c:v>
              </c:pt>
              <c:pt idx="2345">
                <c:v>2345</c:v>
              </c:pt>
              <c:pt idx="2346">
                <c:v>2346</c:v>
              </c:pt>
              <c:pt idx="2347">
                <c:v>2347</c:v>
              </c:pt>
              <c:pt idx="2348">
                <c:v>2348</c:v>
              </c:pt>
              <c:pt idx="2349">
                <c:v>2349</c:v>
              </c:pt>
              <c:pt idx="2350">
                <c:v>2350</c:v>
              </c:pt>
              <c:pt idx="2351">
                <c:v>2351</c:v>
              </c:pt>
              <c:pt idx="2352">
                <c:v>2352</c:v>
              </c:pt>
              <c:pt idx="2353">
                <c:v>2353</c:v>
              </c:pt>
              <c:pt idx="2354">
                <c:v>2354</c:v>
              </c:pt>
              <c:pt idx="2355">
                <c:v>2355</c:v>
              </c:pt>
              <c:pt idx="2356">
                <c:v>2356</c:v>
              </c:pt>
              <c:pt idx="2357">
                <c:v>2357</c:v>
              </c:pt>
              <c:pt idx="2358">
                <c:v>2358</c:v>
              </c:pt>
              <c:pt idx="2359">
                <c:v>2359</c:v>
              </c:pt>
              <c:pt idx="2360">
                <c:v>2360</c:v>
              </c:pt>
              <c:pt idx="2361">
                <c:v>2361</c:v>
              </c:pt>
              <c:pt idx="2362">
                <c:v>2362</c:v>
              </c:pt>
              <c:pt idx="2363">
                <c:v>2363</c:v>
              </c:pt>
              <c:pt idx="2364">
                <c:v>2364</c:v>
              </c:pt>
              <c:pt idx="2365">
                <c:v>2365</c:v>
              </c:pt>
              <c:pt idx="2366">
                <c:v>2366</c:v>
              </c:pt>
              <c:pt idx="2367">
                <c:v>2367</c:v>
              </c:pt>
              <c:pt idx="2368">
                <c:v>2368</c:v>
              </c:pt>
              <c:pt idx="2369">
                <c:v>2369</c:v>
              </c:pt>
              <c:pt idx="2370">
                <c:v>2370</c:v>
              </c:pt>
              <c:pt idx="2371">
                <c:v>2371</c:v>
              </c:pt>
              <c:pt idx="2372">
                <c:v>2372</c:v>
              </c:pt>
              <c:pt idx="2373">
                <c:v>2373</c:v>
              </c:pt>
              <c:pt idx="2374">
                <c:v>2374</c:v>
              </c:pt>
              <c:pt idx="2375">
                <c:v>2375</c:v>
              </c:pt>
              <c:pt idx="2376">
                <c:v>2376</c:v>
              </c:pt>
              <c:pt idx="2377">
                <c:v>2377</c:v>
              </c:pt>
              <c:pt idx="2378">
                <c:v>2378</c:v>
              </c:pt>
              <c:pt idx="2379">
                <c:v>2379</c:v>
              </c:pt>
              <c:pt idx="2380">
                <c:v>2380</c:v>
              </c:pt>
              <c:pt idx="2381">
                <c:v>2381</c:v>
              </c:pt>
              <c:pt idx="2382">
                <c:v>2382</c:v>
              </c:pt>
              <c:pt idx="2383">
                <c:v>2383</c:v>
              </c:pt>
              <c:pt idx="2384">
                <c:v>2384</c:v>
              </c:pt>
              <c:pt idx="2385">
                <c:v>2385</c:v>
              </c:pt>
              <c:pt idx="2386">
                <c:v>2386</c:v>
              </c:pt>
              <c:pt idx="2387">
                <c:v>2387</c:v>
              </c:pt>
              <c:pt idx="2388">
                <c:v>2388</c:v>
              </c:pt>
              <c:pt idx="2389">
                <c:v>2389</c:v>
              </c:pt>
              <c:pt idx="2390">
                <c:v>2390</c:v>
              </c:pt>
              <c:pt idx="2391">
                <c:v>2391</c:v>
              </c:pt>
              <c:pt idx="2392">
                <c:v>2392</c:v>
              </c:pt>
              <c:pt idx="2393">
                <c:v>2393</c:v>
              </c:pt>
              <c:pt idx="2394">
                <c:v>2394</c:v>
              </c:pt>
              <c:pt idx="2395">
                <c:v>2395</c:v>
              </c:pt>
              <c:pt idx="2396">
                <c:v>2396</c:v>
              </c:pt>
              <c:pt idx="2397">
                <c:v>2397</c:v>
              </c:pt>
              <c:pt idx="2398">
                <c:v>2398</c:v>
              </c:pt>
              <c:pt idx="2399">
                <c:v>2399</c:v>
              </c:pt>
              <c:pt idx="2400">
                <c:v>2400</c:v>
              </c:pt>
              <c:pt idx="2401">
                <c:v>2401</c:v>
              </c:pt>
              <c:pt idx="2402">
                <c:v>2402</c:v>
              </c:pt>
              <c:pt idx="2403">
                <c:v>2403</c:v>
              </c:pt>
              <c:pt idx="2404">
                <c:v>2404</c:v>
              </c:pt>
              <c:pt idx="2405">
                <c:v>2405</c:v>
              </c:pt>
              <c:pt idx="2406">
                <c:v>2406</c:v>
              </c:pt>
              <c:pt idx="2407">
                <c:v>2407</c:v>
              </c:pt>
              <c:pt idx="2408">
                <c:v>2408</c:v>
              </c:pt>
              <c:pt idx="2409">
                <c:v>2409</c:v>
              </c:pt>
              <c:pt idx="2410">
                <c:v>2410</c:v>
              </c:pt>
              <c:pt idx="2411">
                <c:v>2411</c:v>
              </c:pt>
              <c:pt idx="2412">
                <c:v>2412</c:v>
              </c:pt>
              <c:pt idx="2413">
                <c:v>2413</c:v>
              </c:pt>
              <c:pt idx="2414">
                <c:v>2414</c:v>
              </c:pt>
              <c:pt idx="2415">
                <c:v>2415</c:v>
              </c:pt>
              <c:pt idx="2416">
                <c:v>2416</c:v>
              </c:pt>
              <c:pt idx="2417">
                <c:v>2417</c:v>
              </c:pt>
              <c:pt idx="2418">
                <c:v>2418</c:v>
              </c:pt>
              <c:pt idx="2419">
                <c:v>2419</c:v>
              </c:pt>
              <c:pt idx="2420">
                <c:v>2420</c:v>
              </c:pt>
              <c:pt idx="2421">
                <c:v>2421</c:v>
              </c:pt>
              <c:pt idx="2422">
                <c:v>2422</c:v>
              </c:pt>
              <c:pt idx="2423">
                <c:v>2423</c:v>
              </c:pt>
              <c:pt idx="2424">
                <c:v>2424</c:v>
              </c:pt>
              <c:pt idx="2425">
                <c:v>2425</c:v>
              </c:pt>
              <c:pt idx="2426">
                <c:v>2426</c:v>
              </c:pt>
              <c:pt idx="2427">
                <c:v>2427</c:v>
              </c:pt>
              <c:pt idx="2428">
                <c:v>2428</c:v>
              </c:pt>
              <c:pt idx="2429">
                <c:v>2429</c:v>
              </c:pt>
              <c:pt idx="2430">
                <c:v>2430</c:v>
              </c:pt>
              <c:pt idx="2431">
                <c:v>2431</c:v>
              </c:pt>
              <c:pt idx="2432">
                <c:v>2432</c:v>
              </c:pt>
              <c:pt idx="2433">
                <c:v>2433</c:v>
              </c:pt>
              <c:pt idx="2434">
                <c:v>2434</c:v>
              </c:pt>
              <c:pt idx="2435">
                <c:v>2435</c:v>
              </c:pt>
              <c:pt idx="2436">
                <c:v>2436</c:v>
              </c:pt>
              <c:pt idx="2437">
                <c:v>2437</c:v>
              </c:pt>
              <c:pt idx="2438">
                <c:v>2438</c:v>
              </c:pt>
              <c:pt idx="2439">
                <c:v>2439</c:v>
              </c:pt>
              <c:pt idx="2440">
                <c:v>2440</c:v>
              </c:pt>
              <c:pt idx="2441">
                <c:v>2441</c:v>
              </c:pt>
              <c:pt idx="2442">
                <c:v>2442</c:v>
              </c:pt>
              <c:pt idx="2443">
                <c:v>2443</c:v>
              </c:pt>
              <c:pt idx="2444">
                <c:v>2444</c:v>
              </c:pt>
              <c:pt idx="2445">
                <c:v>2445</c:v>
              </c:pt>
              <c:pt idx="2446">
                <c:v>2446</c:v>
              </c:pt>
              <c:pt idx="2447">
                <c:v>2447</c:v>
              </c:pt>
              <c:pt idx="2448">
                <c:v>2448</c:v>
              </c:pt>
              <c:pt idx="2449">
                <c:v>2449</c:v>
              </c:pt>
              <c:pt idx="2450">
                <c:v>2450</c:v>
              </c:pt>
              <c:pt idx="2451">
                <c:v>2451</c:v>
              </c:pt>
              <c:pt idx="2452">
                <c:v>2452</c:v>
              </c:pt>
              <c:pt idx="2453">
                <c:v>2453</c:v>
              </c:pt>
              <c:pt idx="2454">
                <c:v>2454</c:v>
              </c:pt>
              <c:pt idx="2455">
                <c:v>2455</c:v>
              </c:pt>
              <c:pt idx="2456">
                <c:v>2456</c:v>
              </c:pt>
              <c:pt idx="2457">
                <c:v>2457</c:v>
              </c:pt>
              <c:pt idx="2458">
                <c:v>2458</c:v>
              </c:pt>
              <c:pt idx="2459">
                <c:v>2459</c:v>
              </c:pt>
              <c:pt idx="2460">
                <c:v>2460</c:v>
              </c:pt>
              <c:pt idx="2461">
                <c:v>2461</c:v>
              </c:pt>
              <c:pt idx="2462">
                <c:v>2462</c:v>
              </c:pt>
              <c:pt idx="2463">
                <c:v>2463</c:v>
              </c:pt>
              <c:pt idx="2464">
                <c:v>2464</c:v>
              </c:pt>
              <c:pt idx="2465">
                <c:v>2465</c:v>
              </c:pt>
              <c:pt idx="2466">
                <c:v>2466</c:v>
              </c:pt>
              <c:pt idx="2467">
                <c:v>2467</c:v>
              </c:pt>
              <c:pt idx="2468">
                <c:v>2468</c:v>
              </c:pt>
              <c:pt idx="2469">
                <c:v>2469</c:v>
              </c:pt>
              <c:pt idx="2470">
                <c:v>2470</c:v>
              </c:pt>
              <c:pt idx="2471">
                <c:v>2471</c:v>
              </c:pt>
              <c:pt idx="2472">
                <c:v>2472</c:v>
              </c:pt>
              <c:pt idx="2473">
                <c:v>2473</c:v>
              </c:pt>
              <c:pt idx="2474">
                <c:v>2474</c:v>
              </c:pt>
              <c:pt idx="2475">
                <c:v>2475</c:v>
              </c:pt>
              <c:pt idx="2476">
                <c:v>2476</c:v>
              </c:pt>
              <c:pt idx="2477">
                <c:v>2477</c:v>
              </c:pt>
              <c:pt idx="2478">
                <c:v>2478</c:v>
              </c:pt>
              <c:pt idx="2479">
                <c:v>2479</c:v>
              </c:pt>
              <c:pt idx="2480">
                <c:v>2480</c:v>
              </c:pt>
              <c:pt idx="2481">
                <c:v>2481</c:v>
              </c:pt>
              <c:pt idx="2482">
                <c:v>2482</c:v>
              </c:pt>
              <c:pt idx="2483">
                <c:v>2483</c:v>
              </c:pt>
              <c:pt idx="2484">
                <c:v>2484</c:v>
              </c:pt>
              <c:pt idx="2485">
                <c:v>2485</c:v>
              </c:pt>
              <c:pt idx="2486">
                <c:v>2486</c:v>
              </c:pt>
              <c:pt idx="2487">
                <c:v>2487</c:v>
              </c:pt>
              <c:pt idx="2488">
                <c:v>2488</c:v>
              </c:pt>
              <c:pt idx="2489">
                <c:v>2489</c:v>
              </c:pt>
              <c:pt idx="2490">
                <c:v>2490</c:v>
              </c:pt>
              <c:pt idx="2491">
                <c:v>2491</c:v>
              </c:pt>
              <c:pt idx="2492">
                <c:v>2492</c:v>
              </c:pt>
              <c:pt idx="2493">
                <c:v>2493</c:v>
              </c:pt>
              <c:pt idx="2494">
                <c:v>2494</c:v>
              </c:pt>
              <c:pt idx="2495">
                <c:v>2495</c:v>
              </c:pt>
              <c:pt idx="2496">
                <c:v>2496</c:v>
              </c:pt>
              <c:pt idx="2497">
                <c:v>2497</c:v>
              </c:pt>
              <c:pt idx="2498">
                <c:v>2498</c:v>
              </c:pt>
              <c:pt idx="2499">
                <c:v>2499</c:v>
              </c:pt>
              <c:pt idx="2500">
                <c:v>2500</c:v>
              </c:pt>
              <c:pt idx="2501">
                <c:v>2501</c:v>
              </c:pt>
              <c:pt idx="2502">
                <c:v>2502</c:v>
              </c:pt>
              <c:pt idx="2503">
                <c:v>2503</c:v>
              </c:pt>
              <c:pt idx="2504">
                <c:v>2504</c:v>
              </c:pt>
              <c:pt idx="2505">
                <c:v>2505</c:v>
              </c:pt>
              <c:pt idx="2506">
                <c:v>2506</c:v>
              </c:pt>
              <c:pt idx="2507">
                <c:v>2507</c:v>
              </c:pt>
              <c:pt idx="2508">
                <c:v>2508</c:v>
              </c:pt>
              <c:pt idx="2509">
                <c:v>2509</c:v>
              </c:pt>
              <c:pt idx="2510">
                <c:v>2510</c:v>
              </c:pt>
              <c:pt idx="2511">
                <c:v>2511</c:v>
              </c:pt>
              <c:pt idx="2512">
                <c:v>2512</c:v>
              </c:pt>
              <c:pt idx="2513">
                <c:v>2513</c:v>
              </c:pt>
              <c:pt idx="2514">
                <c:v>2514</c:v>
              </c:pt>
              <c:pt idx="2515">
                <c:v>2515</c:v>
              </c:pt>
              <c:pt idx="2516">
                <c:v>2516</c:v>
              </c:pt>
              <c:pt idx="2517">
                <c:v>2517</c:v>
              </c:pt>
              <c:pt idx="2518">
                <c:v>2518</c:v>
              </c:pt>
              <c:pt idx="2519">
                <c:v>2519</c:v>
              </c:pt>
              <c:pt idx="2520">
                <c:v>2520</c:v>
              </c:pt>
              <c:pt idx="2521">
                <c:v>2521</c:v>
              </c:pt>
              <c:pt idx="2522">
                <c:v>2522</c:v>
              </c:pt>
              <c:pt idx="2523">
                <c:v>2523</c:v>
              </c:pt>
              <c:pt idx="2524">
                <c:v>2524</c:v>
              </c:pt>
              <c:pt idx="2525">
                <c:v>2525</c:v>
              </c:pt>
              <c:pt idx="2526">
                <c:v>2526</c:v>
              </c:pt>
              <c:pt idx="2527">
                <c:v>2527</c:v>
              </c:pt>
              <c:pt idx="2528">
                <c:v>2528</c:v>
              </c:pt>
              <c:pt idx="2529">
                <c:v>2529</c:v>
              </c:pt>
              <c:pt idx="2530">
                <c:v>2530</c:v>
              </c:pt>
              <c:pt idx="2531">
                <c:v>2531</c:v>
              </c:pt>
              <c:pt idx="2532">
                <c:v>2532</c:v>
              </c:pt>
              <c:pt idx="2533">
                <c:v>2533</c:v>
              </c:pt>
              <c:pt idx="2534">
                <c:v>2534</c:v>
              </c:pt>
              <c:pt idx="2535">
                <c:v>2535</c:v>
              </c:pt>
              <c:pt idx="2536">
                <c:v>2536</c:v>
              </c:pt>
              <c:pt idx="2537">
                <c:v>2537</c:v>
              </c:pt>
              <c:pt idx="2538">
                <c:v>2538</c:v>
              </c:pt>
              <c:pt idx="2539">
                <c:v>2539</c:v>
              </c:pt>
              <c:pt idx="2540">
                <c:v>2540</c:v>
              </c:pt>
              <c:pt idx="2541">
                <c:v>2541</c:v>
              </c:pt>
              <c:pt idx="2542">
                <c:v>2542</c:v>
              </c:pt>
              <c:pt idx="2543">
                <c:v>2543</c:v>
              </c:pt>
              <c:pt idx="2544">
                <c:v>2544</c:v>
              </c:pt>
              <c:pt idx="2545">
                <c:v>2545</c:v>
              </c:pt>
              <c:pt idx="2546">
                <c:v>2546</c:v>
              </c:pt>
              <c:pt idx="2547">
                <c:v>2547</c:v>
              </c:pt>
              <c:pt idx="2548">
                <c:v>2548</c:v>
              </c:pt>
              <c:pt idx="2549">
                <c:v>2549</c:v>
              </c:pt>
              <c:pt idx="2550">
                <c:v>2550</c:v>
              </c:pt>
              <c:pt idx="2551">
                <c:v>2551</c:v>
              </c:pt>
              <c:pt idx="2552">
                <c:v>2552</c:v>
              </c:pt>
              <c:pt idx="2553">
                <c:v>2553</c:v>
              </c:pt>
              <c:pt idx="2554">
                <c:v>2554</c:v>
              </c:pt>
              <c:pt idx="2555">
                <c:v>2555</c:v>
              </c:pt>
              <c:pt idx="2556">
                <c:v>2556</c:v>
              </c:pt>
              <c:pt idx="2557">
                <c:v>2557</c:v>
              </c:pt>
              <c:pt idx="2558">
                <c:v>2558</c:v>
              </c:pt>
              <c:pt idx="2559">
                <c:v>2559</c:v>
              </c:pt>
              <c:pt idx="2560">
                <c:v>2560</c:v>
              </c:pt>
              <c:pt idx="2561">
                <c:v>2561</c:v>
              </c:pt>
              <c:pt idx="2562">
                <c:v>2562</c:v>
              </c:pt>
              <c:pt idx="2563">
                <c:v>2563</c:v>
              </c:pt>
              <c:pt idx="2564">
                <c:v>2564</c:v>
              </c:pt>
              <c:pt idx="2565">
                <c:v>2565</c:v>
              </c:pt>
              <c:pt idx="2566">
                <c:v>2566</c:v>
              </c:pt>
              <c:pt idx="2567">
                <c:v>2567</c:v>
              </c:pt>
              <c:pt idx="2568">
                <c:v>2568</c:v>
              </c:pt>
              <c:pt idx="2569">
                <c:v>2569</c:v>
              </c:pt>
              <c:pt idx="2570">
                <c:v>2570</c:v>
              </c:pt>
              <c:pt idx="2571">
                <c:v>2571</c:v>
              </c:pt>
              <c:pt idx="2572">
                <c:v>2572</c:v>
              </c:pt>
              <c:pt idx="2573">
                <c:v>2573</c:v>
              </c:pt>
              <c:pt idx="2574">
                <c:v>2574</c:v>
              </c:pt>
              <c:pt idx="2575">
                <c:v>2575</c:v>
              </c:pt>
              <c:pt idx="2576">
                <c:v>2576</c:v>
              </c:pt>
              <c:pt idx="2577">
                <c:v>2577</c:v>
              </c:pt>
              <c:pt idx="2578">
                <c:v>2578</c:v>
              </c:pt>
              <c:pt idx="2579">
                <c:v>2579</c:v>
              </c:pt>
              <c:pt idx="2580">
                <c:v>2580</c:v>
              </c:pt>
              <c:pt idx="2581">
                <c:v>2581</c:v>
              </c:pt>
              <c:pt idx="2582">
                <c:v>2582</c:v>
              </c:pt>
              <c:pt idx="2583">
                <c:v>2583</c:v>
              </c:pt>
              <c:pt idx="2584">
                <c:v>2584</c:v>
              </c:pt>
              <c:pt idx="2585">
                <c:v>2585</c:v>
              </c:pt>
              <c:pt idx="2586">
                <c:v>2586</c:v>
              </c:pt>
              <c:pt idx="2587">
                <c:v>2587</c:v>
              </c:pt>
              <c:pt idx="2588">
                <c:v>2588</c:v>
              </c:pt>
              <c:pt idx="2589">
                <c:v>2589</c:v>
              </c:pt>
              <c:pt idx="2590">
                <c:v>2590</c:v>
              </c:pt>
              <c:pt idx="2591">
                <c:v>2591</c:v>
              </c:pt>
              <c:pt idx="2592">
                <c:v>2592</c:v>
              </c:pt>
              <c:pt idx="2593">
                <c:v>2593</c:v>
              </c:pt>
              <c:pt idx="2594">
                <c:v>2594</c:v>
              </c:pt>
              <c:pt idx="2595">
                <c:v>2595</c:v>
              </c:pt>
              <c:pt idx="2596">
                <c:v>2596</c:v>
              </c:pt>
              <c:pt idx="2597">
                <c:v>2597</c:v>
              </c:pt>
              <c:pt idx="2598">
                <c:v>2598</c:v>
              </c:pt>
              <c:pt idx="2599">
                <c:v>2599</c:v>
              </c:pt>
              <c:pt idx="2600">
                <c:v>2600</c:v>
              </c:pt>
              <c:pt idx="2601">
                <c:v>2601</c:v>
              </c:pt>
              <c:pt idx="2602">
                <c:v>2602</c:v>
              </c:pt>
              <c:pt idx="2603">
                <c:v>2603</c:v>
              </c:pt>
              <c:pt idx="2604">
                <c:v>2604</c:v>
              </c:pt>
              <c:pt idx="2605">
                <c:v>2605</c:v>
              </c:pt>
              <c:pt idx="2606">
                <c:v>2606</c:v>
              </c:pt>
              <c:pt idx="2607">
                <c:v>2607</c:v>
              </c:pt>
              <c:pt idx="2608">
                <c:v>2608</c:v>
              </c:pt>
              <c:pt idx="2609">
                <c:v>2609</c:v>
              </c:pt>
              <c:pt idx="2610">
                <c:v>2610</c:v>
              </c:pt>
              <c:pt idx="2611">
                <c:v>2611</c:v>
              </c:pt>
              <c:pt idx="2612">
                <c:v>2612</c:v>
              </c:pt>
              <c:pt idx="2613">
                <c:v>2613</c:v>
              </c:pt>
              <c:pt idx="2614">
                <c:v>2614</c:v>
              </c:pt>
              <c:pt idx="2615">
                <c:v>2615</c:v>
              </c:pt>
              <c:pt idx="2616">
                <c:v>2616</c:v>
              </c:pt>
              <c:pt idx="2617">
                <c:v>2617</c:v>
              </c:pt>
              <c:pt idx="2618">
                <c:v>2618</c:v>
              </c:pt>
              <c:pt idx="2619">
                <c:v>2619</c:v>
              </c:pt>
              <c:pt idx="2620">
                <c:v>2620</c:v>
              </c:pt>
              <c:pt idx="2621">
                <c:v>2621</c:v>
              </c:pt>
              <c:pt idx="2622">
                <c:v>2622</c:v>
              </c:pt>
              <c:pt idx="2623">
                <c:v>2623</c:v>
              </c:pt>
              <c:pt idx="2624">
                <c:v>2624</c:v>
              </c:pt>
              <c:pt idx="2625">
                <c:v>2625</c:v>
              </c:pt>
              <c:pt idx="2626">
                <c:v>2626</c:v>
              </c:pt>
              <c:pt idx="2627">
                <c:v>2627</c:v>
              </c:pt>
              <c:pt idx="2628">
                <c:v>2628</c:v>
              </c:pt>
              <c:pt idx="2629">
                <c:v>2629</c:v>
              </c:pt>
              <c:pt idx="2630">
                <c:v>2630</c:v>
              </c:pt>
              <c:pt idx="2631">
                <c:v>2631</c:v>
              </c:pt>
              <c:pt idx="2632">
                <c:v>2632</c:v>
              </c:pt>
              <c:pt idx="2633">
                <c:v>2633</c:v>
              </c:pt>
              <c:pt idx="2634">
                <c:v>2634</c:v>
              </c:pt>
              <c:pt idx="2635">
                <c:v>2635</c:v>
              </c:pt>
              <c:pt idx="2636">
                <c:v>2636</c:v>
              </c:pt>
              <c:pt idx="2637">
                <c:v>2637</c:v>
              </c:pt>
              <c:pt idx="2638">
                <c:v>2638</c:v>
              </c:pt>
              <c:pt idx="2639">
                <c:v>2639</c:v>
              </c:pt>
              <c:pt idx="2640">
                <c:v>2640</c:v>
              </c:pt>
              <c:pt idx="2641">
                <c:v>2641</c:v>
              </c:pt>
              <c:pt idx="2642">
                <c:v>2642</c:v>
              </c:pt>
              <c:pt idx="2643">
                <c:v>2643</c:v>
              </c:pt>
              <c:pt idx="2644">
                <c:v>2644</c:v>
              </c:pt>
              <c:pt idx="2645">
                <c:v>2645</c:v>
              </c:pt>
              <c:pt idx="2646">
                <c:v>2646</c:v>
              </c:pt>
              <c:pt idx="2647">
                <c:v>2647</c:v>
              </c:pt>
              <c:pt idx="2648">
                <c:v>2648</c:v>
              </c:pt>
              <c:pt idx="2649">
                <c:v>2649</c:v>
              </c:pt>
              <c:pt idx="2650">
                <c:v>2650</c:v>
              </c:pt>
              <c:pt idx="2651">
                <c:v>2651</c:v>
              </c:pt>
              <c:pt idx="2652">
                <c:v>2652</c:v>
              </c:pt>
              <c:pt idx="2653">
                <c:v>2653</c:v>
              </c:pt>
              <c:pt idx="2654">
                <c:v>2654</c:v>
              </c:pt>
              <c:pt idx="2655">
                <c:v>2655</c:v>
              </c:pt>
              <c:pt idx="2656">
                <c:v>2656</c:v>
              </c:pt>
              <c:pt idx="2657">
                <c:v>2657</c:v>
              </c:pt>
              <c:pt idx="2658">
                <c:v>2658</c:v>
              </c:pt>
              <c:pt idx="2659">
                <c:v>2659</c:v>
              </c:pt>
              <c:pt idx="2660">
                <c:v>2660</c:v>
              </c:pt>
              <c:pt idx="2661">
                <c:v>2661</c:v>
              </c:pt>
              <c:pt idx="2662">
                <c:v>2662</c:v>
              </c:pt>
              <c:pt idx="2663">
                <c:v>2663</c:v>
              </c:pt>
              <c:pt idx="2664">
                <c:v>2664</c:v>
              </c:pt>
              <c:pt idx="2665">
                <c:v>2665</c:v>
              </c:pt>
              <c:pt idx="2666">
                <c:v>2666</c:v>
              </c:pt>
              <c:pt idx="2667">
                <c:v>2667</c:v>
              </c:pt>
              <c:pt idx="2668">
                <c:v>2668</c:v>
              </c:pt>
              <c:pt idx="2669">
                <c:v>2669</c:v>
              </c:pt>
              <c:pt idx="2670">
                <c:v>2670</c:v>
              </c:pt>
              <c:pt idx="2671">
                <c:v>2671</c:v>
              </c:pt>
              <c:pt idx="2672">
                <c:v>2672</c:v>
              </c:pt>
              <c:pt idx="2673">
                <c:v>2673</c:v>
              </c:pt>
              <c:pt idx="2674">
                <c:v>2674</c:v>
              </c:pt>
              <c:pt idx="2675">
                <c:v>2675</c:v>
              </c:pt>
              <c:pt idx="2676">
                <c:v>2676</c:v>
              </c:pt>
              <c:pt idx="2677">
                <c:v>2677</c:v>
              </c:pt>
              <c:pt idx="2678">
                <c:v>2678</c:v>
              </c:pt>
              <c:pt idx="2679">
                <c:v>2679</c:v>
              </c:pt>
              <c:pt idx="2680">
                <c:v>2680</c:v>
              </c:pt>
              <c:pt idx="2681">
                <c:v>2681</c:v>
              </c:pt>
              <c:pt idx="2682">
                <c:v>2682</c:v>
              </c:pt>
              <c:pt idx="2683">
                <c:v>2683</c:v>
              </c:pt>
              <c:pt idx="2684">
                <c:v>2684</c:v>
              </c:pt>
              <c:pt idx="2685">
                <c:v>2685</c:v>
              </c:pt>
              <c:pt idx="2686">
                <c:v>2686</c:v>
              </c:pt>
              <c:pt idx="2687">
                <c:v>2687</c:v>
              </c:pt>
              <c:pt idx="2688">
                <c:v>2688</c:v>
              </c:pt>
              <c:pt idx="2689">
                <c:v>2689</c:v>
              </c:pt>
              <c:pt idx="2690">
                <c:v>2690</c:v>
              </c:pt>
              <c:pt idx="2691">
                <c:v>2691</c:v>
              </c:pt>
              <c:pt idx="2692">
                <c:v>2692</c:v>
              </c:pt>
              <c:pt idx="2693">
                <c:v>2693</c:v>
              </c:pt>
              <c:pt idx="2694">
                <c:v>2694</c:v>
              </c:pt>
              <c:pt idx="2695">
                <c:v>2695</c:v>
              </c:pt>
              <c:pt idx="2696">
                <c:v>2696</c:v>
              </c:pt>
              <c:pt idx="2697">
                <c:v>2697</c:v>
              </c:pt>
              <c:pt idx="2698">
                <c:v>2698</c:v>
              </c:pt>
              <c:pt idx="2699">
                <c:v>2699</c:v>
              </c:pt>
              <c:pt idx="2700">
                <c:v>2700</c:v>
              </c:pt>
              <c:pt idx="2701">
                <c:v>2701</c:v>
              </c:pt>
              <c:pt idx="2702">
                <c:v>2702</c:v>
              </c:pt>
              <c:pt idx="2703">
                <c:v>2703</c:v>
              </c:pt>
              <c:pt idx="2704">
                <c:v>2704</c:v>
              </c:pt>
              <c:pt idx="2705">
                <c:v>2705</c:v>
              </c:pt>
              <c:pt idx="2706">
                <c:v>2706</c:v>
              </c:pt>
              <c:pt idx="2707">
                <c:v>2707</c:v>
              </c:pt>
              <c:pt idx="2708">
                <c:v>2708</c:v>
              </c:pt>
              <c:pt idx="2709">
                <c:v>2709</c:v>
              </c:pt>
              <c:pt idx="2710">
                <c:v>2710</c:v>
              </c:pt>
              <c:pt idx="2711">
                <c:v>2711</c:v>
              </c:pt>
              <c:pt idx="2712">
                <c:v>2712</c:v>
              </c:pt>
              <c:pt idx="2713">
                <c:v>2713</c:v>
              </c:pt>
              <c:pt idx="2714">
                <c:v>2714</c:v>
              </c:pt>
              <c:pt idx="2715">
                <c:v>2715</c:v>
              </c:pt>
              <c:pt idx="2716">
                <c:v>2716</c:v>
              </c:pt>
              <c:pt idx="2717">
                <c:v>2717</c:v>
              </c:pt>
              <c:pt idx="2718">
                <c:v>2718</c:v>
              </c:pt>
              <c:pt idx="2719">
                <c:v>2719</c:v>
              </c:pt>
              <c:pt idx="2720">
                <c:v>2720</c:v>
              </c:pt>
              <c:pt idx="2721">
                <c:v>2721</c:v>
              </c:pt>
              <c:pt idx="2722">
                <c:v>2722</c:v>
              </c:pt>
              <c:pt idx="2723">
                <c:v>2723</c:v>
              </c:pt>
              <c:pt idx="2724">
                <c:v>2724</c:v>
              </c:pt>
              <c:pt idx="2725">
                <c:v>2725</c:v>
              </c:pt>
              <c:pt idx="2726">
                <c:v>2726</c:v>
              </c:pt>
              <c:pt idx="2727">
                <c:v>2727</c:v>
              </c:pt>
              <c:pt idx="2728">
                <c:v>2728</c:v>
              </c:pt>
              <c:pt idx="2729">
                <c:v>2729</c:v>
              </c:pt>
              <c:pt idx="2730">
                <c:v>2730</c:v>
              </c:pt>
              <c:pt idx="2731">
                <c:v>2731</c:v>
              </c:pt>
              <c:pt idx="2732">
                <c:v>2732</c:v>
              </c:pt>
              <c:pt idx="2733">
                <c:v>2733</c:v>
              </c:pt>
              <c:pt idx="2734">
                <c:v>2734</c:v>
              </c:pt>
              <c:pt idx="2735">
                <c:v>2735</c:v>
              </c:pt>
              <c:pt idx="2736">
                <c:v>2736</c:v>
              </c:pt>
              <c:pt idx="2737">
                <c:v>2737</c:v>
              </c:pt>
              <c:pt idx="2738">
                <c:v>2738</c:v>
              </c:pt>
              <c:pt idx="2739">
                <c:v>2739</c:v>
              </c:pt>
              <c:pt idx="2740">
                <c:v>2740</c:v>
              </c:pt>
              <c:pt idx="2741">
                <c:v>2741</c:v>
              </c:pt>
              <c:pt idx="2742">
                <c:v>2742</c:v>
              </c:pt>
              <c:pt idx="2743">
                <c:v>2743</c:v>
              </c:pt>
              <c:pt idx="2744">
                <c:v>2744</c:v>
              </c:pt>
              <c:pt idx="2745">
                <c:v>2745</c:v>
              </c:pt>
              <c:pt idx="2746">
                <c:v>2746</c:v>
              </c:pt>
              <c:pt idx="2747">
                <c:v>2747</c:v>
              </c:pt>
              <c:pt idx="2748">
                <c:v>2748</c:v>
              </c:pt>
              <c:pt idx="2749">
                <c:v>2749</c:v>
              </c:pt>
              <c:pt idx="2750">
                <c:v>2750</c:v>
              </c:pt>
              <c:pt idx="2751">
                <c:v>2751</c:v>
              </c:pt>
              <c:pt idx="2752">
                <c:v>2752</c:v>
              </c:pt>
              <c:pt idx="2753">
                <c:v>2753</c:v>
              </c:pt>
              <c:pt idx="2754">
                <c:v>2754</c:v>
              </c:pt>
              <c:pt idx="2755">
                <c:v>2755</c:v>
              </c:pt>
              <c:pt idx="2756">
                <c:v>2756</c:v>
              </c:pt>
              <c:pt idx="2757">
                <c:v>2757</c:v>
              </c:pt>
              <c:pt idx="2758">
                <c:v>2758</c:v>
              </c:pt>
              <c:pt idx="2759">
                <c:v>2759</c:v>
              </c:pt>
              <c:pt idx="2760">
                <c:v>2760</c:v>
              </c:pt>
              <c:pt idx="2761">
                <c:v>2761</c:v>
              </c:pt>
              <c:pt idx="2762">
                <c:v>2762</c:v>
              </c:pt>
              <c:pt idx="2763">
                <c:v>2763</c:v>
              </c:pt>
              <c:pt idx="2764">
                <c:v>2764</c:v>
              </c:pt>
              <c:pt idx="2765">
                <c:v>2765</c:v>
              </c:pt>
              <c:pt idx="2766">
                <c:v>2766</c:v>
              </c:pt>
              <c:pt idx="2767">
                <c:v>2767</c:v>
              </c:pt>
              <c:pt idx="2768">
                <c:v>2768</c:v>
              </c:pt>
              <c:pt idx="2769">
                <c:v>2769</c:v>
              </c:pt>
              <c:pt idx="2770">
                <c:v>2770</c:v>
              </c:pt>
              <c:pt idx="2771">
                <c:v>2771</c:v>
              </c:pt>
              <c:pt idx="2772">
                <c:v>2772</c:v>
              </c:pt>
              <c:pt idx="2773">
                <c:v>2773</c:v>
              </c:pt>
              <c:pt idx="2774">
                <c:v>2774</c:v>
              </c:pt>
              <c:pt idx="2775">
                <c:v>2775</c:v>
              </c:pt>
              <c:pt idx="2776">
                <c:v>2776</c:v>
              </c:pt>
              <c:pt idx="2777">
                <c:v>2777</c:v>
              </c:pt>
              <c:pt idx="2778">
                <c:v>2778</c:v>
              </c:pt>
              <c:pt idx="2779">
                <c:v>2779</c:v>
              </c:pt>
              <c:pt idx="2780">
                <c:v>2780</c:v>
              </c:pt>
              <c:pt idx="2781">
                <c:v>2781</c:v>
              </c:pt>
              <c:pt idx="2782">
                <c:v>2782</c:v>
              </c:pt>
              <c:pt idx="2783">
                <c:v>2783</c:v>
              </c:pt>
              <c:pt idx="2784">
                <c:v>2784</c:v>
              </c:pt>
              <c:pt idx="2785">
                <c:v>2785</c:v>
              </c:pt>
              <c:pt idx="2786">
                <c:v>2786</c:v>
              </c:pt>
              <c:pt idx="2787">
                <c:v>2787</c:v>
              </c:pt>
              <c:pt idx="2788">
                <c:v>2788</c:v>
              </c:pt>
              <c:pt idx="2789">
                <c:v>2789</c:v>
              </c:pt>
              <c:pt idx="2790">
                <c:v>2790</c:v>
              </c:pt>
              <c:pt idx="2791">
                <c:v>2791</c:v>
              </c:pt>
              <c:pt idx="2792">
                <c:v>2792</c:v>
              </c:pt>
              <c:pt idx="2793">
                <c:v>2793</c:v>
              </c:pt>
              <c:pt idx="2794">
                <c:v>2794</c:v>
              </c:pt>
              <c:pt idx="2795">
                <c:v>2795</c:v>
              </c:pt>
              <c:pt idx="2796">
                <c:v>2796</c:v>
              </c:pt>
              <c:pt idx="2797">
                <c:v>2797</c:v>
              </c:pt>
              <c:pt idx="2798">
                <c:v>2798</c:v>
              </c:pt>
              <c:pt idx="2799">
                <c:v>2799</c:v>
              </c:pt>
              <c:pt idx="2800">
                <c:v>2800</c:v>
              </c:pt>
              <c:pt idx="2801">
                <c:v>2801</c:v>
              </c:pt>
              <c:pt idx="2802">
                <c:v>2802</c:v>
              </c:pt>
              <c:pt idx="2803">
                <c:v>2803</c:v>
              </c:pt>
              <c:pt idx="2804">
                <c:v>2804</c:v>
              </c:pt>
              <c:pt idx="2805">
                <c:v>2805</c:v>
              </c:pt>
              <c:pt idx="2806">
                <c:v>2806</c:v>
              </c:pt>
              <c:pt idx="2807">
                <c:v>2807</c:v>
              </c:pt>
              <c:pt idx="2808">
                <c:v>2808</c:v>
              </c:pt>
              <c:pt idx="2809">
                <c:v>2809</c:v>
              </c:pt>
              <c:pt idx="2810">
                <c:v>2810</c:v>
              </c:pt>
              <c:pt idx="2811">
                <c:v>2811</c:v>
              </c:pt>
              <c:pt idx="2812">
                <c:v>2812</c:v>
              </c:pt>
              <c:pt idx="2813">
                <c:v>2813</c:v>
              </c:pt>
              <c:pt idx="2814">
                <c:v>2814</c:v>
              </c:pt>
              <c:pt idx="2815">
                <c:v>2815</c:v>
              </c:pt>
              <c:pt idx="2816">
                <c:v>2816</c:v>
              </c:pt>
              <c:pt idx="2817">
                <c:v>2817</c:v>
              </c:pt>
              <c:pt idx="2818">
                <c:v>2818</c:v>
              </c:pt>
              <c:pt idx="2819">
                <c:v>2819</c:v>
              </c:pt>
              <c:pt idx="2820">
                <c:v>2820</c:v>
              </c:pt>
              <c:pt idx="2821">
                <c:v>2821</c:v>
              </c:pt>
              <c:pt idx="2822">
                <c:v>2822</c:v>
              </c:pt>
              <c:pt idx="2823">
                <c:v>2823</c:v>
              </c:pt>
              <c:pt idx="2824">
                <c:v>2824</c:v>
              </c:pt>
              <c:pt idx="2825">
                <c:v>2825</c:v>
              </c:pt>
              <c:pt idx="2826">
                <c:v>2826</c:v>
              </c:pt>
              <c:pt idx="2827">
                <c:v>2827</c:v>
              </c:pt>
              <c:pt idx="2828">
                <c:v>2828</c:v>
              </c:pt>
              <c:pt idx="2829">
                <c:v>2829</c:v>
              </c:pt>
              <c:pt idx="2830">
                <c:v>2830</c:v>
              </c:pt>
              <c:pt idx="2831">
                <c:v>2831</c:v>
              </c:pt>
              <c:pt idx="2832">
                <c:v>2832</c:v>
              </c:pt>
              <c:pt idx="2833">
                <c:v>2833</c:v>
              </c:pt>
              <c:pt idx="2834">
                <c:v>2834</c:v>
              </c:pt>
              <c:pt idx="2835">
                <c:v>2835</c:v>
              </c:pt>
              <c:pt idx="2836">
                <c:v>2836</c:v>
              </c:pt>
              <c:pt idx="2837">
                <c:v>2837</c:v>
              </c:pt>
              <c:pt idx="2838">
                <c:v>2838</c:v>
              </c:pt>
              <c:pt idx="2839">
                <c:v>2839</c:v>
              </c:pt>
              <c:pt idx="2840">
                <c:v>2840</c:v>
              </c:pt>
              <c:pt idx="2841">
                <c:v>2841</c:v>
              </c:pt>
              <c:pt idx="2842">
                <c:v>2842</c:v>
              </c:pt>
              <c:pt idx="2843">
                <c:v>2843</c:v>
              </c:pt>
              <c:pt idx="2844">
                <c:v>2844</c:v>
              </c:pt>
              <c:pt idx="2845">
                <c:v>2845</c:v>
              </c:pt>
              <c:pt idx="2846">
                <c:v>2846</c:v>
              </c:pt>
              <c:pt idx="2847">
                <c:v>2847</c:v>
              </c:pt>
              <c:pt idx="2848">
                <c:v>2848</c:v>
              </c:pt>
              <c:pt idx="2849">
                <c:v>2849</c:v>
              </c:pt>
              <c:pt idx="2850">
                <c:v>2850</c:v>
              </c:pt>
              <c:pt idx="2851">
                <c:v>2851</c:v>
              </c:pt>
              <c:pt idx="2852">
                <c:v>2852</c:v>
              </c:pt>
              <c:pt idx="2853">
                <c:v>2853</c:v>
              </c:pt>
              <c:pt idx="2854">
                <c:v>2854</c:v>
              </c:pt>
              <c:pt idx="2855">
                <c:v>2855</c:v>
              </c:pt>
              <c:pt idx="2856">
                <c:v>2856</c:v>
              </c:pt>
              <c:pt idx="2857">
                <c:v>2857</c:v>
              </c:pt>
              <c:pt idx="2858">
                <c:v>2858</c:v>
              </c:pt>
              <c:pt idx="2859">
                <c:v>2859</c:v>
              </c:pt>
              <c:pt idx="2860">
                <c:v>2860</c:v>
              </c:pt>
              <c:pt idx="2861">
                <c:v>2861</c:v>
              </c:pt>
              <c:pt idx="2862">
                <c:v>2862</c:v>
              </c:pt>
              <c:pt idx="2863">
                <c:v>2863</c:v>
              </c:pt>
              <c:pt idx="2864">
                <c:v>2864</c:v>
              </c:pt>
              <c:pt idx="2865">
                <c:v>2865</c:v>
              </c:pt>
              <c:pt idx="2866">
                <c:v>2866</c:v>
              </c:pt>
              <c:pt idx="2867">
                <c:v>2867</c:v>
              </c:pt>
              <c:pt idx="2868">
                <c:v>2868</c:v>
              </c:pt>
              <c:pt idx="2869">
                <c:v>2869</c:v>
              </c:pt>
              <c:pt idx="2870">
                <c:v>2870</c:v>
              </c:pt>
              <c:pt idx="2871">
                <c:v>2871</c:v>
              </c:pt>
              <c:pt idx="2872">
                <c:v>2872</c:v>
              </c:pt>
              <c:pt idx="2873">
                <c:v>2873</c:v>
              </c:pt>
              <c:pt idx="2874">
                <c:v>2874</c:v>
              </c:pt>
              <c:pt idx="2875">
                <c:v>2875</c:v>
              </c:pt>
              <c:pt idx="2876">
                <c:v>2876</c:v>
              </c:pt>
              <c:pt idx="2877">
                <c:v>2877</c:v>
              </c:pt>
              <c:pt idx="2878">
                <c:v>2878</c:v>
              </c:pt>
              <c:pt idx="2879">
                <c:v>2879</c:v>
              </c:pt>
              <c:pt idx="2880">
                <c:v>2880</c:v>
              </c:pt>
              <c:pt idx="2881">
                <c:v>2881</c:v>
              </c:pt>
              <c:pt idx="2882">
                <c:v>2882</c:v>
              </c:pt>
              <c:pt idx="2883">
                <c:v>2883</c:v>
              </c:pt>
              <c:pt idx="2884">
                <c:v>2884</c:v>
              </c:pt>
              <c:pt idx="2885">
                <c:v>2885</c:v>
              </c:pt>
              <c:pt idx="2886">
                <c:v>2886</c:v>
              </c:pt>
              <c:pt idx="2887">
                <c:v>2887</c:v>
              </c:pt>
              <c:pt idx="2888">
                <c:v>2888</c:v>
              </c:pt>
              <c:pt idx="2889">
                <c:v>2889</c:v>
              </c:pt>
              <c:pt idx="2890">
                <c:v>2890</c:v>
              </c:pt>
              <c:pt idx="2891">
                <c:v>2891</c:v>
              </c:pt>
              <c:pt idx="2892">
                <c:v>2892</c:v>
              </c:pt>
              <c:pt idx="2893">
                <c:v>2893</c:v>
              </c:pt>
              <c:pt idx="2894">
                <c:v>2894</c:v>
              </c:pt>
              <c:pt idx="2895">
                <c:v>2895</c:v>
              </c:pt>
              <c:pt idx="2896">
                <c:v>2896</c:v>
              </c:pt>
              <c:pt idx="2897">
                <c:v>2897</c:v>
              </c:pt>
              <c:pt idx="2898">
                <c:v>2898</c:v>
              </c:pt>
              <c:pt idx="2899">
                <c:v>2899</c:v>
              </c:pt>
              <c:pt idx="2900">
                <c:v>2900</c:v>
              </c:pt>
              <c:pt idx="2901">
                <c:v>2901</c:v>
              </c:pt>
              <c:pt idx="2902">
                <c:v>2902</c:v>
              </c:pt>
              <c:pt idx="2903">
                <c:v>2903</c:v>
              </c:pt>
              <c:pt idx="2904">
                <c:v>2904</c:v>
              </c:pt>
              <c:pt idx="2905">
                <c:v>2905</c:v>
              </c:pt>
              <c:pt idx="2906">
                <c:v>2906</c:v>
              </c:pt>
              <c:pt idx="2907">
                <c:v>2907</c:v>
              </c:pt>
              <c:pt idx="2908">
                <c:v>2908</c:v>
              </c:pt>
              <c:pt idx="2909">
                <c:v>2909</c:v>
              </c:pt>
              <c:pt idx="2910">
                <c:v>2910</c:v>
              </c:pt>
              <c:pt idx="2911">
                <c:v>2911</c:v>
              </c:pt>
              <c:pt idx="2912">
                <c:v>2912</c:v>
              </c:pt>
              <c:pt idx="2913">
                <c:v>2913</c:v>
              </c:pt>
              <c:pt idx="2914">
                <c:v>2914</c:v>
              </c:pt>
              <c:pt idx="2915">
                <c:v>2915</c:v>
              </c:pt>
              <c:pt idx="2916">
                <c:v>2916</c:v>
              </c:pt>
              <c:pt idx="2917">
                <c:v>2917</c:v>
              </c:pt>
              <c:pt idx="2918">
                <c:v>2918</c:v>
              </c:pt>
              <c:pt idx="2919">
                <c:v>2919</c:v>
              </c:pt>
              <c:pt idx="2920">
                <c:v>2920</c:v>
              </c:pt>
              <c:pt idx="2921">
                <c:v>2921</c:v>
              </c:pt>
              <c:pt idx="2922">
                <c:v>2922</c:v>
              </c:pt>
              <c:pt idx="2923">
                <c:v>2923</c:v>
              </c:pt>
              <c:pt idx="2924">
                <c:v>2924</c:v>
              </c:pt>
              <c:pt idx="2925">
                <c:v>2925</c:v>
              </c:pt>
              <c:pt idx="2926">
                <c:v>2926</c:v>
              </c:pt>
              <c:pt idx="2927">
                <c:v>2927</c:v>
              </c:pt>
              <c:pt idx="2928">
                <c:v>2928</c:v>
              </c:pt>
              <c:pt idx="2929">
                <c:v>2929</c:v>
              </c:pt>
              <c:pt idx="2930">
                <c:v>2930</c:v>
              </c:pt>
              <c:pt idx="2931">
                <c:v>2931</c:v>
              </c:pt>
              <c:pt idx="2932">
                <c:v>2932</c:v>
              </c:pt>
              <c:pt idx="2933">
                <c:v>2933</c:v>
              </c:pt>
              <c:pt idx="2934">
                <c:v>2934</c:v>
              </c:pt>
              <c:pt idx="2935">
                <c:v>2935</c:v>
              </c:pt>
              <c:pt idx="2936">
                <c:v>2936</c:v>
              </c:pt>
              <c:pt idx="2937">
                <c:v>2937</c:v>
              </c:pt>
              <c:pt idx="2938">
                <c:v>2938</c:v>
              </c:pt>
              <c:pt idx="2939">
                <c:v>2939</c:v>
              </c:pt>
              <c:pt idx="2940">
                <c:v>2940</c:v>
              </c:pt>
              <c:pt idx="2941">
                <c:v>2941</c:v>
              </c:pt>
              <c:pt idx="2942">
                <c:v>2942</c:v>
              </c:pt>
              <c:pt idx="2943">
                <c:v>2943</c:v>
              </c:pt>
              <c:pt idx="2944">
                <c:v>2944</c:v>
              </c:pt>
              <c:pt idx="2945">
                <c:v>2945</c:v>
              </c:pt>
              <c:pt idx="2946">
                <c:v>2946</c:v>
              </c:pt>
              <c:pt idx="2947">
                <c:v>2947</c:v>
              </c:pt>
              <c:pt idx="2948">
                <c:v>2948</c:v>
              </c:pt>
              <c:pt idx="2949">
                <c:v>2949</c:v>
              </c:pt>
              <c:pt idx="2950">
                <c:v>2950</c:v>
              </c:pt>
              <c:pt idx="2951">
                <c:v>2951</c:v>
              </c:pt>
              <c:pt idx="2952">
                <c:v>2952</c:v>
              </c:pt>
              <c:pt idx="2953">
                <c:v>2953</c:v>
              </c:pt>
              <c:pt idx="2954">
                <c:v>2954</c:v>
              </c:pt>
              <c:pt idx="2955">
                <c:v>2955</c:v>
              </c:pt>
              <c:pt idx="2956">
                <c:v>2956</c:v>
              </c:pt>
              <c:pt idx="2957">
                <c:v>2957</c:v>
              </c:pt>
              <c:pt idx="2958">
                <c:v>2958</c:v>
              </c:pt>
              <c:pt idx="2959">
                <c:v>2959</c:v>
              </c:pt>
              <c:pt idx="2960">
                <c:v>2960</c:v>
              </c:pt>
              <c:pt idx="2961">
                <c:v>2961</c:v>
              </c:pt>
              <c:pt idx="2962">
                <c:v>2962</c:v>
              </c:pt>
              <c:pt idx="2963">
                <c:v>2963</c:v>
              </c:pt>
              <c:pt idx="2964">
                <c:v>2964</c:v>
              </c:pt>
              <c:pt idx="2965">
                <c:v>2965</c:v>
              </c:pt>
              <c:pt idx="2966">
                <c:v>2966</c:v>
              </c:pt>
              <c:pt idx="2967">
                <c:v>2967</c:v>
              </c:pt>
              <c:pt idx="2968">
                <c:v>2968</c:v>
              </c:pt>
              <c:pt idx="2969">
                <c:v>2969</c:v>
              </c:pt>
              <c:pt idx="2970">
                <c:v>2970</c:v>
              </c:pt>
              <c:pt idx="2971">
                <c:v>2971</c:v>
              </c:pt>
              <c:pt idx="2972">
                <c:v>2972</c:v>
              </c:pt>
              <c:pt idx="2973">
                <c:v>2973</c:v>
              </c:pt>
              <c:pt idx="2974">
                <c:v>2974</c:v>
              </c:pt>
              <c:pt idx="2975">
                <c:v>2975</c:v>
              </c:pt>
              <c:pt idx="2976">
                <c:v>2976</c:v>
              </c:pt>
              <c:pt idx="2977">
                <c:v>2977</c:v>
              </c:pt>
              <c:pt idx="2978">
                <c:v>2978</c:v>
              </c:pt>
              <c:pt idx="2979">
                <c:v>2979</c:v>
              </c:pt>
              <c:pt idx="2980">
                <c:v>2980</c:v>
              </c:pt>
              <c:pt idx="2981">
                <c:v>2981</c:v>
              </c:pt>
              <c:pt idx="2982">
                <c:v>2982</c:v>
              </c:pt>
              <c:pt idx="2983">
                <c:v>2983</c:v>
              </c:pt>
              <c:pt idx="2984">
                <c:v>2984</c:v>
              </c:pt>
              <c:pt idx="2985">
                <c:v>2985</c:v>
              </c:pt>
              <c:pt idx="2986">
                <c:v>2986</c:v>
              </c:pt>
              <c:pt idx="2987">
                <c:v>2987</c:v>
              </c:pt>
              <c:pt idx="2988">
                <c:v>2988</c:v>
              </c:pt>
              <c:pt idx="2989">
                <c:v>2989</c:v>
              </c:pt>
              <c:pt idx="2990">
                <c:v>2990</c:v>
              </c:pt>
              <c:pt idx="2991">
                <c:v>2991</c:v>
              </c:pt>
              <c:pt idx="2992">
                <c:v>2992</c:v>
              </c:pt>
              <c:pt idx="2993">
                <c:v>2993</c:v>
              </c:pt>
              <c:pt idx="2994">
                <c:v>2994</c:v>
              </c:pt>
              <c:pt idx="2995">
                <c:v>2995</c:v>
              </c:pt>
              <c:pt idx="2996">
                <c:v>2996</c:v>
              </c:pt>
              <c:pt idx="2997">
                <c:v>2997</c:v>
              </c:pt>
              <c:pt idx="2998">
                <c:v>2998</c:v>
              </c:pt>
              <c:pt idx="2999">
                <c:v>2999</c:v>
              </c:pt>
              <c:pt idx="3000">
                <c:v>3000</c:v>
              </c:pt>
              <c:pt idx="3001">
                <c:v>3001</c:v>
              </c:pt>
              <c:pt idx="3002">
                <c:v>3002</c:v>
              </c:pt>
              <c:pt idx="3003">
                <c:v>3003</c:v>
              </c:pt>
              <c:pt idx="3004">
                <c:v>3004</c:v>
              </c:pt>
              <c:pt idx="3005">
                <c:v>3005</c:v>
              </c:pt>
              <c:pt idx="3006">
                <c:v>3006</c:v>
              </c:pt>
              <c:pt idx="3007">
                <c:v>3007</c:v>
              </c:pt>
              <c:pt idx="3008">
                <c:v>3008</c:v>
              </c:pt>
              <c:pt idx="3009">
                <c:v>3009</c:v>
              </c:pt>
              <c:pt idx="3010">
                <c:v>3010</c:v>
              </c:pt>
              <c:pt idx="3011">
                <c:v>3011</c:v>
              </c:pt>
              <c:pt idx="3012">
                <c:v>3012</c:v>
              </c:pt>
              <c:pt idx="3013">
                <c:v>3013</c:v>
              </c:pt>
              <c:pt idx="3014">
                <c:v>3014</c:v>
              </c:pt>
              <c:pt idx="3015">
                <c:v>3015</c:v>
              </c:pt>
              <c:pt idx="3016">
                <c:v>3016</c:v>
              </c:pt>
              <c:pt idx="3017">
                <c:v>3017</c:v>
              </c:pt>
              <c:pt idx="3018">
                <c:v>3018</c:v>
              </c:pt>
              <c:pt idx="3019">
                <c:v>3019</c:v>
              </c:pt>
              <c:pt idx="3020">
                <c:v>3020</c:v>
              </c:pt>
              <c:pt idx="3021">
                <c:v>3021</c:v>
              </c:pt>
              <c:pt idx="3022">
                <c:v>3022</c:v>
              </c:pt>
              <c:pt idx="3023">
                <c:v>3023</c:v>
              </c:pt>
              <c:pt idx="3024">
                <c:v>3024</c:v>
              </c:pt>
              <c:pt idx="3025">
                <c:v>3025</c:v>
              </c:pt>
              <c:pt idx="3026">
                <c:v>3026</c:v>
              </c:pt>
              <c:pt idx="3027">
                <c:v>3027</c:v>
              </c:pt>
              <c:pt idx="3028">
                <c:v>3028</c:v>
              </c:pt>
              <c:pt idx="3029">
                <c:v>3029</c:v>
              </c:pt>
              <c:pt idx="3030">
                <c:v>3030</c:v>
              </c:pt>
              <c:pt idx="3031">
                <c:v>3031</c:v>
              </c:pt>
              <c:pt idx="3032">
                <c:v>3032</c:v>
              </c:pt>
              <c:pt idx="3033">
                <c:v>3033</c:v>
              </c:pt>
              <c:pt idx="3034">
                <c:v>3034</c:v>
              </c:pt>
              <c:pt idx="3035">
                <c:v>3035</c:v>
              </c:pt>
              <c:pt idx="3036">
                <c:v>3036</c:v>
              </c:pt>
              <c:pt idx="3037">
                <c:v>3037</c:v>
              </c:pt>
              <c:pt idx="3038">
                <c:v>3038</c:v>
              </c:pt>
              <c:pt idx="3039">
                <c:v>3039</c:v>
              </c:pt>
              <c:pt idx="3040">
                <c:v>3040</c:v>
              </c:pt>
              <c:pt idx="3041">
                <c:v>3041</c:v>
              </c:pt>
              <c:pt idx="3042">
                <c:v>3042</c:v>
              </c:pt>
              <c:pt idx="3043">
                <c:v>3043</c:v>
              </c:pt>
              <c:pt idx="3044">
                <c:v>3044</c:v>
              </c:pt>
              <c:pt idx="3045">
                <c:v>3045</c:v>
              </c:pt>
              <c:pt idx="3046">
                <c:v>3046</c:v>
              </c:pt>
              <c:pt idx="3047">
                <c:v>3047</c:v>
              </c:pt>
              <c:pt idx="3048">
                <c:v>3048</c:v>
              </c:pt>
              <c:pt idx="3049">
                <c:v>3049</c:v>
              </c:pt>
              <c:pt idx="3050">
                <c:v>3050</c:v>
              </c:pt>
              <c:pt idx="3051">
                <c:v>3051</c:v>
              </c:pt>
              <c:pt idx="3052">
                <c:v>3052</c:v>
              </c:pt>
              <c:pt idx="3053">
                <c:v>3053</c:v>
              </c:pt>
              <c:pt idx="3054">
                <c:v>3054</c:v>
              </c:pt>
              <c:pt idx="3055">
                <c:v>3055</c:v>
              </c:pt>
              <c:pt idx="3056">
                <c:v>3056</c:v>
              </c:pt>
              <c:pt idx="3057">
                <c:v>3057</c:v>
              </c:pt>
              <c:pt idx="3058">
                <c:v>3058</c:v>
              </c:pt>
              <c:pt idx="3059">
                <c:v>3059</c:v>
              </c:pt>
              <c:pt idx="3060">
                <c:v>3060</c:v>
              </c:pt>
              <c:pt idx="3061">
                <c:v>3061</c:v>
              </c:pt>
              <c:pt idx="3062">
                <c:v>3062</c:v>
              </c:pt>
              <c:pt idx="3063">
                <c:v>3063</c:v>
              </c:pt>
              <c:pt idx="3064">
                <c:v>3064</c:v>
              </c:pt>
              <c:pt idx="3065">
                <c:v>3065</c:v>
              </c:pt>
              <c:pt idx="3066">
                <c:v>3066</c:v>
              </c:pt>
              <c:pt idx="3067">
                <c:v>3067</c:v>
              </c:pt>
              <c:pt idx="3068">
                <c:v>3068</c:v>
              </c:pt>
              <c:pt idx="3069">
                <c:v>3069</c:v>
              </c:pt>
              <c:pt idx="3070">
                <c:v>3070</c:v>
              </c:pt>
              <c:pt idx="3071">
                <c:v>3071</c:v>
              </c:pt>
              <c:pt idx="3072">
                <c:v>3072</c:v>
              </c:pt>
              <c:pt idx="3073">
                <c:v>3073</c:v>
              </c:pt>
              <c:pt idx="3074">
                <c:v>3074</c:v>
              </c:pt>
              <c:pt idx="3075">
                <c:v>3075</c:v>
              </c:pt>
              <c:pt idx="3076">
                <c:v>3076</c:v>
              </c:pt>
              <c:pt idx="3077">
                <c:v>3077</c:v>
              </c:pt>
              <c:pt idx="3078">
                <c:v>3078</c:v>
              </c:pt>
              <c:pt idx="3079">
                <c:v>3079</c:v>
              </c:pt>
              <c:pt idx="3080">
                <c:v>3080</c:v>
              </c:pt>
              <c:pt idx="3081">
                <c:v>3081</c:v>
              </c:pt>
              <c:pt idx="3082">
                <c:v>3082</c:v>
              </c:pt>
              <c:pt idx="3083">
                <c:v>3083</c:v>
              </c:pt>
              <c:pt idx="3084">
                <c:v>3084</c:v>
              </c:pt>
              <c:pt idx="3085">
                <c:v>3085</c:v>
              </c:pt>
              <c:pt idx="3086">
                <c:v>3086</c:v>
              </c:pt>
              <c:pt idx="3087">
                <c:v>3087</c:v>
              </c:pt>
              <c:pt idx="3088">
                <c:v>3088</c:v>
              </c:pt>
              <c:pt idx="3089">
                <c:v>3089</c:v>
              </c:pt>
              <c:pt idx="3090">
                <c:v>3090</c:v>
              </c:pt>
              <c:pt idx="3091">
                <c:v>3091</c:v>
              </c:pt>
              <c:pt idx="3092">
                <c:v>3092</c:v>
              </c:pt>
              <c:pt idx="3093">
                <c:v>3093</c:v>
              </c:pt>
              <c:pt idx="3094">
                <c:v>3094</c:v>
              </c:pt>
              <c:pt idx="3095">
                <c:v>3095</c:v>
              </c:pt>
              <c:pt idx="3096">
                <c:v>3096</c:v>
              </c:pt>
              <c:pt idx="3097">
                <c:v>3097</c:v>
              </c:pt>
              <c:pt idx="3098">
                <c:v>3098</c:v>
              </c:pt>
              <c:pt idx="3099">
                <c:v>3099</c:v>
              </c:pt>
              <c:pt idx="3100">
                <c:v>3100</c:v>
              </c:pt>
              <c:pt idx="3101">
                <c:v>3101</c:v>
              </c:pt>
              <c:pt idx="3102">
                <c:v>3102</c:v>
              </c:pt>
              <c:pt idx="3103">
                <c:v>3103</c:v>
              </c:pt>
              <c:pt idx="3104">
                <c:v>3104</c:v>
              </c:pt>
              <c:pt idx="3105">
                <c:v>3105</c:v>
              </c:pt>
              <c:pt idx="3106">
                <c:v>3106</c:v>
              </c:pt>
              <c:pt idx="3107">
                <c:v>3107</c:v>
              </c:pt>
              <c:pt idx="3108">
                <c:v>3108</c:v>
              </c:pt>
              <c:pt idx="3109">
                <c:v>3109</c:v>
              </c:pt>
              <c:pt idx="3110">
                <c:v>3110</c:v>
              </c:pt>
              <c:pt idx="3111">
                <c:v>3111</c:v>
              </c:pt>
              <c:pt idx="3112">
                <c:v>3112</c:v>
              </c:pt>
              <c:pt idx="3113">
                <c:v>3113</c:v>
              </c:pt>
              <c:pt idx="3114">
                <c:v>3114</c:v>
              </c:pt>
              <c:pt idx="3115">
                <c:v>3115</c:v>
              </c:pt>
              <c:pt idx="3116">
                <c:v>3116</c:v>
              </c:pt>
              <c:pt idx="3117">
                <c:v>3117</c:v>
              </c:pt>
              <c:pt idx="3118">
                <c:v>3118</c:v>
              </c:pt>
              <c:pt idx="3119">
                <c:v>3119</c:v>
              </c:pt>
              <c:pt idx="3120">
                <c:v>3120</c:v>
              </c:pt>
              <c:pt idx="3121">
                <c:v>3121</c:v>
              </c:pt>
              <c:pt idx="3122">
                <c:v>3122</c:v>
              </c:pt>
              <c:pt idx="3123">
                <c:v>3123</c:v>
              </c:pt>
              <c:pt idx="3124">
                <c:v>3124</c:v>
              </c:pt>
              <c:pt idx="3125">
                <c:v>3125</c:v>
              </c:pt>
              <c:pt idx="3126">
                <c:v>3126</c:v>
              </c:pt>
              <c:pt idx="3127">
                <c:v>3127</c:v>
              </c:pt>
              <c:pt idx="3128">
                <c:v>3128</c:v>
              </c:pt>
              <c:pt idx="3129">
                <c:v>3129</c:v>
              </c:pt>
              <c:pt idx="3130">
                <c:v>3130</c:v>
              </c:pt>
              <c:pt idx="3131">
                <c:v>3131</c:v>
              </c:pt>
              <c:pt idx="3132">
                <c:v>3132</c:v>
              </c:pt>
              <c:pt idx="3133">
                <c:v>3133</c:v>
              </c:pt>
              <c:pt idx="3134">
                <c:v>3134</c:v>
              </c:pt>
              <c:pt idx="3135">
                <c:v>3135</c:v>
              </c:pt>
              <c:pt idx="3136">
                <c:v>3136</c:v>
              </c:pt>
              <c:pt idx="3137">
                <c:v>3137</c:v>
              </c:pt>
              <c:pt idx="3138">
                <c:v>3138</c:v>
              </c:pt>
              <c:pt idx="3139">
                <c:v>3139</c:v>
              </c:pt>
              <c:pt idx="3140">
                <c:v>3140</c:v>
              </c:pt>
              <c:pt idx="3141">
                <c:v>3141</c:v>
              </c:pt>
              <c:pt idx="3142">
                <c:v>3142</c:v>
              </c:pt>
              <c:pt idx="3143">
                <c:v>3143</c:v>
              </c:pt>
              <c:pt idx="3144">
                <c:v>3144</c:v>
              </c:pt>
              <c:pt idx="3145">
                <c:v>3145</c:v>
              </c:pt>
              <c:pt idx="3146">
                <c:v>3146</c:v>
              </c:pt>
              <c:pt idx="3147">
                <c:v>3147</c:v>
              </c:pt>
              <c:pt idx="3148">
                <c:v>3148</c:v>
              </c:pt>
              <c:pt idx="3149">
                <c:v>3149</c:v>
              </c:pt>
              <c:pt idx="3150">
                <c:v>3150</c:v>
              </c:pt>
              <c:pt idx="3151">
                <c:v>3151</c:v>
              </c:pt>
              <c:pt idx="3152">
                <c:v>3152</c:v>
              </c:pt>
              <c:pt idx="3153">
                <c:v>3153</c:v>
              </c:pt>
              <c:pt idx="3154">
                <c:v>3154</c:v>
              </c:pt>
              <c:pt idx="3155">
                <c:v>3155</c:v>
              </c:pt>
              <c:pt idx="3156">
                <c:v>3156</c:v>
              </c:pt>
              <c:pt idx="3157">
                <c:v>3157</c:v>
              </c:pt>
              <c:pt idx="3158">
                <c:v>3158</c:v>
              </c:pt>
              <c:pt idx="3159">
                <c:v>3159</c:v>
              </c:pt>
              <c:pt idx="3160">
                <c:v>3160</c:v>
              </c:pt>
              <c:pt idx="3161">
                <c:v>3161</c:v>
              </c:pt>
              <c:pt idx="3162">
                <c:v>3162</c:v>
              </c:pt>
              <c:pt idx="3163">
                <c:v>3163</c:v>
              </c:pt>
              <c:pt idx="3164">
                <c:v>3164</c:v>
              </c:pt>
              <c:pt idx="3165">
                <c:v>3165</c:v>
              </c:pt>
              <c:pt idx="3166">
                <c:v>3166</c:v>
              </c:pt>
              <c:pt idx="3167">
                <c:v>3167</c:v>
              </c:pt>
              <c:pt idx="3168">
                <c:v>3168</c:v>
              </c:pt>
              <c:pt idx="3169">
                <c:v>3169</c:v>
              </c:pt>
              <c:pt idx="3170">
                <c:v>3170</c:v>
              </c:pt>
              <c:pt idx="3171">
                <c:v>3171</c:v>
              </c:pt>
              <c:pt idx="3172">
                <c:v>3172</c:v>
              </c:pt>
              <c:pt idx="3173">
                <c:v>3173</c:v>
              </c:pt>
              <c:pt idx="3174">
                <c:v>3174</c:v>
              </c:pt>
              <c:pt idx="3175">
                <c:v>3175</c:v>
              </c:pt>
              <c:pt idx="3176">
                <c:v>3176</c:v>
              </c:pt>
              <c:pt idx="3177">
                <c:v>3177</c:v>
              </c:pt>
              <c:pt idx="3178">
                <c:v>3178</c:v>
              </c:pt>
              <c:pt idx="3179">
                <c:v>3179</c:v>
              </c:pt>
              <c:pt idx="3180">
                <c:v>3180</c:v>
              </c:pt>
              <c:pt idx="3181">
                <c:v>3181</c:v>
              </c:pt>
              <c:pt idx="3182">
                <c:v>3182</c:v>
              </c:pt>
              <c:pt idx="3183">
                <c:v>3183</c:v>
              </c:pt>
              <c:pt idx="3184">
                <c:v>3184</c:v>
              </c:pt>
              <c:pt idx="3185">
                <c:v>3185</c:v>
              </c:pt>
              <c:pt idx="3186">
                <c:v>3186</c:v>
              </c:pt>
              <c:pt idx="3187">
                <c:v>3187</c:v>
              </c:pt>
              <c:pt idx="3188">
                <c:v>3188</c:v>
              </c:pt>
              <c:pt idx="3189">
                <c:v>3189</c:v>
              </c:pt>
              <c:pt idx="3190">
                <c:v>3190</c:v>
              </c:pt>
              <c:pt idx="3191">
                <c:v>3191</c:v>
              </c:pt>
              <c:pt idx="3192">
                <c:v>3192</c:v>
              </c:pt>
              <c:pt idx="3193">
                <c:v>3193</c:v>
              </c:pt>
              <c:pt idx="3194">
                <c:v>3194</c:v>
              </c:pt>
              <c:pt idx="3195">
                <c:v>3195</c:v>
              </c:pt>
              <c:pt idx="3196">
                <c:v>3196</c:v>
              </c:pt>
              <c:pt idx="3197">
                <c:v>3197</c:v>
              </c:pt>
              <c:pt idx="3198">
                <c:v>3198</c:v>
              </c:pt>
              <c:pt idx="3199">
                <c:v>3199</c:v>
              </c:pt>
              <c:pt idx="3200">
                <c:v>3200</c:v>
              </c:pt>
              <c:pt idx="3201">
                <c:v>3201</c:v>
              </c:pt>
              <c:pt idx="3202">
                <c:v>3202</c:v>
              </c:pt>
              <c:pt idx="3203">
                <c:v>3203</c:v>
              </c:pt>
              <c:pt idx="3204">
                <c:v>3204</c:v>
              </c:pt>
              <c:pt idx="3205">
                <c:v>3205</c:v>
              </c:pt>
              <c:pt idx="3206">
                <c:v>3206</c:v>
              </c:pt>
              <c:pt idx="3207">
                <c:v>3207</c:v>
              </c:pt>
              <c:pt idx="3208">
                <c:v>3208</c:v>
              </c:pt>
              <c:pt idx="3209">
                <c:v>3209</c:v>
              </c:pt>
              <c:pt idx="3210">
                <c:v>3210</c:v>
              </c:pt>
              <c:pt idx="3211">
                <c:v>3211</c:v>
              </c:pt>
              <c:pt idx="3212">
                <c:v>3212</c:v>
              </c:pt>
              <c:pt idx="3213">
                <c:v>3213</c:v>
              </c:pt>
              <c:pt idx="3214">
                <c:v>3214</c:v>
              </c:pt>
              <c:pt idx="3215">
                <c:v>3215</c:v>
              </c:pt>
              <c:pt idx="3216">
                <c:v>3216</c:v>
              </c:pt>
              <c:pt idx="3217">
                <c:v>3217</c:v>
              </c:pt>
              <c:pt idx="3218">
                <c:v>3218</c:v>
              </c:pt>
              <c:pt idx="3219">
                <c:v>3219</c:v>
              </c:pt>
              <c:pt idx="3220">
                <c:v>3220</c:v>
              </c:pt>
              <c:pt idx="3221">
                <c:v>3221</c:v>
              </c:pt>
              <c:pt idx="3222">
                <c:v>3222</c:v>
              </c:pt>
              <c:pt idx="3223">
                <c:v>3223</c:v>
              </c:pt>
              <c:pt idx="3224">
                <c:v>3224</c:v>
              </c:pt>
              <c:pt idx="3225">
                <c:v>3225</c:v>
              </c:pt>
              <c:pt idx="3226">
                <c:v>3226</c:v>
              </c:pt>
              <c:pt idx="3227">
                <c:v>3227</c:v>
              </c:pt>
              <c:pt idx="3228">
                <c:v>3228</c:v>
              </c:pt>
              <c:pt idx="3229">
                <c:v>3229</c:v>
              </c:pt>
              <c:pt idx="3230">
                <c:v>3230</c:v>
              </c:pt>
              <c:pt idx="3231">
                <c:v>3231</c:v>
              </c:pt>
              <c:pt idx="3232">
                <c:v>3232</c:v>
              </c:pt>
              <c:pt idx="3233">
                <c:v>3233</c:v>
              </c:pt>
              <c:pt idx="3234">
                <c:v>3234</c:v>
              </c:pt>
              <c:pt idx="3235">
                <c:v>3235</c:v>
              </c:pt>
              <c:pt idx="3236">
                <c:v>3236</c:v>
              </c:pt>
              <c:pt idx="3237">
                <c:v>3237</c:v>
              </c:pt>
              <c:pt idx="3238">
                <c:v>3238</c:v>
              </c:pt>
              <c:pt idx="3239">
                <c:v>3239</c:v>
              </c:pt>
              <c:pt idx="3240">
                <c:v>3240</c:v>
              </c:pt>
              <c:pt idx="3241">
                <c:v>3241</c:v>
              </c:pt>
              <c:pt idx="3242">
                <c:v>3242</c:v>
              </c:pt>
              <c:pt idx="3243">
                <c:v>3243</c:v>
              </c:pt>
              <c:pt idx="3244">
                <c:v>3244</c:v>
              </c:pt>
              <c:pt idx="3245">
                <c:v>3245</c:v>
              </c:pt>
              <c:pt idx="3246">
                <c:v>3246</c:v>
              </c:pt>
              <c:pt idx="3247">
                <c:v>3247</c:v>
              </c:pt>
              <c:pt idx="3248">
                <c:v>3248</c:v>
              </c:pt>
              <c:pt idx="3249">
                <c:v>3249</c:v>
              </c:pt>
              <c:pt idx="3250">
                <c:v>3250</c:v>
              </c:pt>
              <c:pt idx="3251">
                <c:v>3251</c:v>
              </c:pt>
              <c:pt idx="3252">
                <c:v>3252</c:v>
              </c:pt>
              <c:pt idx="3253">
                <c:v>3253</c:v>
              </c:pt>
              <c:pt idx="3254">
                <c:v>3254</c:v>
              </c:pt>
              <c:pt idx="3255">
                <c:v>3255</c:v>
              </c:pt>
              <c:pt idx="3256">
                <c:v>3256</c:v>
              </c:pt>
              <c:pt idx="3257">
                <c:v>3257</c:v>
              </c:pt>
              <c:pt idx="3258">
                <c:v>3258</c:v>
              </c:pt>
              <c:pt idx="3259">
                <c:v>3259</c:v>
              </c:pt>
              <c:pt idx="3260">
                <c:v>3260</c:v>
              </c:pt>
              <c:pt idx="3261">
                <c:v>3261</c:v>
              </c:pt>
              <c:pt idx="3262">
                <c:v>3262</c:v>
              </c:pt>
              <c:pt idx="3263">
                <c:v>3263</c:v>
              </c:pt>
              <c:pt idx="3264">
                <c:v>3264</c:v>
              </c:pt>
              <c:pt idx="3265">
                <c:v>3265</c:v>
              </c:pt>
              <c:pt idx="3266">
                <c:v>3266</c:v>
              </c:pt>
              <c:pt idx="3267">
                <c:v>3267</c:v>
              </c:pt>
              <c:pt idx="3268">
                <c:v>3268</c:v>
              </c:pt>
              <c:pt idx="3269">
                <c:v>3269</c:v>
              </c:pt>
              <c:pt idx="3270">
                <c:v>3270</c:v>
              </c:pt>
              <c:pt idx="3271">
                <c:v>3271</c:v>
              </c:pt>
              <c:pt idx="3272">
                <c:v>3272</c:v>
              </c:pt>
              <c:pt idx="3273">
                <c:v>3273</c:v>
              </c:pt>
              <c:pt idx="3274">
                <c:v>3274</c:v>
              </c:pt>
              <c:pt idx="3275">
                <c:v>3275</c:v>
              </c:pt>
              <c:pt idx="3276">
                <c:v>3276</c:v>
              </c:pt>
              <c:pt idx="3277">
                <c:v>3277</c:v>
              </c:pt>
              <c:pt idx="3278">
                <c:v>3278</c:v>
              </c:pt>
              <c:pt idx="3279">
                <c:v>3279</c:v>
              </c:pt>
              <c:pt idx="3280">
                <c:v>3280</c:v>
              </c:pt>
              <c:pt idx="3281">
                <c:v>3281</c:v>
              </c:pt>
              <c:pt idx="3282">
                <c:v>3282</c:v>
              </c:pt>
              <c:pt idx="3283">
                <c:v>3283</c:v>
              </c:pt>
              <c:pt idx="3284">
                <c:v>3284</c:v>
              </c:pt>
              <c:pt idx="3285">
                <c:v>3285</c:v>
              </c:pt>
              <c:pt idx="3286">
                <c:v>3286</c:v>
              </c:pt>
              <c:pt idx="3287">
                <c:v>3287</c:v>
              </c:pt>
              <c:pt idx="3288">
                <c:v>3288</c:v>
              </c:pt>
              <c:pt idx="3289">
                <c:v>3289</c:v>
              </c:pt>
              <c:pt idx="3290">
                <c:v>3290</c:v>
              </c:pt>
              <c:pt idx="3291">
                <c:v>3291</c:v>
              </c:pt>
              <c:pt idx="3292">
                <c:v>3292</c:v>
              </c:pt>
              <c:pt idx="3293">
                <c:v>3293</c:v>
              </c:pt>
              <c:pt idx="3294">
                <c:v>3294</c:v>
              </c:pt>
              <c:pt idx="3295">
                <c:v>3295</c:v>
              </c:pt>
              <c:pt idx="3296">
                <c:v>3296</c:v>
              </c:pt>
              <c:pt idx="3297">
                <c:v>3297</c:v>
              </c:pt>
              <c:pt idx="3298">
                <c:v>3298</c:v>
              </c:pt>
              <c:pt idx="3299">
                <c:v>3299</c:v>
              </c:pt>
              <c:pt idx="3300">
                <c:v>3300</c:v>
              </c:pt>
              <c:pt idx="3301">
                <c:v>3301</c:v>
              </c:pt>
              <c:pt idx="3302">
                <c:v>3302</c:v>
              </c:pt>
              <c:pt idx="3303">
                <c:v>3303</c:v>
              </c:pt>
              <c:pt idx="3304">
                <c:v>3304</c:v>
              </c:pt>
              <c:pt idx="3305">
                <c:v>3305</c:v>
              </c:pt>
              <c:pt idx="3306">
                <c:v>3306</c:v>
              </c:pt>
              <c:pt idx="3307">
                <c:v>3307</c:v>
              </c:pt>
              <c:pt idx="3308">
                <c:v>3308</c:v>
              </c:pt>
              <c:pt idx="3309">
                <c:v>3309</c:v>
              </c:pt>
              <c:pt idx="3310">
                <c:v>3310</c:v>
              </c:pt>
              <c:pt idx="3311">
                <c:v>3311</c:v>
              </c:pt>
              <c:pt idx="3312">
                <c:v>3312</c:v>
              </c:pt>
              <c:pt idx="3313">
                <c:v>3313</c:v>
              </c:pt>
              <c:pt idx="3314">
                <c:v>3314</c:v>
              </c:pt>
              <c:pt idx="3315">
                <c:v>3315</c:v>
              </c:pt>
              <c:pt idx="3316">
                <c:v>3316</c:v>
              </c:pt>
              <c:pt idx="3317">
                <c:v>3317</c:v>
              </c:pt>
              <c:pt idx="3318">
                <c:v>3318</c:v>
              </c:pt>
              <c:pt idx="3319">
                <c:v>3319</c:v>
              </c:pt>
              <c:pt idx="3320">
                <c:v>3320</c:v>
              </c:pt>
              <c:pt idx="3321">
                <c:v>3321</c:v>
              </c:pt>
              <c:pt idx="3322">
                <c:v>3322</c:v>
              </c:pt>
              <c:pt idx="3323">
                <c:v>3323</c:v>
              </c:pt>
              <c:pt idx="3324">
                <c:v>3324</c:v>
              </c:pt>
              <c:pt idx="3325">
                <c:v>3325</c:v>
              </c:pt>
              <c:pt idx="3326">
                <c:v>3326</c:v>
              </c:pt>
              <c:pt idx="3327">
                <c:v>3327</c:v>
              </c:pt>
              <c:pt idx="3328">
                <c:v>3328</c:v>
              </c:pt>
              <c:pt idx="3329">
                <c:v>3329</c:v>
              </c:pt>
              <c:pt idx="3330">
                <c:v>3330</c:v>
              </c:pt>
              <c:pt idx="3331">
                <c:v>3331</c:v>
              </c:pt>
              <c:pt idx="3332">
                <c:v>3332</c:v>
              </c:pt>
              <c:pt idx="3333">
                <c:v>3333</c:v>
              </c:pt>
              <c:pt idx="3334">
                <c:v>3334</c:v>
              </c:pt>
              <c:pt idx="3335">
                <c:v>3335</c:v>
              </c:pt>
              <c:pt idx="3336">
                <c:v>3336</c:v>
              </c:pt>
              <c:pt idx="3337">
                <c:v>3337</c:v>
              </c:pt>
              <c:pt idx="3338">
                <c:v>3338</c:v>
              </c:pt>
              <c:pt idx="3339">
                <c:v>3339</c:v>
              </c:pt>
              <c:pt idx="3340">
                <c:v>3340</c:v>
              </c:pt>
              <c:pt idx="3341">
                <c:v>3341</c:v>
              </c:pt>
              <c:pt idx="3342">
                <c:v>3342</c:v>
              </c:pt>
              <c:pt idx="3343">
                <c:v>3343</c:v>
              </c:pt>
              <c:pt idx="3344">
                <c:v>3344</c:v>
              </c:pt>
              <c:pt idx="3345">
                <c:v>3345</c:v>
              </c:pt>
              <c:pt idx="3346">
                <c:v>3346</c:v>
              </c:pt>
              <c:pt idx="3347">
                <c:v>3347</c:v>
              </c:pt>
              <c:pt idx="3348">
                <c:v>3348</c:v>
              </c:pt>
              <c:pt idx="3349">
                <c:v>3349</c:v>
              </c:pt>
              <c:pt idx="3350">
                <c:v>3350</c:v>
              </c:pt>
              <c:pt idx="3351">
                <c:v>3351</c:v>
              </c:pt>
              <c:pt idx="3352">
                <c:v>3352</c:v>
              </c:pt>
              <c:pt idx="3353">
                <c:v>3353</c:v>
              </c:pt>
              <c:pt idx="3354">
                <c:v>3354</c:v>
              </c:pt>
              <c:pt idx="3355">
                <c:v>3355</c:v>
              </c:pt>
              <c:pt idx="3356">
                <c:v>3356</c:v>
              </c:pt>
              <c:pt idx="3357">
                <c:v>3357</c:v>
              </c:pt>
              <c:pt idx="3358">
                <c:v>3358</c:v>
              </c:pt>
              <c:pt idx="3359">
                <c:v>3359</c:v>
              </c:pt>
              <c:pt idx="3360">
                <c:v>3360</c:v>
              </c:pt>
              <c:pt idx="3361">
                <c:v>3361</c:v>
              </c:pt>
              <c:pt idx="3362">
                <c:v>3362</c:v>
              </c:pt>
              <c:pt idx="3363">
                <c:v>3363</c:v>
              </c:pt>
              <c:pt idx="3364">
                <c:v>3364</c:v>
              </c:pt>
              <c:pt idx="3365">
                <c:v>3365</c:v>
              </c:pt>
              <c:pt idx="3366">
                <c:v>3366</c:v>
              </c:pt>
              <c:pt idx="3367">
                <c:v>3367</c:v>
              </c:pt>
              <c:pt idx="3368">
                <c:v>3368</c:v>
              </c:pt>
              <c:pt idx="3369">
                <c:v>3369</c:v>
              </c:pt>
              <c:pt idx="3370">
                <c:v>3370</c:v>
              </c:pt>
              <c:pt idx="3371">
                <c:v>3371</c:v>
              </c:pt>
              <c:pt idx="3372">
                <c:v>3372</c:v>
              </c:pt>
              <c:pt idx="3373">
                <c:v>3373</c:v>
              </c:pt>
              <c:pt idx="3374">
                <c:v>3374</c:v>
              </c:pt>
              <c:pt idx="3375">
                <c:v>3375</c:v>
              </c:pt>
              <c:pt idx="3376">
                <c:v>3376</c:v>
              </c:pt>
              <c:pt idx="3377">
                <c:v>3377</c:v>
              </c:pt>
              <c:pt idx="3378">
                <c:v>3378</c:v>
              </c:pt>
              <c:pt idx="3379">
                <c:v>3379</c:v>
              </c:pt>
              <c:pt idx="3380">
                <c:v>3380</c:v>
              </c:pt>
              <c:pt idx="3381">
                <c:v>3381</c:v>
              </c:pt>
              <c:pt idx="3382">
                <c:v>3382</c:v>
              </c:pt>
              <c:pt idx="3383">
                <c:v>3383</c:v>
              </c:pt>
              <c:pt idx="3384">
                <c:v>3384</c:v>
              </c:pt>
              <c:pt idx="3385">
                <c:v>3385</c:v>
              </c:pt>
              <c:pt idx="3386">
                <c:v>3386</c:v>
              </c:pt>
              <c:pt idx="3387">
                <c:v>3387</c:v>
              </c:pt>
              <c:pt idx="3388">
                <c:v>3388</c:v>
              </c:pt>
              <c:pt idx="3389">
                <c:v>3389</c:v>
              </c:pt>
              <c:pt idx="3390">
                <c:v>3390</c:v>
              </c:pt>
              <c:pt idx="3391">
                <c:v>3391</c:v>
              </c:pt>
              <c:pt idx="3392">
                <c:v>3392</c:v>
              </c:pt>
              <c:pt idx="3393">
                <c:v>3393</c:v>
              </c:pt>
              <c:pt idx="3394">
                <c:v>3394</c:v>
              </c:pt>
              <c:pt idx="3395">
                <c:v>3395</c:v>
              </c:pt>
              <c:pt idx="3396">
                <c:v>3396</c:v>
              </c:pt>
              <c:pt idx="3397">
                <c:v>3397</c:v>
              </c:pt>
              <c:pt idx="3398">
                <c:v>3398</c:v>
              </c:pt>
              <c:pt idx="3399">
                <c:v>3399</c:v>
              </c:pt>
              <c:pt idx="3400">
                <c:v>3400</c:v>
              </c:pt>
              <c:pt idx="3401">
                <c:v>3401</c:v>
              </c:pt>
              <c:pt idx="3402">
                <c:v>3402</c:v>
              </c:pt>
              <c:pt idx="3403">
                <c:v>3403</c:v>
              </c:pt>
              <c:pt idx="3404">
                <c:v>3404</c:v>
              </c:pt>
              <c:pt idx="3405">
                <c:v>3405</c:v>
              </c:pt>
              <c:pt idx="3406">
                <c:v>3406</c:v>
              </c:pt>
              <c:pt idx="3407">
                <c:v>3407</c:v>
              </c:pt>
              <c:pt idx="3408">
                <c:v>3408</c:v>
              </c:pt>
              <c:pt idx="3409">
                <c:v>3409</c:v>
              </c:pt>
              <c:pt idx="3410">
                <c:v>3410</c:v>
              </c:pt>
              <c:pt idx="3411">
                <c:v>3411</c:v>
              </c:pt>
              <c:pt idx="3412">
                <c:v>3412</c:v>
              </c:pt>
              <c:pt idx="3413">
                <c:v>3413</c:v>
              </c:pt>
              <c:pt idx="3414">
                <c:v>3414</c:v>
              </c:pt>
              <c:pt idx="3415">
                <c:v>3415</c:v>
              </c:pt>
              <c:pt idx="3416">
                <c:v>3416</c:v>
              </c:pt>
              <c:pt idx="3417">
                <c:v>3417</c:v>
              </c:pt>
              <c:pt idx="3418">
                <c:v>3418</c:v>
              </c:pt>
              <c:pt idx="3419">
                <c:v>3419</c:v>
              </c:pt>
              <c:pt idx="3420">
                <c:v>3420</c:v>
              </c:pt>
              <c:pt idx="3421">
                <c:v>3421</c:v>
              </c:pt>
              <c:pt idx="3422">
                <c:v>3422</c:v>
              </c:pt>
              <c:pt idx="3423">
                <c:v>3423</c:v>
              </c:pt>
              <c:pt idx="3424">
                <c:v>3424</c:v>
              </c:pt>
              <c:pt idx="3425">
                <c:v>3425</c:v>
              </c:pt>
              <c:pt idx="3426">
                <c:v>3426</c:v>
              </c:pt>
              <c:pt idx="3427">
                <c:v>3427</c:v>
              </c:pt>
              <c:pt idx="3428">
                <c:v>3428</c:v>
              </c:pt>
              <c:pt idx="3429">
                <c:v>3429</c:v>
              </c:pt>
              <c:pt idx="3430">
                <c:v>3430</c:v>
              </c:pt>
              <c:pt idx="3431">
                <c:v>3431</c:v>
              </c:pt>
              <c:pt idx="3432">
                <c:v>3432</c:v>
              </c:pt>
              <c:pt idx="3433">
                <c:v>3433</c:v>
              </c:pt>
              <c:pt idx="3434">
                <c:v>3434</c:v>
              </c:pt>
              <c:pt idx="3435">
                <c:v>3435</c:v>
              </c:pt>
              <c:pt idx="3436">
                <c:v>3436</c:v>
              </c:pt>
              <c:pt idx="3437">
                <c:v>3437</c:v>
              </c:pt>
              <c:pt idx="3438">
                <c:v>3438</c:v>
              </c:pt>
              <c:pt idx="3439">
                <c:v>3439</c:v>
              </c:pt>
              <c:pt idx="3440">
                <c:v>3440</c:v>
              </c:pt>
              <c:pt idx="3441">
                <c:v>3441</c:v>
              </c:pt>
              <c:pt idx="3442">
                <c:v>3442</c:v>
              </c:pt>
              <c:pt idx="3443">
                <c:v>3443</c:v>
              </c:pt>
              <c:pt idx="3444">
                <c:v>3444</c:v>
              </c:pt>
              <c:pt idx="3445">
                <c:v>3445</c:v>
              </c:pt>
              <c:pt idx="3446">
                <c:v>3446</c:v>
              </c:pt>
              <c:pt idx="3447">
                <c:v>3447</c:v>
              </c:pt>
              <c:pt idx="3448">
                <c:v>3448</c:v>
              </c:pt>
              <c:pt idx="3449">
                <c:v>3449</c:v>
              </c:pt>
              <c:pt idx="3450">
                <c:v>3450</c:v>
              </c:pt>
              <c:pt idx="3451">
                <c:v>3451</c:v>
              </c:pt>
              <c:pt idx="3452">
                <c:v>3452</c:v>
              </c:pt>
              <c:pt idx="3453">
                <c:v>3453</c:v>
              </c:pt>
              <c:pt idx="3454">
                <c:v>3454</c:v>
              </c:pt>
              <c:pt idx="3455">
                <c:v>3455</c:v>
              </c:pt>
              <c:pt idx="3456">
                <c:v>3456</c:v>
              </c:pt>
              <c:pt idx="3457">
                <c:v>3457</c:v>
              </c:pt>
              <c:pt idx="3458">
                <c:v>3458</c:v>
              </c:pt>
              <c:pt idx="3459">
                <c:v>3459</c:v>
              </c:pt>
              <c:pt idx="3460">
                <c:v>3460</c:v>
              </c:pt>
              <c:pt idx="3461">
                <c:v>3461</c:v>
              </c:pt>
              <c:pt idx="3462">
                <c:v>3462</c:v>
              </c:pt>
              <c:pt idx="3463">
                <c:v>3463</c:v>
              </c:pt>
              <c:pt idx="3464">
                <c:v>3464</c:v>
              </c:pt>
              <c:pt idx="3465">
                <c:v>3465</c:v>
              </c:pt>
              <c:pt idx="3466">
                <c:v>3466</c:v>
              </c:pt>
              <c:pt idx="3467">
                <c:v>3467</c:v>
              </c:pt>
              <c:pt idx="3468">
                <c:v>3468</c:v>
              </c:pt>
              <c:pt idx="3469">
                <c:v>3469</c:v>
              </c:pt>
              <c:pt idx="3470">
                <c:v>3470</c:v>
              </c:pt>
              <c:pt idx="3471">
                <c:v>3471</c:v>
              </c:pt>
              <c:pt idx="3472">
                <c:v>3472</c:v>
              </c:pt>
              <c:pt idx="3473">
                <c:v>3473</c:v>
              </c:pt>
              <c:pt idx="3474">
                <c:v>3474</c:v>
              </c:pt>
              <c:pt idx="3475">
                <c:v>3475</c:v>
              </c:pt>
              <c:pt idx="3476">
                <c:v>3476</c:v>
              </c:pt>
              <c:pt idx="3477">
                <c:v>3477</c:v>
              </c:pt>
              <c:pt idx="3478">
                <c:v>3478</c:v>
              </c:pt>
              <c:pt idx="3479">
                <c:v>3479</c:v>
              </c:pt>
              <c:pt idx="3480">
                <c:v>3480</c:v>
              </c:pt>
              <c:pt idx="3481">
                <c:v>3481</c:v>
              </c:pt>
              <c:pt idx="3482">
                <c:v>3482</c:v>
              </c:pt>
              <c:pt idx="3483">
                <c:v>3483</c:v>
              </c:pt>
              <c:pt idx="3484">
                <c:v>3484</c:v>
              </c:pt>
              <c:pt idx="3485">
                <c:v>3485</c:v>
              </c:pt>
              <c:pt idx="3486">
                <c:v>3486</c:v>
              </c:pt>
              <c:pt idx="3487">
                <c:v>3487</c:v>
              </c:pt>
              <c:pt idx="3488">
                <c:v>3488</c:v>
              </c:pt>
              <c:pt idx="3489">
                <c:v>3489</c:v>
              </c:pt>
              <c:pt idx="3490">
                <c:v>3490</c:v>
              </c:pt>
              <c:pt idx="3491">
                <c:v>3491</c:v>
              </c:pt>
              <c:pt idx="3492">
                <c:v>3492</c:v>
              </c:pt>
              <c:pt idx="3493">
                <c:v>3493</c:v>
              </c:pt>
              <c:pt idx="3494">
                <c:v>3494</c:v>
              </c:pt>
              <c:pt idx="3495">
                <c:v>3495</c:v>
              </c:pt>
              <c:pt idx="3496">
                <c:v>3496</c:v>
              </c:pt>
              <c:pt idx="3497">
                <c:v>3497</c:v>
              </c:pt>
              <c:pt idx="3498">
                <c:v>3498</c:v>
              </c:pt>
              <c:pt idx="3499">
                <c:v>3499</c:v>
              </c:pt>
              <c:pt idx="3500">
                <c:v>3500</c:v>
              </c:pt>
              <c:pt idx="3501">
                <c:v>3501</c:v>
              </c:pt>
              <c:pt idx="3502">
                <c:v>3502</c:v>
              </c:pt>
              <c:pt idx="3503">
                <c:v>3503</c:v>
              </c:pt>
              <c:pt idx="3504">
                <c:v>3504</c:v>
              </c:pt>
              <c:pt idx="3505">
                <c:v>3505</c:v>
              </c:pt>
              <c:pt idx="3506">
                <c:v>3506</c:v>
              </c:pt>
              <c:pt idx="3507">
                <c:v>3507</c:v>
              </c:pt>
              <c:pt idx="3508">
                <c:v>3508</c:v>
              </c:pt>
              <c:pt idx="3509">
                <c:v>3509</c:v>
              </c:pt>
              <c:pt idx="3510">
                <c:v>3510</c:v>
              </c:pt>
              <c:pt idx="3511">
                <c:v>3511</c:v>
              </c:pt>
              <c:pt idx="3512">
                <c:v>3512</c:v>
              </c:pt>
              <c:pt idx="3513">
                <c:v>3513</c:v>
              </c:pt>
              <c:pt idx="3514">
                <c:v>3514</c:v>
              </c:pt>
              <c:pt idx="3515">
                <c:v>3515</c:v>
              </c:pt>
              <c:pt idx="3516">
                <c:v>3516</c:v>
              </c:pt>
              <c:pt idx="3517">
                <c:v>3517</c:v>
              </c:pt>
              <c:pt idx="3518">
                <c:v>3518</c:v>
              </c:pt>
              <c:pt idx="3519">
                <c:v>3519</c:v>
              </c:pt>
              <c:pt idx="3520">
                <c:v>3520</c:v>
              </c:pt>
              <c:pt idx="3521">
                <c:v>3521</c:v>
              </c:pt>
              <c:pt idx="3522">
                <c:v>3522</c:v>
              </c:pt>
              <c:pt idx="3523">
                <c:v>3523</c:v>
              </c:pt>
              <c:pt idx="3524">
                <c:v>3524</c:v>
              </c:pt>
              <c:pt idx="3525">
                <c:v>3525</c:v>
              </c:pt>
              <c:pt idx="3526">
                <c:v>3526</c:v>
              </c:pt>
              <c:pt idx="3527">
                <c:v>3527</c:v>
              </c:pt>
              <c:pt idx="3528">
                <c:v>3528</c:v>
              </c:pt>
              <c:pt idx="3529">
                <c:v>3529</c:v>
              </c:pt>
              <c:pt idx="3530">
                <c:v>3530</c:v>
              </c:pt>
              <c:pt idx="3531">
                <c:v>3531</c:v>
              </c:pt>
              <c:pt idx="3532">
                <c:v>3532</c:v>
              </c:pt>
              <c:pt idx="3533">
                <c:v>3533</c:v>
              </c:pt>
              <c:pt idx="3534">
                <c:v>3534</c:v>
              </c:pt>
              <c:pt idx="3535">
                <c:v>3535</c:v>
              </c:pt>
              <c:pt idx="3536">
                <c:v>3536</c:v>
              </c:pt>
              <c:pt idx="3537">
                <c:v>3537</c:v>
              </c:pt>
              <c:pt idx="3538">
                <c:v>3538</c:v>
              </c:pt>
              <c:pt idx="3539">
                <c:v>3539</c:v>
              </c:pt>
              <c:pt idx="3540">
                <c:v>3540</c:v>
              </c:pt>
              <c:pt idx="3541">
                <c:v>3541</c:v>
              </c:pt>
              <c:pt idx="3542">
                <c:v>3542</c:v>
              </c:pt>
              <c:pt idx="3543">
                <c:v>3543</c:v>
              </c:pt>
              <c:pt idx="3544">
                <c:v>3544</c:v>
              </c:pt>
              <c:pt idx="3545">
                <c:v>3545</c:v>
              </c:pt>
              <c:pt idx="3546">
                <c:v>3546</c:v>
              </c:pt>
              <c:pt idx="3547">
                <c:v>3547</c:v>
              </c:pt>
              <c:pt idx="3548">
                <c:v>3548</c:v>
              </c:pt>
              <c:pt idx="3549">
                <c:v>3549</c:v>
              </c:pt>
              <c:pt idx="3550">
                <c:v>3550</c:v>
              </c:pt>
              <c:pt idx="3551">
                <c:v>3551</c:v>
              </c:pt>
              <c:pt idx="3552">
                <c:v>3552</c:v>
              </c:pt>
              <c:pt idx="3553">
                <c:v>3553</c:v>
              </c:pt>
              <c:pt idx="3554">
                <c:v>3554</c:v>
              </c:pt>
              <c:pt idx="3555">
                <c:v>3555</c:v>
              </c:pt>
              <c:pt idx="3556">
                <c:v>3556</c:v>
              </c:pt>
              <c:pt idx="3557">
                <c:v>3557</c:v>
              </c:pt>
              <c:pt idx="3558">
                <c:v>3558</c:v>
              </c:pt>
              <c:pt idx="3559">
                <c:v>3559</c:v>
              </c:pt>
              <c:pt idx="3560">
                <c:v>3560</c:v>
              </c:pt>
              <c:pt idx="3561">
                <c:v>3561</c:v>
              </c:pt>
              <c:pt idx="3562">
                <c:v>3562</c:v>
              </c:pt>
              <c:pt idx="3563">
                <c:v>3563</c:v>
              </c:pt>
              <c:pt idx="3564">
                <c:v>3564</c:v>
              </c:pt>
              <c:pt idx="3565">
                <c:v>3565</c:v>
              </c:pt>
              <c:pt idx="3566">
                <c:v>3566</c:v>
              </c:pt>
              <c:pt idx="3567">
                <c:v>3567</c:v>
              </c:pt>
              <c:pt idx="3568">
                <c:v>3568</c:v>
              </c:pt>
              <c:pt idx="3569">
                <c:v>3569</c:v>
              </c:pt>
              <c:pt idx="3570">
                <c:v>3570</c:v>
              </c:pt>
              <c:pt idx="3571">
                <c:v>3571</c:v>
              </c:pt>
              <c:pt idx="3572">
                <c:v>3572</c:v>
              </c:pt>
              <c:pt idx="3573">
                <c:v>3573</c:v>
              </c:pt>
              <c:pt idx="3574">
                <c:v>3574</c:v>
              </c:pt>
              <c:pt idx="3575">
                <c:v>3575</c:v>
              </c:pt>
              <c:pt idx="3576">
                <c:v>3576</c:v>
              </c:pt>
              <c:pt idx="3577">
                <c:v>3577</c:v>
              </c:pt>
              <c:pt idx="3578">
                <c:v>3578</c:v>
              </c:pt>
              <c:pt idx="3579">
                <c:v>3579</c:v>
              </c:pt>
              <c:pt idx="3580">
                <c:v>3580</c:v>
              </c:pt>
              <c:pt idx="3581">
                <c:v>3581</c:v>
              </c:pt>
              <c:pt idx="3582">
                <c:v>3582</c:v>
              </c:pt>
              <c:pt idx="3583">
                <c:v>3583</c:v>
              </c:pt>
              <c:pt idx="3584">
                <c:v>3584</c:v>
              </c:pt>
              <c:pt idx="3585">
                <c:v>3585</c:v>
              </c:pt>
              <c:pt idx="3586">
                <c:v>3586</c:v>
              </c:pt>
              <c:pt idx="3587">
                <c:v>3587</c:v>
              </c:pt>
              <c:pt idx="3588">
                <c:v>3588</c:v>
              </c:pt>
              <c:pt idx="3589">
                <c:v>3589</c:v>
              </c:pt>
              <c:pt idx="3590">
                <c:v>3590</c:v>
              </c:pt>
              <c:pt idx="3591">
                <c:v>3591</c:v>
              </c:pt>
              <c:pt idx="3592">
                <c:v>3592</c:v>
              </c:pt>
              <c:pt idx="3593">
                <c:v>3593</c:v>
              </c:pt>
              <c:pt idx="3594">
                <c:v>3594</c:v>
              </c:pt>
              <c:pt idx="3595">
                <c:v>3595</c:v>
              </c:pt>
              <c:pt idx="3596">
                <c:v>3596</c:v>
              </c:pt>
              <c:pt idx="3597">
                <c:v>3597</c:v>
              </c:pt>
              <c:pt idx="3598">
                <c:v>3598</c:v>
              </c:pt>
              <c:pt idx="3599">
                <c:v>3599</c:v>
              </c:pt>
              <c:pt idx="3600">
                <c:v>3600</c:v>
              </c:pt>
              <c:pt idx="3601">
                <c:v>3601</c:v>
              </c:pt>
              <c:pt idx="3602">
                <c:v>3602</c:v>
              </c:pt>
              <c:pt idx="3603">
                <c:v>3603</c:v>
              </c:pt>
              <c:pt idx="3604">
                <c:v>3604</c:v>
              </c:pt>
              <c:pt idx="3605">
                <c:v>3605</c:v>
              </c:pt>
              <c:pt idx="3606">
                <c:v>3606</c:v>
              </c:pt>
              <c:pt idx="3607">
                <c:v>3607</c:v>
              </c:pt>
              <c:pt idx="3608">
                <c:v>3608</c:v>
              </c:pt>
              <c:pt idx="3609">
                <c:v>3609</c:v>
              </c:pt>
              <c:pt idx="3610">
                <c:v>3610</c:v>
              </c:pt>
              <c:pt idx="3611">
                <c:v>3611</c:v>
              </c:pt>
              <c:pt idx="3612">
                <c:v>3612</c:v>
              </c:pt>
              <c:pt idx="3613">
                <c:v>3613</c:v>
              </c:pt>
              <c:pt idx="3614">
                <c:v>3614</c:v>
              </c:pt>
              <c:pt idx="3615">
                <c:v>3615</c:v>
              </c:pt>
              <c:pt idx="3616">
                <c:v>3616</c:v>
              </c:pt>
              <c:pt idx="3617">
                <c:v>3617</c:v>
              </c:pt>
              <c:pt idx="3618">
                <c:v>3618</c:v>
              </c:pt>
              <c:pt idx="3619">
                <c:v>3619</c:v>
              </c:pt>
              <c:pt idx="3620">
                <c:v>3620</c:v>
              </c:pt>
              <c:pt idx="3621">
                <c:v>3621</c:v>
              </c:pt>
              <c:pt idx="3622">
                <c:v>3622</c:v>
              </c:pt>
              <c:pt idx="3623">
                <c:v>3623</c:v>
              </c:pt>
              <c:pt idx="3624">
                <c:v>3624</c:v>
              </c:pt>
              <c:pt idx="3625">
                <c:v>3625</c:v>
              </c:pt>
              <c:pt idx="3626">
                <c:v>3626</c:v>
              </c:pt>
              <c:pt idx="3627">
                <c:v>3627</c:v>
              </c:pt>
              <c:pt idx="3628">
                <c:v>3628</c:v>
              </c:pt>
              <c:pt idx="3629">
                <c:v>3629</c:v>
              </c:pt>
              <c:pt idx="3630">
                <c:v>3630</c:v>
              </c:pt>
              <c:pt idx="3631">
                <c:v>3631</c:v>
              </c:pt>
              <c:pt idx="3632">
                <c:v>3632</c:v>
              </c:pt>
              <c:pt idx="3633">
                <c:v>3633</c:v>
              </c:pt>
              <c:pt idx="3634">
                <c:v>3634</c:v>
              </c:pt>
              <c:pt idx="3635">
                <c:v>3635</c:v>
              </c:pt>
              <c:pt idx="3636">
                <c:v>3636</c:v>
              </c:pt>
              <c:pt idx="3637">
                <c:v>3637</c:v>
              </c:pt>
              <c:pt idx="3638">
                <c:v>3638</c:v>
              </c:pt>
              <c:pt idx="3639">
                <c:v>3639</c:v>
              </c:pt>
              <c:pt idx="3640">
                <c:v>3640</c:v>
              </c:pt>
              <c:pt idx="3641">
                <c:v>3641</c:v>
              </c:pt>
              <c:pt idx="3642">
                <c:v>3642</c:v>
              </c:pt>
              <c:pt idx="3643">
                <c:v>3643</c:v>
              </c:pt>
              <c:pt idx="3644">
                <c:v>3644</c:v>
              </c:pt>
              <c:pt idx="3645">
                <c:v>3645</c:v>
              </c:pt>
              <c:pt idx="3646">
                <c:v>3646</c:v>
              </c:pt>
              <c:pt idx="3647">
                <c:v>3647</c:v>
              </c:pt>
              <c:pt idx="3648">
                <c:v>3648</c:v>
              </c:pt>
              <c:pt idx="3649">
                <c:v>3649</c:v>
              </c:pt>
              <c:pt idx="3650">
                <c:v>3650</c:v>
              </c:pt>
              <c:pt idx="3651">
                <c:v>3651</c:v>
              </c:pt>
              <c:pt idx="3652">
                <c:v>3652</c:v>
              </c:pt>
              <c:pt idx="3653">
                <c:v>3653</c:v>
              </c:pt>
              <c:pt idx="3654">
                <c:v>3654</c:v>
              </c:pt>
              <c:pt idx="3655">
                <c:v>3655</c:v>
              </c:pt>
              <c:pt idx="3656">
                <c:v>3656</c:v>
              </c:pt>
              <c:pt idx="3657">
                <c:v>3657</c:v>
              </c:pt>
              <c:pt idx="3658">
                <c:v>3658</c:v>
              </c:pt>
              <c:pt idx="3659">
                <c:v>3659</c:v>
              </c:pt>
              <c:pt idx="3660">
                <c:v>3660</c:v>
              </c:pt>
              <c:pt idx="3661">
                <c:v>3661</c:v>
              </c:pt>
              <c:pt idx="3662">
                <c:v>3662</c:v>
              </c:pt>
              <c:pt idx="3663">
                <c:v>3663</c:v>
              </c:pt>
              <c:pt idx="3664">
                <c:v>3664</c:v>
              </c:pt>
              <c:pt idx="3665">
                <c:v>3665</c:v>
              </c:pt>
              <c:pt idx="3666">
                <c:v>3666</c:v>
              </c:pt>
              <c:pt idx="3667">
                <c:v>3667</c:v>
              </c:pt>
              <c:pt idx="3668">
                <c:v>3668</c:v>
              </c:pt>
              <c:pt idx="3669">
                <c:v>3669</c:v>
              </c:pt>
              <c:pt idx="3670">
                <c:v>3670</c:v>
              </c:pt>
              <c:pt idx="3671">
                <c:v>3671</c:v>
              </c:pt>
              <c:pt idx="3672">
                <c:v>3672</c:v>
              </c:pt>
              <c:pt idx="3673">
                <c:v>3673</c:v>
              </c:pt>
              <c:pt idx="3674">
                <c:v>3674</c:v>
              </c:pt>
              <c:pt idx="3675">
                <c:v>3675</c:v>
              </c:pt>
              <c:pt idx="3676">
                <c:v>3676</c:v>
              </c:pt>
              <c:pt idx="3677">
                <c:v>3677</c:v>
              </c:pt>
              <c:pt idx="3678">
                <c:v>3678</c:v>
              </c:pt>
              <c:pt idx="3679">
                <c:v>3679</c:v>
              </c:pt>
              <c:pt idx="3680">
                <c:v>3680</c:v>
              </c:pt>
              <c:pt idx="3681">
                <c:v>3681</c:v>
              </c:pt>
              <c:pt idx="3682">
                <c:v>3682</c:v>
              </c:pt>
              <c:pt idx="3683">
                <c:v>3683</c:v>
              </c:pt>
              <c:pt idx="3684">
                <c:v>3684</c:v>
              </c:pt>
              <c:pt idx="3685">
                <c:v>3685</c:v>
              </c:pt>
              <c:pt idx="3686">
                <c:v>3686</c:v>
              </c:pt>
              <c:pt idx="3687">
                <c:v>3687</c:v>
              </c:pt>
              <c:pt idx="3688">
                <c:v>3688</c:v>
              </c:pt>
              <c:pt idx="3689">
                <c:v>3689</c:v>
              </c:pt>
              <c:pt idx="3690">
                <c:v>3690</c:v>
              </c:pt>
              <c:pt idx="3691">
                <c:v>3691</c:v>
              </c:pt>
              <c:pt idx="3692">
                <c:v>3692</c:v>
              </c:pt>
              <c:pt idx="3693">
                <c:v>3693</c:v>
              </c:pt>
              <c:pt idx="3694">
                <c:v>3694</c:v>
              </c:pt>
              <c:pt idx="3695">
                <c:v>3695</c:v>
              </c:pt>
              <c:pt idx="3696">
                <c:v>3696</c:v>
              </c:pt>
              <c:pt idx="3697">
                <c:v>3697</c:v>
              </c:pt>
              <c:pt idx="3698">
                <c:v>3698</c:v>
              </c:pt>
              <c:pt idx="3699">
                <c:v>3699</c:v>
              </c:pt>
              <c:pt idx="3700">
                <c:v>3700</c:v>
              </c:pt>
              <c:pt idx="3701">
                <c:v>3701</c:v>
              </c:pt>
              <c:pt idx="3702">
                <c:v>3702</c:v>
              </c:pt>
              <c:pt idx="3703">
                <c:v>3703</c:v>
              </c:pt>
              <c:pt idx="3704">
                <c:v>3704</c:v>
              </c:pt>
              <c:pt idx="3705">
                <c:v>3705</c:v>
              </c:pt>
              <c:pt idx="3706">
                <c:v>3706</c:v>
              </c:pt>
              <c:pt idx="3707">
                <c:v>3707</c:v>
              </c:pt>
              <c:pt idx="3708">
                <c:v>3708</c:v>
              </c:pt>
              <c:pt idx="3709">
                <c:v>3709</c:v>
              </c:pt>
              <c:pt idx="3710">
                <c:v>3710</c:v>
              </c:pt>
              <c:pt idx="3711">
                <c:v>3711</c:v>
              </c:pt>
              <c:pt idx="3712">
                <c:v>3712</c:v>
              </c:pt>
              <c:pt idx="3713">
                <c:v>3713</c:v>
              </c:pt>
              <c:pt idx="3714">
                <c:v>3714</c:v>
              </c:pt>
              <c:pt idx="3715">
                <c:v>3715</c:v>
              </c:pt>
              <c:pt idx="3716">
                <c:v>3716</c:v>
              </c:pt>
              <c:pt idx="3717">
                <c:v>3717</c:v>
              </c:pt>
              <c:pt idx="3718">
                <c:v>3718</c:v>
              </c:pt>
              <c:pt idx="3719">
                <c:v>3719</c:v>
              </c:pt>
              <c:pt idx="3720">
                <c:v>3720</c:v>
              </c:pt>
              <c:pt idx="3721">
                <c:v>3721</c:v>
              </c:pt>
              <c:pt idx="3722">
                <c:v>3722</c:v>
              </c:pt>
              <c:pt idx="3723">
                <c:v>3723</c:v>
              </c:pt>
              <c:pt idx="3724">
                <c:v>3724</c:v>
              </c:pt>
              <c:pt idx="3725">
                <c:v>3725</c:v>
              </c:pt>
              <c:pt idx="3726">
                <c:v>3726</c:v>
              </c:pt>
              <c:pt idx="3727">
                <c:v>3727</c:v>
              </c:pt>
              <c:pt idx="3728">
                <c:v>3728</c:v>
              </c:pt>
              <c:pt idx="3729">
                <c:v>3729</c:v>
              </c:pt>
              <c:pt idx="3730">
                <c:v>3730</c:v>
              </c:pt>
              <c:pt idx="3731">
                <c:v>3731</c:v>
              </c:pt>
              <c:pt idx="3732">
                <c:v>3732</c:v>
              </c:pt>
              <c:pt idx="3733">
                <c:v>3733</c:v>
              </c:pt>
              <c:pt idx="3734">
                <c:v>3734</c:v>
              </c:pt>
              <c:pt idx="3735">
                <c:v>3735</c:v>
              </c:pt>
              <c:pt idx="3736">
                <c:v>3736</c:v>
              </c:pt>
              <c:pt idx="3737">
                <c:v>3737</c:v>
              </c:pt>
              <c:pt idx="3738">
                <c:v>3738</c:v>
              </c:pt>
              <c:pt idx="3739">
                <c:v>3739</c:v>
              </c:pt>
              <c:pt idx="3740">
                <c:v>3740</c:v>
              </c:pt>
              <c:pt idx="3741">
                <c:v>3741</c:v>
              </c:pt>
              <c:pt idx="3742">
                <c:v>3742</c:v>
              </c:pt>
              <c:pt idx="3743">
                <c:v>3743</c:v>
              </c:pt>
              <c:pt idx="3744">
                <c:v>3744</c:v>
              </c:pt>
              <c:pt idx="3745">
                <c:v>3745</c:v>
              </c:pt>
              <c:pt idx="3746">
                <c:v>3746</c:v>
              </c:pt>
              <c:pt idx="3747">
                <c:v>3747</c:v>
              </c:pt>
              <c:pt idx="3748">
                <c:v>3748</c:v>
              </c:pt>
              <c:pt idx="3749">
                <c:v>3749</c:v>
              </c:pt>
              <c:pt idx="3750">
                <c:v>3750</c:v>
              </c:pt>
              <c:pt idx="3751">
                <c:v>3751</c:v>
              </c:pt>
              <c:pt idx="3752">
                <c:v>3752</c:v>
              </c:pt>
              <c:pt idx="3753">
                <c:v>3753</c:v>
              </c:pt>
              <c:pt idx="3754">
                <c:v>3754</c:v>
              </c:pt>
              <c:pt idx="3755">
                <c:v>3755</c:v>
              </c:pt>
              <c:pt idx="3756">
                <c:v>3756</c:v>
              </c:pt>
              <c:pt idx="3757">
                <c:v>3757</c:v>
              </c:pt>
              <c:pt idx="3758">
                <c:v>3758</c:v>
              </c:pt>
              <c:pt idx="3759">
                <c:v>3759</c:v>
              </c:pt>
              <c:pt idx="3760">
                <c:v>3760</c:v>
              </c:pt>
              <c:pt idx="3761">
                <c:v>3761</c:v>
              </c:pt>
              <c:pt idx="3762">
                <c:v>3762</c:v>
              </c:pt>
              <c:pt idx="3763">
                <c:v>3763</c:v>
              </c:pt>
              <c:pt idx="3764">
                <c:v>3764</c:v>
              </c:pt>
              <c:pt idx="3765">
                <c:v>3765</c:v>
              </c:pt>
              <c:pt idx="3766">
                <c:v>3766</c:v>
              </c:pt>
              <c:pt idx="3767">
                <c:v>3767</c:v>
              </c:pt>
              <c:pt idx="3768">
                <c:v>3768</c:v>
              </c:pt>
              <c:pt idx="3769">
                <c:v>3769</c:v>
              </c:pt>
              <c:pt idx="3770">
                <c:v>3770</c:v>
              </c:pt>
              <c:pt idx="3771">
                <c:v>3771</c:v>
              </c:pt>
              <c:pt idx="3772">
                <c:v>3772</c:v>
              </c:pt>
              <c:pt idx="3773">
                <c:v>3773</c:v>
              </c:pt>
              <c:pt idx="3774">
                <c:v>3774</c:v>
              </c:pt>
              <c:pt idx="3775">
                <c:v>3775</c:v>
              </c:pt>
              <c:pt idx="3776">
                <c:v>3776</c:v>
              </c:pt>
              <c:pt idx="3777">
                <c:v>3777</c:v>
              </c:pt>
              <c:pt idx="3778">
                <c:v>3778</c:v>
              </c:pt>
              <c:pt idx="3779">
                <c:v>3779</c:v>
              </c:pt>
              <c:pt idx="3780">
                <c:v>3780</c:v>
              </c:pt>
              <c:pt idx="3781">
                <c:v>3781</c:v>
              </c:pt>
              <c:pt idx="3782">
                <c:v>3782</c:v>
              </c:pt>
              <c:pt idx="3783">
                <c:v>3783</c:v>
              </c:pt>
              <c:pt idx="3784">
                <c:v>3784</c:v>
              </c:pt>
              <c:pt idx="3785">
                <c:v>3785</c:v>
              </c:pt>
              <c:pt idx="3786">
                <c:v>3786</c:v>
              </c:pt>
              <c:pt idx="3787">
                <c:v>3787</c:v>
              </c:pt>
              <c:pt idx="3788">
                <c:v>3788</c:v>
              </c:pt>
              <c:pt idx="3789">
                <c:v>3789</c:v>
              </c:pt>
              <c:pt idx="3790">
                <c:v>3790</c:v>
              </c:pt>
              <c:pt idx="3791">
                <c:v>3791</c:v>
              </c:pt>
              <c:pt idx="3792">
                <c:v>3792</c:v>
              </c:pt>
              <c:pt idx="3793">
                <c:v>3793</c:v>
              </c:pt>
              <c:pt idx="3794">
                <c:v>3794</c:v>
              </c:pt>
              <c:pt idx="3795">
                <c:v>3795</c:v>
              </c:pt>
              <c:pt idx="3796">
                <c:v>3796</c:v>
              </c:pt>
              <c:pt idx="3797">
                <c:v>3797</c:v>
              </c:pt>
              <c:pt idx="3798">
                <c:v>3798</c:v>
              </c:pt>
              <c:pt idx="3799">
                <c:v>3799</c:v>
              </c:pt>
              <c:pt idx="3800">
                <c:v>3800</c:v>
              </c:pt>
              <c:pt idx="3801">
                <c:v>3801</c:v>
              </c:pt>
              <c:pt idx="3802">
                <c:v>3802</c:v>
              </c:pt>
              <c:pt idx="3803">
                <c:v>3803</c:v>
              </c:pt>
              <c:pt idx="3804">
                <c:v>3804</c:v>
              </c:pt>
              <c:pt idx="3805">
                <c:v>3805</c:v>
              </c:pt>
              <c:pt idx="3806">
                <c:v>3806</c:v>
              </c:pt>
              <c:pt idx="3807">
                <c:v>3807</c:v>
              </c:pt>
              <c:pt idx="3808">
                <c:v>3808</c:v>
              </c:pt>
              <c:pt idx="3809">
                <c:v>3809</c:v>
              </c:pt>
              <c:pt idx="3810">
                <c:v>3810</c:v>
              </c:pt>
              <c:pt idx="3811">
                <c:v>3811</c:v>
              </c:pt>
              <c:pt idx="3812">
                <c:v>3812</c:v>
              </c:pt>
              <c:pt idx="3813">
                <c:v>3813</c:v>
              </c:pt>
              <c:pt idx="3814">
                <c:v>3814</c:v>
              </c:pt>
              <c:pt idx="3815">
                <c:v>3815</c:v>
              </c:pt>
              <c:pt idx="3816">
                <c:v>3816</c:v>
              </c:pt>
              <c:pt idx="3817">
                <c:v>3817</c:v>
              </c:pt>
              <c:pt idx="3818">
                <c:v>3818</c:v>
              </c:pt>
              <c:pt idx="3819">
                <c:v>3819</c:v>
              </c:pt>
              <c:pt idx="3820">
                <c:v>3820</c:v>
              </c:pt>
              <c:pt idx="3821">
                <c:v>3821</c:v>
              </c:pt>
              <c:pt idx="3822">
                <c:v>3822</c:v>
              </c:pt>
              <c:pt idx="3823">
                <c:v>3823</c:v>
              </c:pt>
              <c:pt idx="3824">
                <c:v>3824</c:v>
              </c:pt>
              <c:pt idx="3825">
                <c:v>3825</c:v>
              </c:pt>
              <c:pt idx="3826">
                <c:v>3826</c:v>
              </c:pt>
              <c:pt idx="3827">
                <c:v>3827</c:v>
              </c:pt>
              <c:pt idx="3828">
                <c:v>3828</c:v>
              </c:pt>
              <c:pt idx="3829">
                <c:v>3829</c:v>
              </c:pt>
              <c:pt idx="3830">
                <c:v>3830</c:v>
              </c:pt>
              <c:pt idx="3831">
                <c:v>3831</c:v>
              </c:pt>
              <c:pt idx="3832">
                <c:v>3832</c:v>
              </c:pt>
              <c:pt idx="3833">
                <c:v>3833</c:v>
              </c:pt>
              <c:pt idx="3834">
                <c:v>3834</c:v>
              </c:pt>
              <c:pt idx="3835">
                <c:v>3835</c:v>
              </c:pt>
              <c:pt idx="3836">
                <c:v>3836</c:v>
              </c:pt>
              <c:pt idx="3837">
                <c:v>3837</c:v>
              </c:pt>
              <c:pt idx="3838">
                <c:v>3838</c:v>
              </c:pt>
              <c:pt idx="3839">
                <c:v>3839</c:v>
              </c:pt>
              <c:pt idx="3840">
                <c:v>3840</c:v>
              </c:pt>
              <c:pt idx="3841">
                <c:v>3841</c:v>
              </c:pt>
              <c:pt idx="3842">
                <c:v>3842</c:v>
              </c:pt>
              <c:pt idx="3843">
                <c:v>3843</c:v>
              </c:pt>
              <c:pt idx="3844">
                <c:v>3844</c:v>
              </c:pt>
              <c:pt idx="3845">
                <c:v>3845</c:v>
              </c:pt>
              <c:pt idx="3846">
                <c:v>3846</c:v>
              </c:pt>
              <c:pt idx="3847">
                <c:v>3847</c:v>
              </c:pt>
              <c:pt idx="3848">
                <c:v>3848</c:v>
              </c:pt>
              <c:pt idx="3849">
                <c:v>3849</c:v>
              </c:pt>
              <c:pt idx="3850">
                <c:v>3850</c:v>
              </c:pt>
              <c:pt idx="3851">
                <c:v>3851</c:v>
              </c:pt>
              <c:pt idx="3852">
                <c:v>3852</c:v>
              </c:pt>
              <c:pt idx="3853">
                <c:v>3853</c:v>
              </c:pt>
              <c:pt idx="3854">
                <c:v>3854</c:v>
              </c:pt>
              <c:pt idx="3855">
                <c:v>3855</c:v>
              </c:pt>
              <c:pt idx="3856">
                <c:v>3856</c:v>
              </c:pt>
              <c:pt idx="3857">
                <c:v>3857</c:v>
              </c:pt>
              <c:pt idx="3858">
                <c:v>3858</c:v>
              </c:pt>
              <c:pt idx="3859">
                <c:v>3859</c:v>
              </c:pt>
              <c:pt idx="3860">
                <c:v>3860</c:v>
              </c:pt>
              <c:pt idx="3861">
                <c:v>3861</c:v>
              </c:pt>
              <c:pt idx="3862">
                <c:v>3862</c:v>
              </c:pt>
              <c:pt idx="3863">
                <c:v>3863</c:v>
              </c:pt>
              <c:pt idx="3864">
                <c:v>3864</c:v>
              </c:pt>
              <c:pt idx="3865">
                <c:v>3865</c:v>
              </c:pt>
              <c:pt idx="3866">
                <c:v>3866</c:v>
              </c:pt>
              <c:pt idx="3867">
                <c:v>3867</c:v>
              </c:pt>
              <c:pt idx="3868">
                <c:v>3868</c:v>
              </c:pt>
              <c:pt idx="3869">
                <c:v>3869</c:v>
              </c:pt>
              <c:pt idx="3870">
                <c:v>3870</c:v>
              </c:pt>
              <c:pt idx="3871">
                <c:v>3871</c:v>
              </c:pt>
              <c:pt idx="3872">
                <c:v>3872</c:v>
              </c:pt>
              <c:pt idx="3873">
                <c:v>3873</c:v>
              </c:pt>
              <c:pt idx="3874">
                <c:v>3874</c:v>
              </c:pt>
              <c:pt idx="3875">
                <c:v>3875</c:v>
              </c:pt>
              <c:pt idx="3876">
                <c:v>3876</c:v>
              </c:pt>
              <c:pt idx="3877">
                <c:v>3877</c:v>
              </c:pt>
              <c:pt idx="3878">
                <c:v>3878</c:v>
              </c:pt>
              <c:pt idx="3879">
                <c:v>3879</c:v>
              </c:pt>
              <c:pt idx="3880">
                <c:v>3880</c:v>
              </c:pt>
              <c:pt idx="3881">
                <c:v>3881</c:v>
              </c:pt>
              <c:pt idx="3882">
                <c:v>3882</c:v>
              </c:pt>
              <c:pt idx="3883">
                <c:v>3883</c:v>
              </c:pt>
              <c:pt idx="3884">
                <c:v>3884</c:v>
              </c:pt>
              <c:pt idx="3885">
                <c:v>3885</c:v>
              </c:pt>
              <c:pt idx="3886">
                <c:v>3886</c:v>
              </c:pt>
              <c:pt idx="3887">
                <c:v>3887</c:v>
              </c:pt>
              <c:pt idx="3888">
                <c:v>3888</c:v>
              </c:pt>
              <c:pt idx="3889">
                <c:v>3889</c:v>
              </c:pt>
              <c:pt idx="3890">
                <c:v>3890</c:v>
              </c:pt>
              <c:pt idx="3891">
                <c:v>3891</c:v>
              </c:pt>
              <c:pt idx="3892">
                <c:v>3892</c:v>
              </c:pt>
              <c:pt idx="3893">
                <c:v>3893</c:v>
              </c:pt>
              <c:pt idx="3894">
                <c:v>3894</c:v>
              </c:pt>
              <c:pt idx="3895">
                <c:v>3895</c:v>
              </c:pt>
              <c:pt idx="3896">
                <c:v>3896</c:v>
              </c:pt>
              <c:pt idx="3897">
                <c:v>3897</c:v>
              </c:pt>
              <c:pt idx="3898">
                <c:v>3898</c:v>
              </c:pt>
              <c:pt idx="3899">
                <c:v>3899</c:v>
              </c:pt>
              <c:pt idx="3900">
                <c:v>3900</c:v>
              </c:pt>
              <c:pt idx="3901">
                <c:v>3901</c:v>
              </c:pt>
              <c:pt idx="3902">
                <c:v>3902</c:v>
              </c:pt>
              <c:pt idx="3903">
                <c:v>3903</c:v>
              </c:pt>
              <c:pt idx="3904">
                <c:v>3904</c:v>
              </c:pt>
              <c:pt idx="3905">
                <c:v>3905</c:v>
              </c:pt>
              <c:pt idx="3906">
                <c:v>3906</c:v>
              </c:pt>
              <c:pt idx="3907">
                <c:v>3907</c:v>
              </c:pt>
              <c:pt idx="3908">
                <c:v>3908</c:v>
              </c:pt>
              <c:pt idx="3909">
                <c:v>3909</c:v>
              </c:pt>
              <c:pt idx="3910">
                <c:v>3910</c:v>
              </c:pt>
              <c:pt idx="3911">
                <c:v>3911</c:v>
              </c:pt>
              <c:pt idx="3912">
                <c:v>3912</c:v>
              </c:pt>
              <c:pt idx="3913">
                <c:v>3913</c:v>
              </c:pt>
              <c:pt idx="3914">
                <c:v>3914</c:v>
              </c:pt>
              <c:pt idx="3915">
                <c:v>3915</c:v>
              </c:pt>
              <c:pt idx="3916">
                <c:v>3916</c:v>
              </c:pt>
              <c:pt idx="3917">
                <c:v>3917</c:v>
              </c:pt>
              <c:pt idx="3918">
                <c:v>3918</c:v>
              </c:pt>
              <c:pt idx="3919">
                <c:v>3919</c:v>
              </c:pt>
              <c:pt idx="3920">
                <c:v>3920</c:v>
              </c:pt>
              <c:pt idx="3921">
                <c:v>3921</c:v>
              </c:pt>
              <c:pt idx="3922">
                <c:v>3922</c:v>
              </c:pt>
              <c:pt idx="3923">
                <c:v>3923</c:v>
              </c:pt>
              <c:pt idx="3924">
                <c:v>3924</c:v>
              </c:pt>
              <c:pt idx="3925">
                <c:v>3925</c:v>
              </c:pt>
              <c:pt idx="3926">
                <c:v>3926</c:v>
              </c:pt>
              <c:pt idx="3927">
                <c:v>3927</c:v>
              </c:pt>
              <c:pt idx="3928">
                <c:v>3928</c:v>
              </c:pt>
              <c:pt idx="3929">
                <c:v>3929</c:v>
              </c:pt>
              <c:pt idx="3930">
                <c:v>3930</c:v>
              </c:pt>
              <c:pt idx="3931">
                <c:v>3931</c:v>
              </c:pt>
              <c:pt idx="3932">
                <c:v>3932</c:v>
              </c:pt>
              <c:pt idx="3933">
                <c:v>3933</c:v>
              </c:pt>
              <c:pt idx="3934">
                <c:v>3934</c:v>
              </c:pt>
              <c:pt idx="3935">
                <c:v>3935</c:v>
              </c:pt>
              <c:pt idx="3936">
                <c:v>3936</c:v>
              </c:pt>
              <c:pt idx="3937">
                <c:v>3937</c:v>
              </c:pt>
              <c:pt idx="3938">
                <c:v>3938</c:v>
              </c:pt>
              <c:pt idx="3939">
                <c:v>3939</c:v>
              </c:pt>
              <c:pt idx="3940">
                <c:v>3940</c:v>
              </c:pt>
              <c:pt idx="3941">
                <c:v>3941</c:v>
              </c:pt>
              <c:pt idx="3942">
                <c:v>3942</c:v>
              </c:pt>
              <c:pt idx="3943">
                <c:v>3943</c:v>
              </c:pt>
              <c:pt idx="3944">
                <c:v>3944</c:v>
              </c:pt>
              <c:pt idx="3945">
                <c:v>3945</c:v>
              </c:pt>
              <c:pt idx="3946">
                <c:v>3946</c:v>
              </c:pt>
              <c:pt idx="3947">
                <c:v>3947</c:v>
              </c:pt>
              <c:pt idx="3948">
                <c:v>3948</c:v>
              </c:pt>
              <c:pt idx="3949">
                <c:v>3949</c:v>
              </c:pt>
              <c:pt idx="3950">
                <c:v>3950</c:v>
              </c:pt>
              <c:pt idx="3951">
                <c:v>3951</c:v>
              </c:pt>
              <c:pt idx="3952">
                <c:v>3952</c:v>
              </c:pt>
              <c:pt idx="3953">
                <c:v>3953</c:v>
              </c:pt>
              <c:pt idx="3954">
                <c:v>3954</c:v>
              </c:pt>
              <c:pt idx="3955">
                <c:v>3955</c:v>
              </c:pt>
              <c:pt idx="3956">
                <c:v>3956</c:v>
              </c:pt>
              <c:pt idx="3957">
                <c:v>3957</c:v>
              </c:pt>
              <c:pt idx="3958">
                <c:v>3958</c:v>
              </c:pt>
              <c:pt idx="3959">
                <c:v>3959</c:v>
              </c:pt>
              <c:pt idx="3960">
                <c:v>3960</c:v>
              </c:pt>
              <c:pt idx="3961">
                <c:v>3961</c:v>
              </c:pt>
              <c:pt idx="3962">
                <c:v>3962</c:v>
              </c:pt>
              <c:pt idx="3963">
                <c:v>3963</c:v>
              </c:pt>
              <c:pt idx="3964">
                <c:v>3964</c:v>
              </c:pt>
              <c:pt idx="3965">
                <c:v>3965</c:v>
              </c:pt>
              <c:pt idx="3966">
                <c:v>3966</c:v>
              </c:pt>
              <c:pt idx="3967">
                <c:v>3967</c:v>
              </c:pt>
              <c:pt idx="3968">
                <c:v>3968</c:v>
              </c:pt>
              <c:pt idx="3969">
                <c:v>3969</c:v>
              </c:pt>
              <c:pt idx="3970">
                <c:v>3970</c:v>
              </c:pt>
              <c:pt idx="3971">
                <c:v>3971</c:v>
              </c:pt>
              <c:pt idx="3972">
                <c:v>3972</c:v>
              </c:pt>
              <c:pt idx="3973">
                <c:v>3973</c:v>
              </c:pt>
              <c:pt idx="3974">
                <c:v>3974</c:v>
              </c:pt>
              <c:pt idx="3975">
                <c:v>3975</c:v>
              </c:pt>
              <c:pt idx="3976">
                <c:v>3976</c:v>
              </c:pt>
              <c:pt idx="3977">
                <c:v>3977</c:v>
              </c:pt>
              <c:pt idx="3978">
                <c:v>3978</c:v>
              </c:pt>
              <c:pt idx="3979">
                <c:v>3979</c:v>
              </c:pt>
              <c:pt idx="3980">
                <c:v>3980</c:v>
              </c:pt>
              <c:pt idx="3981">
                <c:v>3981</c:v>
              </c:pt>
              <c:pt idx="3982">
                <c:v>3982</c:v>
              </c:pt>
              <c:pt idx="3983">
                <c:v>3983</c:v>
              </c:pt>
              <c:pt idx="3984">
                <c:v>3984</c:v>
              </c:pt>
              <c:pt idx="3985">
                <c:v>3985</c:v>
              </c:pt>
              <c:pt idx="3986">
                <c:v>3986</c:v>
              </c:pt>
              <c:pt idx="3987">
                <c:v>3987</c:v>
              </c:pt>
              <c:pt idx="3988">
                <c:v>3988</c:v>
              </c:pt>
              <c:pt idx="3989">
                <c:v>3989</c:v>
              </c:pt>
              <c:pt idx="3990">
                <c:v>3990</c:v>
              </c:pt>
              <c:pt idx="3991">
                <c:v>3991</c:v>
              </c:pt>
              <c:pt idx="3992">
                <c:v>3992</c:v>
              </c:pt>
              <c:pt idx="3993">
                <c:v>3993</c:v>
              </c:pt>
              <c:pt idx="3994">
                <c:v>3994</c:v>
              </c:pt>
              <c:pt idx="3995">
                <c:v>3995</c:v>
              </c:pt>
              <c:pt idx="3996">
                <c:v>3996</c:v>
              </c:pt>
              <c:pt idx="3997">
                <c:v>3997</c:v>
              </c:pt>
              <c:pt idx="3998">
                <c:v>3998</c:v>
              </c:pt>
              <c:pt idx="3999">
                <c:v>3999</c:v>
              </c:pt>
              <c:pt idx="4000">
                <c:v>4000</c:v>
              </c:pt>
              <c:pt idx="4001">
                <c:v>4001</c:v>
              </c:pt>
              <c:pt idx="4002">
                <c:v>4002</c:v>
              </c:pt>
              <c:pt idx="4003">
                <c:v>4003</c:v>
              </c:pt>
              <c:pt idx="4004">
                <c:v>4004</c:v>
              </c:pt>
              <c:pt idx="4005">
                <c:v>4005</c:v>
              </c:pt>
              <c:pt idx="4006">
                <c:v>4006</c:v>
              </c:pt>
              <c:pt idx="4007">
                <c:v>4007</c:v>
              </c:pt>
              <c:pt idx="4008">
                <c:v>4008</c:v>
              </c:pt>
              <c:pt idx="4009">
                <c:v>4009</c:v>
              </c:pt>
              <c:pt idx="4010">
                <c:v>4010</c:v>
              </c:pt>
              <c:pt idx="4011">
                <c:v>4011</c:v>
              </c:pt>
              <c:pt idx="4012">
                <c:v>4012</c:v>
              </c:pt>
              <c:pt idx="4013">
                <c:v>4013</c:v>
              </c:pt>
              <c:pt idx="4014">
                <c:v>4014</c:v>
              </c:pt>
              <c:pt idx="4015">
                <c:v>4015</c:v>
              </c:pt>
              <c:pt idx="4016">
                <c:v>4016</c:v>
              </c:pt>
              <c:pt idx="4017">
                <c:v>4017</c:v>
              </c:pt>
              <c:pt idx="4018">
                <c:v>4018</c:v>
              </c:pt>
              <c:pt idx="4019">
                <c:v>4019</c:v>
              </c:pt>
              <c:pt idx="4020">
                <c:v>4020</c:v>
              </c:pt>
              <c:pt idx="4021">
                <c:v>4021</c:v>
              </c:pt>
              <c:pt idx="4022">
                <c:v>4022</c:v>
              </c:pt>
              <c:pt idx="4023">
                <c:v>4023</c:v>
              </c:pt>
              <c:pt idx="4024">
                <c:v>4024</c:v>
              </c:pt>
              <c:pt idx="4025">
                <c:v>4025</c:v>
              </c:pt>
              <c:pt idx="4026">
                <c:v>4026</c:v>
              </c:pt>
              <c:pt idx="4027">
                <c:v>4027</c:v>
              </c:pt>
              <c:pt idx="4028">
                <c:v>4028</c:v>
              </c:pt>
              <c:pt idx="4029">
                <c:v>4029</c:v>
              </c:pt>
              <c:pt idx="4030">
                <c:v>4030</c:v>
              </c:pt>
              <c:pt idx="4031">
                <c:v>4031</c:v>
              </c:pt>
              <c:pt idx="4032">
                <c:v>4032</c:v>
              </c:pt>
              <c:pt idx="4033">
                <c:v>4033</c:v>
              </c:pt>
              <c:pt idx="4034">
                <c:v>4034</c:v>
              </c:pt>
              <c:pt idx="4035">
                <c:v>4035</c:v>
              </c:pt>
              <c:pt idx="4036">
                <c:v>4036</c:v>
              </c:pt>
              <c:pt idx="4037">
                <c:v>4037</c:v>
              </c:pt>
              <c:pt idx="4038">
                <c:v>4038</c:v>
              </c:pt>
              <c:pt idx="4039">
                <c:v>4039</c:v>
              </c:pt>
              <c:pt idx="4040">
                <c:v>4040</c:v>
              </c:pt>
              <c:pt idx="4041">
                <c:v>4041</c:v>
              </c:pt>
              <c:pt idx="4042">
                <c:v>4042</c:v>
              </c:pt>
              <c:pt idx="4043">
                <c:v>4043</c:v>
              </c:pt>
              <c:pt idx="4044">
                <c:v>4044</c:v>
              </c:pt>
              <c:pt idx="4045">
                <c:v>4045</c:v>
              </c:pt>
              <c:pt idx="4046">
                <c:v>4046</c:v>
              </c:pt>
              <c:pt idx="4047">
                <c:v>4047</c:v>
              </c:pt>
              <c:pt idx="4048">
                <c:v>4048</c:v>
              </c:pt>
              <c:pt idx="4049">
                <c:v>4049</c:v>
              </c:pt>
              <c:pt idx="4050">
                <c:v>4050</c:v>
              </c:pt>
              <c:pt idx="4051">
                <c:v>4051</c:v>
              </c:pt>
              <c:pt idx="4052">
                <c:v>4052</c:v>
              </c:pt>
              <c:pt idx="4053">
                <c:v>4053</c:v>
              </c:pt>
              <c:pt idx="4054">
                <c:v>4054</c:v>
              </c:pt>
              <c:pt idx="4055">
                <c:v>4055</c:v>
              </c:pt>
              <c:pt idx="4056">
                <c:v>4056</c:v>
              </c:pt>
              <c:pt idx="4057">
                <c:v>4057</c:v>
              </c:pt>
              <c:pt idx="4058">
                <c:v>4058</c:v>
              </c:pt>
              <c:pt idx="4059">
                <c:v>4059</c:v>
              </c:pt>
              <c:pt idx="4060">
                <c:v>4060</c:v>
              </c:pt>
              <c:pt idx="4061">
                <c:v>4061</c:v>
              </c:pt>
              <c:pt idx="4062">
                <c:v>4062</c:v>
              </c:pt>
              <c:pt idx="4063">
                <c:v>4063</c:v>
              </c:pt>
              <c:pt idx="4064">
                <c:v>4064</c:v>
              </c:pt>
              <c:pt idx="4065">
                <c:v>4065</c:v>
              </c:pt>
              <c:pt idx="4066">
                <c:v>4066</c:v>
              </c:pt>
              <c:pt idx="4067">
                <c:v>4067</c:v>
              </c:pt>
              <c:pt idx="4068">
                <c:v>4068</c:v>
              </c:pt>
              <c:pt idx="4069">
                <c:v>4069</c:v>
              </c:pt>
              <c:pt idx="4070">
                <c:v>4070</c:v>
              </c:pt>
              <c:pt idx="4071">
                <c:v>4071</c:v>
              </c:pt>
              <c:pt idx="4072">
                <c:v>4072</c:v>
              </c:pt>
              <c:pt idx="4073">
                <c:v>4073</c:v>
              </c:pt>
              <c:pt idx="4074">
                <c:v>4074</c:v>
              </c:pt>
              <c:pt idx="4075">
                <c:v>4075</c:v>
              </c:pt>
              <c:pt idx="4076">
                <c:v>4076</c:v>
              </c:pt>
              <c:pt idx="4077">
                <c:v>4077</c:v>
              </c:pt>
              <c:pt idx="4078">
                <c:v>4078</c:v>
              </c:pt>
              <c:pt idx="4079">
                <c:v>4079</c:v>
              </c:pt>
              <c:pt idx="4080">
                <c:v>4080</c:v>
              </c:pt>
              <c:pt idx="4081">
                <c:v>4081</c:v>
              </c:pt>
              <c:pt idx="4082">
                <c:v>4082</c:v>
              </c:pt>
              <c:pt idx="4083">
                <c:v>4083</c:v>
              </c:pt>
              <c:pt idx="4084">
                <c:v>4084</c:v>
              </c:pt>
              <c:pt idx="4085">
                <c:v>4085</c:v>
              </c:pt>
              <c:pt idx="4086">
                <c:v>4086</c:v>
              </c:pt>
              <c:pt idx="4087">
                <c:v>4087</c:v>
              </c:pt>
              <c:pt idx="4088">
                <c:v>4088</c:v>
              </c:pt>
              <c:pt idx="4089">
                <c:v>4089</c:v>
              </c:pt>
              <c:pt idx="4090">
                <c:v>4090</c:v>
              </c:pt>
              <c:pt idx="4091">
                <c:v>4091</c:v>
              </c:pt>
              <c:pt idx="4092">
                <c:v>4092</c:v>
              </c:pt>
              <c:pt idx="4093">
                <c:v>4093</c:v>
              </c:pt>
              <c:pt idx="4094">
                <c:v>4094</c:v>
              </c:pt>
              <c:pt idx="4095">
                <c:v>4095</c:v>
              </c:pt>
              <c:pt idx="4096">
                <c:v>4096</c:v>
              </c:pt>
              <c:pt idx="4097">
                <c:v>4097</c:v>
              </c:pt>
              <c:pt idx="4098">
                <c:v>4098</c:v>
              </c:pt>
              <c:pt idx="4099">
                <c:v>4099</c:v>
              </c:pt>
              <c:pt idx="4100">
                <c:v>4100</c:v>
              </c:pt>
              <c:pt idx="4101">
                <c:v>4101</c:v>
              </c:pt>
              <c:pt idx="4102">
                <c:v>4102</c:v>
              </c:pt>
              <c:pt idx="4103">
                <c:v>4103</c:v>
              </c:pt>
              <c:pt idx="4104">
                <c:v>4104</c:v>
              </c:pt>
              <c:pt idx="4105">
                <c:v>4105</c:v>
              </c:pt>
              <c:pt idx="4106">
                <c:v>4106</c:v>
              </c:pt>
              <c:pt idx="4107">
                <c:v>4107</c:v>
              </c:pt>
              <c:pt idx="4108">
                <c:v>4108</c:v>
              </c:pt>
              <c:pt idx="4109">
                <c:v>4109</c:v>
              </c:pt>
              <c:pt idx="4110">
                <c:v>4110</c:v>
              </c:pt>
              <c:pt idx="4111">
                <c:v>4111</c:v>
              </c:pt>
              <c:pt idx="4112">
                <c:v>4112</c:v>
              </c:pt>
              <c:pt idx="4113">
                <c:v>4113</c:v>
              </c:pt>
              <c:pt idx="4114">
                <c:v>4114</c:v>
              </c:pt>
              <c:pt idx="4115">
                <c:v>4115</c:v>
              </c:pt>
              <c:pt idx="4116">
                <c:v>4116</c:v>
              </c:pt>
              <c:pt idx="4117">
                <c:v>4117</c:v>
              </c:pt>
              <c:pt idx="4118">
                <c:v>4118</c:v>
              </c:pt>
              <c:pt idx="4119">
                <c:v>4119</c:v>
              </c:pt>
              <c:pt idx="4120">
                <c:v>4120</c:v>
              </c:pt>
              <c:pt idx="4121">
                <c:v>4121</c:v>
              </c:pt>
              <c:pt idx="4122">
                <c:v>4122</c:v>
              </c:pt>
              <c:pt idx="4123">
                <c:v>4123</c:v>
              </c:pt>
              <c:pt idx="4124">
                <c:v>4124</c:v>
              </c:pt>
              <c:pt idx="4125">
                <c:v>4125</c:v>
              </c:pt>
              <c:pt idx="4126">
                <c:v>4126</c:v>
              </c:pt>
              <c:pt idx="4127">
                <c:v>4127</c:v>
              </c:pt>
              <c:pt idx="4128">
                <c:v>4128</c:v>
              </c:pt>
              <c:pt idx="4129">
                <c:v>4129</c:v>
              </c:pt>
              <c:pt idx="4130">
                <c:v>4130</c:v>
              </c:pt>
              <c:pt idx="4131">
                <c:v>4131</c:v>
              </c:pt>
              <c:pt idx="4132">
                <c:v>4132</c:v>
              </c:pt>
              <c:pt idx="4133">
                <c:v>4133</c:v>
              </c:pt>
              <c:pt idx="4134">
                <c:v>4134</c:v>
              </c:pt>
              <c:pt idx="4135">
                <c:v>4135</c:v>
              </c:pt>
              <c:pt idx="4136">
                <c:v>4136</c:v>
              </c:pt>
              <c:pt idx="4137">
                <c:v>4137</c:v>
              </c:pt>
              <c:pt idx="4138">
                <c:v>4138</c:v>
              </c:pt>
              <c:pt idx="4139">
                <c:v>4139</c:v>
              </c:pt>
              <c:pt idx="4140">
                <c:v>4140</c:v>
              </c:pt>
              <c:pt idx="4141">
                <c:v>4141</c:v>
              </c:pt>
              <c:pt idx="4142">
                <c:v>4142</c:v>
              </c:pt>
              <c:pt idx="4143">
                <c:v>4143</c:v>
              </c:pt>
              <c:pt idx="4144">
                <c:v>4144</c:v>
              </c:pt>
              <c:pt idx="4145">
                <c:v>4145</c:v>
              </c:pt>
              <c:pt idx="4146">
                <c:v>4146</c:v>
              </c:pt>
              <c:pt idx="4147">
                <c:v>4147</c:v>
              </c:pt>
              <c:pt idx="4148">
                <c:v>4148</c:v>
              </c:pt>
              <c:pt idx="4149">
                <c:v>4149</c:v>
              </c:pt>
              <c:pt idx="4150">
                <c:v>4150</c:v>
              </c:pt>
              <c:pt idx="4151">
                <c:v>4151</c:v>
              </c:pt>
              <c:pt idx="4152">
                <c:v>4152</c:v>
              </c:pt>
              <c:pt idx="4153">
                <c:v>4153</c:v>
              </c:pt>
              <c:pt idx="4154">
                <c:v>4154</c:v>
              </c:pt>
              <c:pt idx="4155">
                <c:v>4155</c:v>
              </c:pt>
              <c:pt idx="4156">
                <c:v>4156</c:v>
              </c:pt>
              <c:pt idx="4157">
                <c:v>4157</c:v>
              </c:pt>
              <c:pt idx="4158">
                <c:v>4158</c:v>
              </c:pt>
              <c:pt idx="4159">
                <c:v>4159</c:v>
              </c:pt>
              <c:pt idx="4160">
                <c:v>4160</c:v>
              </c:pt>
              <c:pt idx="4161">
                <c:v>4161</c:v>
              </c:pt>
              <c:pt idx="4162">
                <c:v>4162</c:v>
              </c:pt>
              <c:pt idx="4163">
                <c:v>4163</c:v>
              </c:pt>
              <c:pt idx="4164">
                <c:v>4164</c:v>
              </c:pt>
              <c:pt idx="4165">
                <c:v>4165</c:v>
              </c:pt>
              <c:pt idx="4166">
                <c:v>4166</c:v>
              </c:pt>
              <c:pt idx="4167">
                <c:v>4167</c:v>
              </c:pt>
              <c:pt idx="4168">
                <c:v>4168</c:v>
              </c:pt>
              <c:pt idx="4169">
                <c:v>4169</c:v>
              </c:pt>
              <c:pt idx="4170">
                <c:v>4170</c:v>
              </c:pt>
              <c:pt idx="4171">
                <c:v>4171</c:v>
              </c:pt>
              <c:pt idx="4172">
                <c:v>4172</c:v>
              </c:pt>
              <c:pt idx="4173">
                <c:v>4173</c:v>
              </c:pt>
              <c:pt idx="4174">
                <c:v>4174</c:v>
              </c:pt>
              <c:pt idx="4175">
                <c:v>4175</c:v>
              </c:pt>
              <c:pt idx="4176">
                <c:v>4176</c:v>
              </c:pt>
              <c:pt idx="4177">
                <c:v>4177</c:v>
              </c:pt>
              <c:pt idx="4178">
                <c:v>4178</c:v>
              </c:pt>
              <c:pt idx="4179">
                <c:v>4179</c:v>
              </c:pt>
              <c:pt idx="4180">
                <c:v>4180</c:v>
              </c:pt>
              <c:pt idx="4181">
                <c:v>4181</c:v>
              </c:pt>
              <c:pt idx="4182">
                <c:v>4182</c:v>
              </c:pt>
              <c:pt idx="4183">
                <c:v>4183</c:v>
              </c:pt>
              <c:pt idx="4184">
                <c:v>4184</c:v>
              </c:pt>
              <c:pt idx="4185">
                <c:v>4185</c:v>
              </c:pt>
              <c:pt idx="4186">
                <c:v>4186</c:v>
              </c:pt>
              <c:pt idx="4187">
                <c:v>4187</c:v>
              </c:pt>
              <c:pt idx="4188">
                <c:v>4188</c:v>
              </c:pt>
              <c:pt idx="4189">
                <c:v>4189</c:v>
              </c:pt>
              <c:pt idx="4190">
                <c:v>4190</c:v>
              </c:pt>
              <c:pt idx="4191">
                <c:v>4191</c:v>
              </c:pt>
              <c:pt idx="4192">
                <c:v>4192</c:v>
              </c:pt>
              <c:pt idx="4193">
                <c:v>4193</c:v>
              </c:pt>
              <c:pt idx="4194">
                <c:v>4194</c:v>
              </c:pt>
              <c:pt idx="4195">
                <c:v>4195</c:v>
              </c:pt>
              <c:pt idx="4196">
                <c:v>4196</c:v>
              </c:pt>
              <c:pt idx="4197">
                <c:v>4197</c:v>
              </c:pt>
              <c:pt idx="4198">
                <c:v>4198</c:v>
              </c:pt>
              <c:pt idx="4199">
                <c:v>4199</c:v>
              </c:pt>
              <c:pt idx="4200">
                <c:v>4200</c:v>
              </c:pt>
              <c:pt idx="4201">
                <c:v>4201</c:v>
              </c:pt>
              <c:pt idx="4202">
                <c:v>4202</c:v>
              </c:pt>
              <c:pt idx="4203">
                <c:v>4203</c:v>
              </c:pt>
              <c:pt idx="4204">
                <c:v>4204</c:v>
              </c:pt>
              <c:pt idx="4205">
                <c:v>4205</c:v>
              </c:pt>
              <c:pt idx="4206">
                <c:v>4206</c:v>
              </c:pt>
              <c:pt idx="4207">
                <c:v>4207</c:v>
              </c:pt>
              <c:pt idx="4208">
                <c:v>4208</c:v>
              </c:pt>
              <c:pt idx="4209">
                <c:v>4209</c:v>
              </c:pt>
              <c:pt idx="4210">
                <c:v>4210</c:v>
              </c:pt>
              <c:pt idx="4211">
                <c:v>4211</c:v>
              </c:pt>
              <c:pt idx="4212">
                <c:v>4212</c:v>
              </c:pt>
              <c:pt idx="4213">
                <c:v>4213</c:v>
              </c:pt>
              <c:pt idx="4214">
                <c:v>4214</c:v>
              </c:pt>
              <c:pt idx="4215">
                <c:v>4215</c:v>
              </c:pt>
              <c:pt idx="4216">
                <c:v>4216</c:v>
              </c:pt>
              <c:pt idx="4217">
                <c:v>4217</c:v>
              </c:pt>
              <c:pt idx="4218">
                <c:v>4218</c:v>
              </c:pt>
              <c:pt idx="4219">
                <c:v>4219</c:v>
              </c:pt>
              <c:pt idx="4220">
                <c:v>4220</c:v>
              </c:pt>
              <c:pt idx="4221">
                <c:v>4221</c:v>
              </c:pt>
              <c:pt idx="4222">
                <c:v>4222</c:v>
              </c:pt>
              <c:pt idx="4223">
                <c:v>4223</c:v>
              </c:pt>
              <c:pt idx="4224">
                <c:v>4224</c:v>
              </c:pt>
              <c:pt idx="4225">
                <c:v>4225</c:v>
              </c:pt>
              <c:pt idx="4226">
                <c:v>4226</c:v>
              </c:pt>
              <c:pt idx="4227">
                <c:v>4227</c:v>
              </c:pt>
              <c:pt idx="4228">
                <c:v>4228</c:v>
              </c:pt>
              <c:pt idx="4229">
                <c:v>4229</c:v>
              </c:pt>
              <c:pt idx="4230">
                <c:v>4230</c:v>
              </c:pt>
              <c:pt idx="4231">
                <c:v>4231</c:v>
              </c:pt>
              <c:pt idx="4232">
                <c:v>4232</c:v>
              </c:pt>
              <c:pt idx="4233">
                <c:v>4233</c:v>
              </c:pt>
              <c:pt idx="4234">
                <c:v>4234</c:v>
              </c:pt>
              <c:pt idx="4235">
                <c:v>4235</c:v>
              </c:pt>
              <c:pt idx="4236">
                <c:v>4236</c:v>
              </c:pt>
              <c:pt idx="4237">
                <c:v>4237</c:v>
              </c:pt>
              <c:pt idx="4238">
                <c:v>4238</c:v>
              </c:pt>
              <c:pt idx="4239">
                <c:v>4239</c:v>
              </c:pt>
              <c:pt idx="4240">
                <c:v>4240</c:v>
              </c:pt>
              <c:pt idx="4241">
                <c:v>4241</c:v>
              </c:pt>
              <c:pt idx="4242">
                <c:v>4242</c:v>
              </c:pt>
              <c:pt idx="4243">
                <c:v>4243</c:v>
              </c:pt>
              <c:pt idx="4244">
                <c:v>4244</c:v>
              </c:pt>
              <c:pt idx="4245">
                <c:v>4245</c:v>
              </c:pt>
              <c:pt idx="4246">
                <c:v>4246</c:v>
              </c:pt>
              <c:pt idx="4247">
                <c:v>4247</c:v>
              </c:pt>
              <c:pt idx="4248">
                <c:v>4248</c:v>
              </c:pt>
              <c:pt idx="4249">
                <c:v>4249</c:v>
              </c:pt>
              <c:pt idx="4250">
                <c:v>4250</c:v>
              </c:pt>
              <c:pt idx="4251">
                <c:v>4251</c:v>
              </c:pt>
              <c:pt idx="4252">
                <c:v>4252</c:v>
              </c:pt>
              <c:pt idx="4253">
                <c:v>4253</c:v>
              </c:pt>
              <c:pt idx="4254">
                <c:v>4254</c:v>
              </c:pt>
              <c:pt idx="4255">
                <c:v>4255</c:v>
              </c:pt>
              <c:pt idx="4256">
                <c:v>4256</c:v>
              </c:pt>
              <c:pt idx="4257">
                <c:v>4257</c:v>
              </c:pt>
              <c:pt idx="4258">
                <c:v>4258</c:v>
              </c:pt>
              <c:pt idx="4259">
                <c:v>4259</c:v>
              </c:pt>
              <c:pt idx="4260">
                <c:v>4260</c:v>
              </c:pt>
              <c:pt idx="4261">
                <c:v>4261</c:v>
              </c:pt>
              <c:pt idx="4262">
                <c:v>4262</c:v>
              </c:pt>
              <c:pt idx="4263">
                <c:v>4263</c:v>
              </c:pt>
              <c:pt idx="4264">
                <c:v>4264</c:v>
              </c:pt>
              <c:pt idx="4265">
                <c:v>4265</c:v>
              </c:pt>
              <c:pt idx="4266">
                <c:v>4266</c:v>
              </c:pt>
              <c:pt idx="4267">
                <c:v>4267</c:v>
              </c:pt>
              <c:pt idx="4268">
                <c:v>4268</c:v>
              </c:pt>
              <c:pt idx="4269">
                <c:v>4269</c:v>
              </c:pt>
              <c:pt idx="4270">
                <c:v>4270</c:v>
              </c:pt>
              <c:pt idx="4271">
                <c:v>4271</c:v>
              </c:pt>
              <c:pt idx="4272">
                <c:v>4272</c:v>
              </c:pt>
              <c:pt idx="4273">
                <c:v>4273</c:v>
              </c:pt>
              <c:pt idx="4274">
                <c:v>4274</c:v>
              </c:pt>
              <c:pt idx="4275">
                <c:v>4275</c:v>
              </c:pt>
              <c:pt idx="4276">
                <c:v>4276</c:v>
              </c:pt>
              <c:pt idx="4277">
                <c:v>4277</c:v>
              </c:pt>
              <c:pt idx="4278">
                <c:v>4278</c:v>
              </c:pt>
              <c:pt idx="4279">
                <c:v>4279</c:v>
              </c:pt>
              <c:pt idx="4280">
                <c:v>4280</c:v>
              </c:pt>
              <c:pt idx="4281">
                <c:v>4281</c:v>
              </c:pt>
              <c:pt idx="4282">
                <c:v>4282</c:v>
              </c:pt>
              <c:pt idx="4283">
                <c:v>4283</c:v>
              </c:pt>
              <c:pt idx="4284">
                <c:v>4284</c:v>
              </c:pt>
              <c:pt idx="4285">
                <c:v>4285</c:v>
              </c:pt>
              <c:pt idx="4286">
                <c:v>4286</c:v>
              </c:pt>
              <c:pt idx="4287">
                <c:v>4287</c:v>
              </c:pt>
              <c:pt idx="4288">
                <c:v>4288</c:v>
              </c:pt>
              <c:pt idx="4289">
                <c:v>4289</c:v>
              </c:pt>
              <c:pt idx="4290">
                <c:v>4290</c:v>
              </c:pt>
              <c:pt idx="4291">
                <c:v>4291</c:v>
              </c:pt>
              <c:pt idx="4292">
                <c:v>4292</c:v>
              </c:pt>
              <c:pt idx="4293">
                <c:v>4293</c:v>
              </c:pt>
              <c:pt idx="4294">
                <c:v>4294</c:v>
              </c:pt>
              <c:pt idx="4295">
                <c:v>4295</c:v>
              </c:pt>
              <c:pt idx="4296">
                <c:v>4296</c:v>
              </c:pt>
              <c:pt idx="4297">
                <c:v>4297</c:v>
              </c:pt>
              <c:pt idx="4298">
                <c:v>4298</c:v>
              </c:pt>
              <c:pt idx="4299">
                <c:v>4299</c:v>
              </c:pt>
              <c:pt idx="4300">
                <c:v>4300</c:v>
              </c:pt>
              <c:pt idx="4301">
                <c:v>4301</c:v>
              </c:pt>
              <c:pt idx="4302">
                <c:v>4302</c:v>
              </c:pt>
              <c:pt idx="4303">
                <c:v>4303</c:v>
              </c:pt>
              <c:pt idx="4304">
                <c:v>4304</c:v>
              </c:pt>
              <c:pt idx="4305">
                <c:v>4305</c:v>
              </c:pt>
              <c:pt idx="4306">
                <c:v>4306</c:v>
              </c:pt>
              <c:pt idx="4307">
                <c:v>4307</c:v>
              </c:pt>
              <c:pt idx="4308">
                <c:v>4308</c:v>
              </c:pt>
              <c:pt idx="4309">
                <c:v>4309</c:v>
              </c:pt>
              <c:pt idx="4310">
                <c:v>4310</c:v>
              </c:pt>
              <c:pt idx="4311">
                <c:v>4311</c:v>
              </c:pt>
              <c:pt idx="4312">
                <c:v>4312</c:v>
              </c:pt>
              <c:pt idx="4313">
                <c:v>4313</c:v>
              </c:pt>
              <c:pt idx="4314">
                <c:v>4314</c:v>
              </c:pt>
              <c:pt idx="4315">
                <c:v>4315</c:v>
              </c:pt>
              <c:pt idx="4316">
                <c:v>4316</c:v>
              </c:pt>
              <c:pt idx="4317">
                <c:v>4317</c:v>
              </c:pt>
              <c:pt idx="4318">
                <c:v>4318</c:v>
              </c:pt>
              <c:pt idx="4319">
                <c:v>4319</c:v>
              </c:pt>
              <c:pt idx="4320">
                <c:v>4320</c:v>
              </c:pt>
              <c:pt idx="4321">
                <c:v>4321</c:v>
              </c:pt>
              <c:pt idx="4322">
                <c:v>4322</c:v>
              </c:pt>
              <c:pt idx="4323">
                <c:v>4323</c:v>
              </c:pt>
              <c:pt idx="4324">
                <c:v>4324</c:v>
              </c:pt>
              <c:pt idx="4325">
                <c:v>4325</c:v>
              </c:pt>
              <c:pt idx="4326">
                <c:v>4326</c:v>
              </c:pt>
              <c:pt idx="4327">
                <c:v>4327</c:v>
              </c:pt>
              <c:pt idx="4328">
                <c:v>4328</c:v>
              </c:pt>
              <c:pt idx="4329">
                <c:v>4329</c:v>
              </c:pt>
              <c:pt idx="4330">
                <c:v>4330</c:v>
              </c:pt>
              <c:pt idx="4331">
                <c:v>4331</c:v>
              </c:pt>
              <c:pt idx="4332">
                <c:v>4332</c:v>
              </c:pt>
              <c:pt idx="4333">
                <c:v>4333</c:v>
              </c:pt>
              <c:pt idx="4334">
                <c:v>4334</c:v>
              </c:pt>
              <c:pt idx="4335">
                <c:v>4335</c:v>
              </c:pt>
              <c:pt idx="4336">
                <c:v>4336</c:v>
              </c:pt>
              <c:pt idx="4337">
                <c:v>4337</c:v>
              </c:pt>
              <c:pt idx="4338">
                <c:v>4338</c:v>
              </c:pt>
              <c:pt idx="4339">
                <c:v>4339</c:v>
              </c:pt>
              <c:pt idx="4340">
                <c:v>4340</c:v>
              </c:pt>
              <c:pt idx="4341">
                <c:v>4341</c:v>
              </c:pt>
              <c:pt idx="4342">
                <c:v>4342</c:v>
              </c:pt>
              <c:pt idx="4343">
                <c:v>4343</c:v>
              </c:pt>
              <c:pt idx="4344">
                <c:v>4344</c:v>
              </c:pt>
              <c:pt idx="4345">
                <c:v>4345</c:v>
              </c:pt>
              <c:pt idx="4346">
                <c:v>4346</c:v>
              </c:pt>
              <c:pt idx="4347">
                <c:v>4347</c:v>
              </c:pt>
              <c:pt idx="4348">
                <c:v>4348</c:v>
              </c:pt>
              <c:pt idx="4349">
                <c:v>4349</c:v>
              </c:pt>
              <c:pt idx="4350">
                <c:v>4350</c:v>
              </c:pt>
              <c:pt idx="4351">
                <c:v>4351</c:v>
              </c:pt>
              <c:pt idx="4352">
                <c:v>4352</c:v>
              </c:pt>
              <c:pt idx="4353">
                <c:v>4353</c:v>
              </c:pt>
              <c:pt idx="4354">
                <c:v>4354</c:v>
              </c:pt>
              <c:pt idx="4355">
                <c:v>4355</c:v>
              </c:pt>
              <c:pt idx="4356">
                <c:v>4356</c:v>
              </c:pt>
              <c:pt idx="4357">
                <c:v>4357</c:v>
              </c:pt>
              <c:pt idx="4358">
                <c:v>4358</c:v>
              </c:pt>
              <c:pt idx="4359">
                <c:v>4359</c:v>
              </c:pt>
              <c:pt idx="4360">
                <c:v>4360</c:v>
              </c:pt>
              <c:pt idx="4361">
                <c:v>4361</c:v>
              </c:pt>
              <c:pt idx="4362">
                <c:v>4362</c:v>
              </c:pt>
              <c:pt idx="4363">
                <c:v>4363</c:v>
              </c:pt>
              <c:pt idx="4364">
                <c:v>4364</c:v>
              </c:pt>
              <c:pt idx="4365">
                <c:v>4365</c:v>
              </c:pt>
              <c:pt idx="4366">
                <c:v>4366</c:v>
              </c:pt>
              <c:pt idx="4367">
                <c:v>4367</c:v>
              </c:pt>
              <c:pt idx="4368">
                <c:v>4368</c:v>
              </c:pt>
              <c:pt idx="4369">
                <c:v>4369</c:v>
              </c:pt>
              <c:pt idx="4370">
                <c:v>4370</c:v>
              </c:pt>
              <c:pt idx="4371">
                <c:v>4371</c:v>
              </c:pt>
              <c:pt idx="4372">
                <c:v>4372</c:v>
              </c:pt>
              <c:pt idx="4373">
                <c:v>4373</c:v>
              </c:pt>
              <c:pt idx="4374">
                <c:v>4374</c:v>
              </c:pt>
              <c:pt idx="4375">
                <c:v>4375</c:v>
              </c:pt>
              <c:pt idx="4376">
                <c:v>4376</c:v>
              </c:pt>
              <c:pt idx="4377">
                <c:v>4377</c:v>
              </c:pt>
              <c:pt idx="4378">
                <c:v>4378</c:v>
              </c:pt>
              <c:pt idx="4379">
                <c:v>4379</c:v>
              </c:pt>
              <c:pt idx="4380">
                <c:v>4380</c:v>
              </c:pt>
              <c:pt idx="4381">
                <c:v>4381</c:v>
              </c:pt>
              <c:pt idx="4382">
                <c:v>4382</c:v>
              </c:pt>
              <c:pt idx="4383">
                <c:v>4383</c:v>
              </c:pt>
              <c:pt idx="4384">
                <c:v>4384</c:v>
              </c:pt>
              <c:pt idx="4385">
                <c:v>4385</c:v>
              </c:pt>
              <c:pt idx="4386">
                <c:v>4386</c:v>
              </c:pt>
              <c:pt idx="4387">
                <c:v>4387</c:v>
              </c:pt>
              <c:pt idx="4388">
                <c:v>4388</c:v>
              </c:pt>
              <c:pt idx="4389">
                <c:v>4389</c:v>
              </c:pt>
              <c:pt idx="4390">
                <c:v>4390</c:v>
              </c:pt>
              <c:pt idx="4391">
                <c:v>4391</c:v>
              </c:pt>
              <c:pt idx="4392">
                <c:v>4392</c:v>
              </c:pt>
              <c:pt idx="4393">
                <c:v>4393</c:v>
              </c:pt>
              <c:pt idx="4394">
                <c:v>4394</c:v>
              </c:pt>
              <c:pt idx="4395">
                <c:v>4395</c:v>
              </c:pt>
              <c:pt idx="4396">
                <c:v>4396</c:v>
              </c:pt>
              <c:pt idx="4397">
                <c:v>4397</c:v>
              </c:pt>
              <c:pt idx="4398">
                <c:v>4398</c:v>
              </c:pt>
              <c:pt idx="4399">
                <c:v>4399</c:v>
              </c:pt>
              <c:pt idx="4400">
                <c:v>4400</c:v>
              </c:pt>
              <c:pt idx="4401">
                <c:v>4401</c:v>
              </c:pt>
              <c:pt idx="4402">
                <c:v>4402</c:v>
              </c:pt>
              <c:pt idx="4403">
                <c:v>4403</c:v>
              </c:pt>
              <c:pt idx="4404">
                <c:v>4404</c:v>
              </c:pt>
              <c:pt idx="4405">
                <c:v>4405</c:v>
              </c:pt>
              <c:pt idx="4406">
                <c:v>4406</c:v>
              </c:pt>
              <c:pt idx="4407">
                <c:v>4407</c:v>
              </c:pt>
              <c:pt idx="4408">
                <c:v>4408</c:v>
              </c:pt>
              <c:pt idx="4409">
                <c:v>4409</c:v>
              </c:pt>
              <c:pt idx="4410">
                <c:v>4410</c:v>
              </c:pt>
              <c:pt idx="4411">
                <c:v>4411</c:v>
              </c:pt>
              <c:pt idx="4412">
                <c:v>4412</c:v>
              </c:pt>
              <c:pt idx="4413">
                <c:v>4413</c:v>
              </c:pt>
              <c:pt idx="4414">
                <c:v>4414</c:v>
              </c:pt>
              <c:pt idx="4415">
                <c:v>4415</c:v>
              </c:pt>
              <c:pt idx="4416">
                <c:v>4416</c:v>
              </c:pt>
              <c:pt idx="4417">
                <c:v>4417</c:v>
              </c:pt>
              <c:pt idx="4418">
                <c:v>4418</c:v>
              </c:pt>
              <c:pt idx="4419">
                <c:v>4419</c:v>
              </c:pt>
              <c:pt idx="4420">
                <c:v>4420</c:v>
              </c:pt>
              <c:pt idx="4421">
                <c:v>4421</c:v>
              </c:pt>
              <c:pt idx="4422">
                <c:v>4422</c:v>
              </c:pt>
              <c:pt idx="4423">
                <c:v>4423</c:v>
              </c:pt>
              <c:pt idx="4424">
                <c:v>4424</c:v>
              </c:pt>
              <c:pt idx="4425">
                <c:v>4425</c:v>
              </c:pt>
              <c:pt idx="4426">
                <c:v>4426</c:v>
              </c:pt>
              <c:pt idx="4427">
                <c:v>4427</c:v>
              </c:pt>
              <c:pt idx="4428">
                <c:v>4428</c:v>
              </c:pt>
              <c:pt idx="4429">
                <c:v>4429</c:v>
              </c:pt>
              <c:pt idx="4430">
                <c:v>4430</c:v>
              </c:pt>
              <c:pt idx="4431">
                <c:v>4431</c:v>
              </c:pt>
              <c:pt idx="4432">
                <c:v>4432</c:v>
              </c:pt>
              <c:pt idx="4433">
                <c:v>4433</c:v>
              </c:pt>
              <c:pt idx="4434">
                <c:v>4434</c:v>
              </c:pt>
              <c:pt idx="4435">
                <c:v>4435</c:v>
              </c:pt>
              <c:pt idx="4436">
                <c:v>4436</c:v>
              </c:pt>
              <c:pt idx="4437">
                <c:v>4437</c:v>
              </c:pt>
              <c:pt idx="4438">
                <c:v>4438</c:v>
              </c:pt>
              <c:pt idx="4439">
                <c:v>4439</c:v>
              </c:pt>
              <c:pt idx="4440">
                <c:v>4440</c:v>
              </c:pt>
              <c:pt idx="4441">
                <c:v>4441</c:v>
              </c:pt>
              <c:pt idx="4442">
                <c:v>4442</c:v>
              </c:pt>
              <c:pt idx="4443">
                <c:v>4443</c:v>
              </c:pt>
              <c:pt idx="4444">
                <c:v>4444</c:v>
              </c:pt>
              <c:pt idx="4445">
                <c:v>4445</c:v>
              </c:pt>
              <c:pt idx="4446">
                <c:v>4446</c:v>
              </c:pt>
              <c:pt idx="4447">
                <c:v>4447</c:v>
              </c:pt>
              <c:pt idx="4448">
                <c:v>4448</c:v>
              </c:pt>
              <c:pt idx="4449">
                <c:v>4449</c:v>
              </c:pt>
              <c:pt idx="4450">
                <c:v>4450</c:v>
              </c:pt>
              <c:pt idx="4451">
                <c:v>4451</c:v>
              </c:pt>
              <c:pt idx="4452">
                <c:v>4452</c:v>
              </c:pt>
              <c:pt idx="4453">
                <c:v>4453</c:v>
              </c:pt>
              <c:pt idx="4454">
                <c:v>4454</c:v>
              </c:pt>
              <c:pt idx="4455">
                <c:v>4455</c:v>
              </c:pt>
              <c:pt idx="4456">
                <c:v>4456</c:v>
              </c:pt>
              <c:pt idx="4457">
                <c:v>4457</c:v>
              </c:pt>
              <c:pt idx="4458">
                <c:v>4458</c:v>
              </c:pt>
              <c:pt idx="4459">
                <c:v>4459</c:v>
              </c:pt>
              <c:pt idx="4460">
                <c:v>4460</c:v>
              </c:pt>
              <c:pt idx="4461">
                <c:v>4461</c:v>
              </c:pt>
              <c:pt idx="4462">
                <c:v>4462</c:v>
              </c:pt>
              <c:pt idx="4463">
                <c:v>4463</c:v>
              </c:pt>
              <c:pt idx="4464">
                <c:v>4464</c:v>
              </c:pt>
              <c:pt idx="4465">
                <c:v>4465</c:v>
              </c:pt>
              <c:pt idx="4466">
                <c:v>4466</c:v>
              </c:pt>
              <c:pt idx="4467">
                <c:v>4467</c:v>
              </c:pt>
              <c:pt idx="4468">
                <c:v>4468</c:v>
              </c:pt>
              <c:pt idx="4469">
                <c:v>4469</c:v>
              </c:pt>
              <c:pt idx="4470">
                <c:v>4470</c:v>
              </c:pt>
              <c:pt idx="4471">
                <c:v>4471</c:v>
              </c:pt>
              <c:pt idx="4472">
                <c:v>4472</c:v>
              </c:pt>
              <c:pt idx="4473">
                <c:v>4473</c:v>
              </c:pt>
              <c:pt idx="4474">
                <c:v>4474</c:v>
              </c:pt>
              <c:pt idx="4475">
                <c:v>4475</c:v>
              </c:pt>
              <c:pt idx="4476">
                <c:v>4476</c:v>
              </c:pt>
              <c:pt idx="4477">
                <c:v>4477</c:v>
              </c:pt>
              <c:pt idx="4478">
                <c:v>4478</c:v>
              </c:pt>
              <c:pt idx="4479">
                <c:v>4479</c:v>
              </c:pt>
              <c:pt idx="4480">
                <c:v>4480</c:v>
              </c:pt>
              <c:pt idx="4481">
                <c:v>4481</c:v>
              </c:pt>
              <c:pt idx="4482">
                <c:v>4482</c:v>
              </c:pt>
              <c:pt idx="4483">
                <c:v>4483</c:v>
              </c:pt>
              <c:pt idx="4484">
                <c:v>4484</c:v>
              </c:pt>
              <c:pt idx="4485">
                <c:v>4485</c:v>
              </c:pt>
              <c:pt idx="4486">
                <c:v>4486</c:v>
              </c:pt>
              <c:pt idx="4487">
                <c:v>4487</c:v>
              </c:pt>
              <c:pt idx="4488">
                <c:v>4488</c:v>
              </c:pt>
              <c:pt idx="4489">
                <c:v>4489</c:v>
              </c:pt>
              <c:pt idx="4490">
                <c:v>4490</c:v>
              </c:pt>
              <c:pt idx="4491">
                <c:v>4491</c:v>
              </c:pt>
              <c:pt idx="4492">
                <c:v>4492</c:v>
              </c:pt>
              <c:pt idx="4493">
                <c:v>4493</c:v>
              </c:pt>
              <c:pt idx="4494">
                <c:v>4494</c:v>
              </c:pt>
              <c:pt idx="4495">
                <c:v>4495</c:v>
              </c:pt>
              <c:pt idx="4496">
                <c:v>4496</c:v>
              </c:pt>
              <c:pt idx="4497">
                <c:v>4497</c:v>
              </c:pt>
              <c:pt idx="4498">
                <c:v>4498</c:v>
              </c:pt>
              <c:pt idx="4499">
                <c:v>4499</c:v>
              </c:pt>
              <c:pt idx="4500">
                <c:v>4500</c:v>
              </c:pt>
              <c:pt idx="4501">
                <c:v>4501</c:v>
              </c:pt>
              <c:pt idx="4502">
                <c:v>4502</c:v>
              </c:pt>
              <c:pt idx="4503">
                <c:v>4503</c:v>
              </c:pt>
              <c:pt idx="4504">
                <c:v>4504</c:v>
              </c:pt>
              <c:pt idx="4505">
                <c:v>4505</c:v>
              </c:pt>
              <c:pt idx="4506">
                <c:v>4506</c:v>
              </c:pt>
              <c:pt idx="4507">
                <c:v>4507</c:v>
              </c:pt>
              <c:pt idx="4508">
                <c:v>4508</c:v>
              </c:pt>
              <c:pt idx="4509">
                <c:v>4509</c:v>
              </c:pt>
              <c:pt idx="4510">
                <c:v>4510</c:v>
              </c:pt>
              <c:pt idx="4511">
                <c:v>4511</c:v>
              </c:pt>
              <c:pt idx="4512">
                <c:v>4512</c:v>
              </c:pt>
              <c:pt idx="4513">
                <c:v>4513</c:v>
              </c:pt>
              <c:pt idx="4514">
                <c:v>4514</c:v>
              </c:pt>
              <c:pt idx="4515">
                <c:v>4515</c:v>
              </c:pt>
              <c:pt idx="4516">
                <c:v>4516</c:v>
              </c:pt>
              <c:pt idx="4517">
                <c:v>4517</c:v>
              </c:pt>
              <c:pt idx="4518">
                <c:v>4518</c:v>
              </c:pt>
              <c:pt idx="4519">
                <c:v>4519</c:v>
              </c:pt>
              <c:pt idx="4520">
                <c:v>4520</c:v>
              </c:pt>
              <c:pt idx="4521">
                <c:v>4521</c:v>
              </c:pt>
              <c:pt idx="4522">
                <c:v>4522</c:v>
              </c:pt>
              <c:pt idx="4523">
                <c:v>4523</c:v>
              </c:pt>
              <c:pt idx="4524">
                <c:v>4524</c:v>
              </c:pt>
              <c:pt idx="4525">
                <c:v>4525</c:v>
              </c:pt>
              <c:pt idx="4526">
                <c:v>4526</c:v>
              </c:pt>
              <c:pt idx="4527">
                <c:v>4527</c:v>
              </c:pt>
              <c:pt idx="4528">
                <c:v>4528</c:v>
              </c:pt>
              <c:pt idx="4529">
                <c:v>4529</c:v>
              </c:pt>
              <c:pt idx="4530">
                <c:v>4530</c:v>
              </c:pt>
              <c:pt idx="4531">
                <c:v>4531</c:v>
              </c:pt>
              <c:pt idx="4532">
                <c:v>4532</c:v>
              </c:pt>
              <c:pt idx="4533">
                <c:v>4533</c:v>
              </c:pt>
              <c:pt idx="4534">
                <c:v>4534</c:v>
              </c:pt>
              <c:pt idx="4535">
                <c:v>4535</c:v>
              </c:pt>
              <c:pt idx="4536">
                <c:v>4536</c:v>
              </c:pt>
              <c:pt idx="4537">
                <c:v>4537</c:v>
              </c:pt>
              <c:pt idx="4538">
                <c:v>4538</c:v>
              </c:pt>
              <c:pt idx="4539">
                <c:v>4539</c:v>
              </c:pt>
              <c:pt idx="4540">
                <c:v>4540</c:v>
              </c:pt>
              <c:pt idx="4541">
                <c:v>4541</c:v>
              </c:pt>
              <c:pt idx="4542">
                <c:v>4542</c:v>
              </c:pt>
              <c:pt idx="4543">
                <c:v>4543</c:v>
              </c:pt>
              <c:pt idx="4544">
                <c:v>4544</c:v>
              </c:pt>
              <c:pt idx="4545">
                <c:v>4545</c:v>
              </c:pt>
              <c:pt idx="4546">
                <c:v>4546</c:v>
              </c:pt>
              <c:pt idx="4547">
                <c:v>4547</c:v>
              </c:pt>
              <c:pt idx="4548">
                <c:v>4548</c:v>
              </c:pt>
              <c:pt idx="4549">
                <c:v>4549</c:v>
              </c:pt>
              <c:pt idx="4550">
                <c:v>4550</c:v>
              </c:pt>
              <c:pt idx="4551">
                <c:v>4551</c:v>
              </c:pt>
              <c:pt idx="4552">
                <c:v>4552</c:v>
              </c:pt>
              <c:pt idx="4553">
                <c:v>4553</c:v>
              </c:pt>
              <c:pt idx="4554">
                <c:v>4554</c:v>
              </c:pt>
              <c:pt idx="4555">
                <c:v>4555</c:v>
              </c:pt>
              <c:pt idx="4556">
                <c:v>4556</c:v>
              </c:pt>
              <c:pt idx="4557">
                <c:v>4557</c:v>
              </c:pt>
              <c:pt idx="4558">
                <c:v>4558</c:v>
              </c:pt>
              <c:pt idx="4559">
                <c:v>4559</c:v>
              </c:pt>
              <c:pt idx="4560">
                <c:v>4560</c:v>
              </c:pt>
              <c:pt idx="4561">
                <c:v>4561</c:v>
              </c:pt>
              <c:pt idx="4562">
                <c:v>4562</c:v>
              </c:pt>
              <c:pt idx="4563">
                <c:v>4563</c:v>
              </c:pt>
              <c:pt idx="4564">
                <c:v>4564</c:v>
              </c:pt>
              <c:pt idx="4565">
                <c:v>4565</c:v>
              </c:pt>
              <c:pt idx="4566">
                <c:v>4566</c:v>
              </c:pt>
              <c:pt idx="4567">
                <c:v>4567</c:v>
              </c:pt>
              <c:pt idx="4568">
                <c:v>4568</c:v>
              </c:pt>
              <c:pt idx="4569">
                <c:v>4569</c:v>
              </c:pt>
              <c:pt idx="4570">
                <c:v>4570</c:v>
              </c:pt>
              <c:pt idx="4571">
                <c:v>4571</c:v>
              </c:pt>
              <c:pt idx="4572">
                <c:v>4572</c:v>
              </c:pt>
              <c:pt idx="4573">
                <c:v>4573</c:v>
              </c:pt>
              <c:pt idx="4574">
                <c:v>4574</c:v>
              </c:pt>
              <c:pt idx="4575">
                <c:v>4575</c:v>
              </c:pt>
              <c:pt idx="4576">
                <c:v>4576</c:v>
              </c:pt>
              <c:pt idx="4577">
                <c:v>4577</c:v>
              </c:pt>
              <c:pt idx="4578">
                <c:v>4578</c:v>
              </c:pt>
              <c:pt idx="4579">
                <c:v>4579</c:v>
              </c:pt>
              <c:pt idx="4580">
                <c:v>4580</c:v>
              </c:pt>
              <c:pt idx="4581">
                <c:v>4581</c:v>
              </c:pt>
              <c:pt idx="4582">
                <c:v>4582</c:v>
              </c:pt>
              <c:pt idx="4583">
                <c:v>4583</c:v>
              </c:pt>
              <c:pt idx="4584">
                <c:v>4584</c:v>
              </c:pt>
              <c:pt idx="4585">
                <c:v>4585</c:v>
              </c:pt>
              <c:pt idx="4586">
                <c:v>4586</c:v>
              </c:pt>
              <c:pt idx="4587">
                <c:v>4587</c:v>
              </c:pt>
              <c:pt idx="4588">
                <c:v>4588</c:v>
              </c:pt>
              <c:pt idx="4589">
                <c:v>4589</c:v>
              </c:pt>
              <c:pt idx="4590">
                <c:v>4590</c:v>
              </c:pt>
              <c:pt idx="4591">
                <c:v>4591</c:v>
              </c:pt>
              <c:pt idx="4592">
                <c:v>4592</c:v>
              </c:pt>
              <c:pt idx="4593">
                <c:v>4593</c:v>
              </c:pt>
              <c:pt idx="4594">
                <c:v>4594</c:v>
              </c:pt>
              <c:pt idx="4595">
                <c:v>4595</c:v>
              </c:pt>
              <c:pt idx="4596">
                <c:v>4596</c:v>
              </c:pt>
              <c:pt idx="4597">
                <c:v>4597</c:v>
              </c:pt>
              <c:pt idx="4598">
                <c:v>4598</c:v>
              </c:pt>
              <c:pt idx="4599">
                <c:v>4599</c:v>
              </c:pt>
              <c:pt idx="4600">
                <c:v>4600</c:v>
              </c:pt>
              <c:pt idx="4601">
                <c:v>4601</c:v>
              </c:pt>
              <c:pt idx="4602">
                <c:v>4602</c:v>
              </c:pt>
              <c:pt idx="4603">
                <c:v>4603</c:v>
              </c:pt>
              <c:pt idx="4604">
                <c:v>4604</c:v>
              </c:pt>
              <c:pt idx="4605">
                <c:v>4605</c:v>
              </c:pt>
              <c:pt idx="4606">
                <c:v>4606</c:v>
              </c:pt>
              <c:pt idx="4607">
                <c:v>4607</c:v>
              </c:pt>
              <c:pt idx="4608">
                <c:v>4608</c:v>
              </c:pt>
              <c:pt idx="4609">
                <c:v>4609</c:v>
              </c:pt>
              <c:pt idx="4610">
                <c:v>4610</c:v>
              </c:pt>
              <c:pt idx="4611">
                <c:v>4611</c:v>
              </c:pt>
              <c:pt idx="4612">
                <c:v>4612</c:v>
              </c:pt>
              <c:pt idx="4613">
                <c:v>4613</c:v>
              </c:pt>
              <c:pt idx="4614">
                <c:v>4614</c:v>
              </c:pt>
              <c:pt idx="4615">
                <c:v>4615</c:v>
              </c:pt>
              <c:pt idx="4616">
                <c:v>4616</c:v>
              </c:pt>
              <c:pt idx="4617">
                <c:v>4617</c:v>
              </c:pt>
              <c:pt idx="4618">
                <c:v>4618</c:v>
              </c:pt>
              <c:pt idx="4619">
                <c:v>4619</c:v>
              </c:pt>
              <c:pt idx="4620">
                <c:v>4620</c:v>
              </c:pt>
              <c:pt idx="4621">
                <c:v>4621</c:v>
              </c:pt>
              <c:pt idx="4622">
                <c:v>4622</c:v>
              </c:pt>
              <c:pt idx="4623">
                <c:v>4623</c:v>
              </c:pt>
              <c:pt idx="4624">
                <c:v>4624</c:v>
              </c:pt>
              <c:pt idx="4625">
                <c:v>4625</c:v>
              </c:pt>
              <c:pt idx="4626">
                <c:v>4626</c:v>
              </c:pt>
              <c:pt idx="4627">
                <c:v>4627</c:v>
              </c:pt>
              <c:pt idx="4628">
                <c:v>4628</c:v>
              </c:pt>
              <c:pt idx="4629">
                <c:v>4629</c:v>
              </c:pt>
              <c:pt idx="4630">
                <c:v>4630</c:v>
              </c:pt>
              <c:pt idx="4631">
                <c:v>4631</c:v>
              </c:pt>
              <c:pt idx="4632">
                <c:v>4632</c:v>
              </c:pt>
              <c:pt idx="4633">
                <c:v>4633</c:v>
              </c:pt>
              <c:pt idx="4634">
                <c:v>4634</c:v>
              </c:pt>
              <c:pt idx="4635">
                <c:v>4635</c:v>
              </c:pt>
              <c:pt idx="4636">
                <c:v>4636</c:v>
              </c:pt>
              <c:pt idx="4637">
                <c:v>4637</c:v>
              </c:pt>
              <c:pt idx="4638">
                <c:v>4638</c:v>
              </c:pt>
              <c:pt idx="4639">
                <c:v>4639</c:v>
              </c:pt>
              <c:pt idx="4640">
                <c:v>4640</c:v>
              </c:pt>
              <c:pt idx="4641">
                <c:v>4641</c:v>
              </c:pt>
              <c:pt idx="4642">
                <c:v>4642</c:v>
              </c:pt>
              <c:pt idx="4643">
                <c:v>4643</c:v>
              </c:pt>
              <c:pt idx="4644">
                <c:v>4644</c:v>
              </c:pt>
              <c:pt idx="4645">
                <c:v>4645</c:v>
              </c:pt>
              <c:pt idx="4646">
                <c:v>4646</c:v>
              </c:pt>
              <c:pt idx="4647">
                <c:v>4647</c:v>
              </c:pt>
              <c:pt idx="4648">
                <c:v>4648</c:v>
              </c:pt>
              <c:pt idx="4649">
                <c:v>4649</c:v>
              </c:pt>
              <c:pt idx="4650">
                <c:v>4650</c:v>
              </c:pt>
              <c:pt idx="4651">
                <c:v>4651</c:v>
              </c:pt>
              <c:pt idx="4652">
                <c:v>4652</c:v>
              </c:pt>
              <c:pt idx="4653">
                <c:v>4653</c:v>
              </c:pt>
              <c:pt idx="4654">
                <c:v>4654</c:v>
              </c:pt>
              <c:pt idx="4655">
                <c:v>4655</c:v>
              </c:pt>
              <c:pt idx="4656">
                <c:v>4656</c:v>
              </c:pt>
              <c:pt idx="4657">
                <c:v>4657</c:v>
              </c:pt>
              <c:pt idx="4658">
                <c:v>4658</c:v>
              </c:pt>
              <c:pt idx="4659">
                <c:v>4659</c:v>
              </c:pt>
              <c:pt idx="4660">
                <c:v>4660</c:v>
              </c:pt>
              <c:pt idx="4661">
                <c:v>4661</c:v>
              </c:pt>
              <c:pt idx="4662">
                <c:v>4662</c:v>
              </c:pt>
              <c:pt idx="4663">
                <c:v>4663</c:v>
              </c:pt>
              <c:pt idx="4664">
                <c:v>4664</c:v>
              </c:pt>
              <c:pt idx="4665">
                <c:v>4665</c:v>
              </c:pt>
              <c:pt idx="4666">
                <c:v>4666</c:v>
              </c:pt>
              <c:pt idx="4667">
                <c:v>4667</c:v>
              </c:pt>
              <c:pt idx="4668">
                <c:v>4668</c:v>
              </c:pt>
              <c:pt idx="4669">
                <c:v>4669</c:v>
              </c:pt>
              <c:pt idx="4670">
                <c:v>4670</c:v>
              </c:pt>
              <c:pt idx="4671">
                <c:v>4671</c:v>
              </c:pt>
              <c:pt idx="4672">
                <c:v>4672</c:v>
              </c:pt>
              <c:pt idx="4673">
                <c:v>4673</c:v>
              </c:pt>
              <c:pt idx="4674">
                <c:v>4674</c:v>
              </c:pt>
              <c:pt idx="4675">
                <c:v>4675</c:v>
              </c:pt>
              <c:pt idx="4676">
                <c:v>4676</c:v>
              </c:pt>
              <c:pt idx="4677">
                <c:v>4677</c:v>
              </c:pt>
              <c:pt idx="4678">
                <c:v>4678</c:v>
              </c:pt>
              <c:pt idx="4679">
                <c:v>4679</c:v>
              </c:pt>
              <c:pt idx="4680">
                <c:v>4680</c:v>
              </c:pt>
              <c:pt idx="4681">
                <c:v>4681</c:v>
              </c:pt>
              <c:pt idx="4682">
                <c:v>4682</c:v>
              </c:pt>
              <c:pt idx="4683">
                <c:v>4683</c:v>
              </c:pt>
              <c:pt idx="4684">
                <c:v>4684</c:v>
              </c:pt>
              <c:pt idx="4685">
                <c:v>4685</c:v>
              </c:pt>
              <c:pt idx="4686">
                <c:v>4686</c:v>
              </c:pt>
              <c:pt idx="4687">
                <c:v>4687</c:v>
              </c:pt>
              <c:pt idx="4688">
                <c:v>4688</c:v>
              </c:pt>
              <c:pt idx="4689">
                <c:v>4689</c:v>
              </c:pt>
              <c:pt idx="4690">
                <c:v>4690</c:v>
              </c:pt>
              <c:pt idx="4691">
                <c:v>4691</c:v>
              </c:pt>
              <c:pt idx="4692">
                <c:v>4692</c:v>
              </c:pt>
              <c:pt idx="4693">
                <c:v>4693</c:v>
              </c:pt>
              <c:pt idx="4694">
                <c:v>4694</c:v>
              </c:pt>
              <c:pt idx="4695">
                <c:v>4695</c:v>
              </c:pt>
              <c:pt idx="4696">
                <c:v>4696</c:v>
              </c:pt>
              <c:pt idx="4697">
                <c:v>4697</c:v>
              </c:pt>
              <c:pt idx="4698">
                <c:v>4698</c:v>
              </c:pt>
              <c:pt idx="4699">
                <c:v>4699</c:v>
              </c:pt>
              <c:pt idx="4700">
                <c:v>4700</c:v>
              </c:pt>
              <c:pt idx="4701">
                <c:v>4701</c:v>
              </c:pt>
              <c:pt idx="4702">
                <c:v>4702</c:v>
              </c:pt>
              <c:pt idx="4703">
                <c:v>4703</c:v>
              </c:pt>
              <c:pt idx="4704">
                <c:v>4704</c:v>
              </c:pt>
              <c:pt idx="4705">
                <c:v>4705</c:v>
              </c:pt>
              <c:pt idx="4706">
                <c:v>4706</c:v>
              </c:pt>
              <c:pt idx="4707">
                <c:v>4707</c:v>
              </c:pt>
              <c:pt idx="4708">
                <c:v>4708</c:v>
              </c:pt>
              <c:pt idx="4709">
                <c:v>4709</c:v>
              </c:pt>
              <c:pt idx="4710">
                <c:v>4710</c:v>
              </c:pt>
              <c:pt idx="4711">
                <c:v>4711</c:v>
              </c:pt>
              <c:pt idx="4712">
                <c:v>4712</c:v>
              </c:pt>
              <c:pt idx="4713">
                <c:v>4713</c:v>
              </c:pt>
              <c:pt idx="4714">
                <c:v>4714</c:v>
              </c:pt>
              <c:pt idx="4715">
                <c:v>4715</c:v>
              </c:pt>
              <c:pt idx="4716">
                <c:v>4716</c:v>
              </c:pt>
              <c:pt idx="4717">
                <c:v>4717</c:v>
              </c:pt>
              <c:pt idx="4718">
                <c:v>4718</c:v>
              </c:pt>
              <c:pt idx="4719">
                <c:v>4719</c:v>
              </c:pt>
              <c:pt idx="4720">
                <c:v>4720</c:v>
              </c:pt>
              <c:pt idx="4721">
                <c:v>4721</c:v>
              </c:pt>
              <c:pt idx="4722">
                <c:v>4722</c:v>
              </c:pt>
              <c:pt idx="4723">
                <c:v>4723</c:v>
              </c:pt>
              <c:pt idx="4724">
                <c:v>4724</c:v>
              </c:pt>
              <c:pt idx="4725">
                <c:v>4725</c:v>
              </c:pt>
              <c:pt idx="4726">
                <c:v>4726</c:v>
              </c:pt>
              <c:pt idx="4727">
                <c:v>4727</c:v>
              </c:pt>
              <c:pt idx="4728">
                <c:v>4728</c:v>
              </c:pt>
              <c:pt idx="4729">
                <c:v>4729</c:v>
              </c:pt>
              <c:pt idx="4730">
                <c:v>4730</c:v>
              </c:pt>
              <c:pt idx="4731">
                <c:v>4731</c:v>
              </c:pt>
              <c:pt idx="4732">
                <c:v>4732</c:v>
              </c:pt>
              <c:pt idx="4733">
                <c:v>4733</c:v>
              </c:pt>
              <c:pt idx="4734">
                <c:v>4734</c:v>
              </c:pt>
              <c:pt idx="4735">
                <c:v>4735</c:v>
              </c:pt>
              <c:pt idx="4736">
                <c:v>4736</c:v>
              </c:pt>
              <c:pt idx="4737">
                <c:v>4737</c:v>
              </c:pt>
              <c:pt idx="4738">
                <c:v>4738</c:v>
              </c:pt>
              <c:pt idx="4739">
                <c:v>4739</c:v>
              </c:pt>
              <c:pt idx="4740">
                <c:v>4740</c:v>
              </c:pt>
              <c:pt idx="4741">
                <c:v>4741</c:v>
              </c:pt>
              <c:pt idx="4742">
                <c:v>4742</c:v>
              </c:pt>
              <c:pt idx="4743">
                <c:v>4743</c:v>
              </c:pt>
              <c:pt idx="4744">
                <c:v>4744</c:v>
              </c:pt>
              <c:pt idx="4745">
                <c:v>4745</c:v>
              </c:pt>
              <c:pt idx="4746">
                <c:v>4746</c:v>
              </c:pt>
              <c:pt idx="4747">
                <c:v>4747</c:v>
              </c:pt>
              <c:pt idx="4748">
                <c:v>4748</c:v>
              </c:pt>
              <c:pt idx="4749">
                <c:v>4749</c:v>
              </c:pt>
              <c:pt idx="4750">
                <c:v>4750</c:v>
              </c:pt>
              <c:pt idx="4751">
                <c:v>4751</c:v>
              </c:pt>
              <c:pt idx="4752">
                <c:v>4752</c:v>
              </c:pt>
              <c:pt idx="4753">
                <c:v>4753</c:v>
              </c:pt>
              <c:pt idx="4754">
                <c:v>4754</c:v>
              </c:pt>
              <c:pt idx="4755">
                <c:v>4755</c:v>
              </c:pt>
              <c:pt idx="4756">
                <c:v>4756</c:v>
              </c:pt>
              <c:pt idx="4757">
                <c:v>4757</c:v>
              </c:pt>
              <c:pt idx="4758">
                <c:v>4758</c:v>
              </c:pt>
              <c:pt idx="4759">
                <c:v>4759</c:v>
              </c:pt>
              <c:pt idx="4760">
                <c:v>4760</c:v>
              </c:pt>
              <c:pt idx="4761">
                <c:v>4761</c:v>
              </c:pt>
              <c:pt idx="4762">
                <c:v>4762</c:v>
              </c:pt>
              <c:pt idx="4763">
                <c:v>4763</c:v>
              </c:pt>
              <c:pt idx="4764">
                <c:v>4764</c:v>
              </c:pt>
              <c:pt idx="4765">
                <c:v>4765</c:v>
              </c:pt>
              <c:pt idx="4766">
                <c:v>4766</c:v>
              </c:pt>
              <c:pt idx="4767">
                <c:v>4767</c:v>
              </c:pt>
              <c:pt idx="4768">
                <c:v>4768</c:v>
              </c:pt>
              <c:pt idx="4769">
                <c:v>4769</c:v>
              </c:pt>
              <c:pt idx="4770">
                <c:v>4770</c:v>
              </c:pt>
              <c:pt idx="4771">
                <c:v>4771</c:v>
              </c:pt>
              <c:pt idx="4772">
                <c:v>4772</c:v>
              </c:pt>
              <c:pt idx="4773">
                <c:v>4773</c:v>
              </c:pt>
              <c:pt idx="4774">
                <c:v>4774</c:v>
              </c:pt>
              <c:pt idx="4775">
                <c:v>4775</c:v>
              </c:pt>
              <c:pt idx="4776">
                <c:v>4776</c:v>
              </c:pt>
              <c:pt idx="4777">
                <c:v>4777</c:v>
              </c:pt>
              <c:pt idx="4778">
                <c:v>4778</c:v>
              </c:pt>
              <c:pt idx="4779">
                <c:v>4779</c:v>
              </c:pt>
              <c:pt idx="4780">
                <c:v>4780</c:v>
              </c:pt>
              <c:pt idx="4781">
                <c:v>4781</c:v>
              </c:pt>
              <c:pt idx="4782">
                <c:v>4782</c:v>
              </c:pt>
              <c:pt idx="4783">
                <c:v>4783</c:v>
              </c:pt>
              <c:pt idx="4784">
                <c:v>4784</c:v>
              </c:pt>
              <c:pt idx="4785">
                <c:v>4785</c:v>
              </c:pt>
              <c:pt idx="4786">
                <c:v>4786</c:v>
              </c:pt>
              <c:pt idx="4787">
                <c:v>4787</c:v>
              </c:pt>
              <c:pt idx="4788">
                <c:v>4788</c:v>
              </c:pt>
              <c:pt idx="4789">
                <c:v>4789</c:v>
              </c:pt>
              <c:pt idx="4790">
                <c:v>4790</c:v>
              </c:pt>
              <c:pt idx="4791">
                <c:v>4791</c:v>
              </c:pt>
              <c:pt idx="4792">
                <c:v>4792</c:v>
              </c:pt>
              <c:pt idx="4793">
                <c:v>4793</c:v>
              </c:pt>
              <c:pt idx="4794">
                <c:v>4794</c:v>
              </c:pt>
              <c:pt idx="4795">
                <c:v>4795</c:v>
              </c:pt>
              <c:pt idx="4796">
                <c:v>4796</c:v>
              </c:pt>
              <c:pt idx="4797">
                <c:v>4797</c:v>
              </c:pt>
              <c:pt idx="4798">
                <c:v>4798</c:v>
              </c:pt>
              <c:pt idx="4799">
                <c:v>4799</c:v>
              </c:pt>
              <c:pt idx="4800">
                <c:v>4800</c:v>
              </c:pt>
              <c:pt idx="4801">
                <c:v>4801</c:v>
              </c:pt>
              <c:pt idx="4802">
                <c:v>4802</c:v>
              </c:pt>
              <c:pt idx="4803">
                <c:v>4803</c:v>
              </c:pt>
              <c:pt idx="4804">
                <c:v>4804</c:v>
              </c:pt>
              <c:pt idx="4805">
                <c:v>4805</c:v>
              </c:pt>
              <c:pt idx="4806">
                <c:v>4806</c:v>
              </c:pt>
              <c:pt idx="4807">
                <c:v>4807</c:v>
              </c:pt>
              <c:pt idx="4808">
                <c:v>4808</c:v>
              </c:pt>
              <c:pt idx="4809">
                <c:v>4809</c:v>
              </c:pt>
              <c:pt idx="4810">
                <c:v>4810</c:v>
              </c:pt>
              <c:pt idx="4811">
                <c:v>4811</c:v>
              </c:pt>
              <c:pt idx="4812">
                <c:v>4812</c:v>
              </c:pt>
              <c:pt idx="4813">
                <c:v>4813</c:v>
              </c:pt>
              <c:pt idx="4814">
                <c:v>4814</c:v>
              </c:pt>
              <c:pt idx="4815">
                <c:v>4815</c:v>
              </c:pt>
              <c:pt idx="4816">
                <c:v>4816</c:v>
              </c:pt>
              <c:pt idx="4817">
                <c:v>4817</c:v>
              </c:pt>
              <c:pt idx="4818">
                <c:v>4818</c:v>
              </c:pt>
              <c:pt idx="4819">
                <c:v>4819</c:v>
              </c:pt>
              <c:pt idx="4820">
                <c:v>4820</c:v>
              </c:pt>
              <c:pt idx="4821">
                <c:v>4821</c:v>
              </c:pt>
              <c:pt idx="4822">
                <c:v>4822</c:v>
              </c:pt>
              <c:pt idx="4823">
                <c:v>4823</c:v>
              </c:pt>
              <c:pt idx="4824">
                <c:v>4824</c:v>
              </c:pt>
              <c:pt idx="4825">
                <c:v>4825</c:v>
              </c:pt>
              <c:pt idx="4826">
                <c:v>4826</c:v>
              </c:pt>
              <c:pt idx="4827">
                <c:v>4827</c:v>
              </c:pt>
              <c:pt idx="4828">
                <c:v>4828</c:v>
              </c:pt>
              <c:pt idx="4829">
                <c:v>4829</c:v>
              </c:pt>
              <c:pt idx="4830">
                <c:v>4830</c:v>
              </c:pt>
              <c:pt idx="4831">
                <c:v>4831</c:v>
              </c:pt>
              <c:pt idx="4832">
                <c:v>4832</c:v>
              </c:pt>
              <c:pt idx="4833">
                <c:v>4833</c:v>
              </c:pt>
              <c:pt idx="4834">
                <c:v>4834</c:v>
              </c:pt>
              <c:pt idx="4835">
                <c:v>4835</c:v>
              </c:pt>
              <c:pt idx="4836">
                <c:v>4836</c:v>
              </c:pt>
              <c:pt idx="4837">
                <c:v>4837</c:v>
              </c:pt>
              <c:pt idx="4838">
                <c:v>4838</c:v>
              </c:pt>
              <c:pt idx="4839">
                <c:v>4839</c:v>
              </c:pt>
              <c:pt idx="4840">
                <c:v>4840</c:v>
              </c:pt>
              <c:pt idx="4841">
                <c:v>4841</c:v>
              </c:pt>
              <c:pt idx="4842">
                <c:v>4842</c:v>
              </c:pt>
              <c:pt idx="4843">
                <c:v>4843</c:v>
              </c:pt>
              <c:pt idx="4844">
                <c:v>4844</c:v>
              </c:pt>
              <c:pt idx="4845">
                <c:v>4845</c:v>
              </c:pt>
              <c:pt idx="4846">
                <c:v>4846</c:v>
              </c:pt>
              <c:pt idx="4847">
                <c:v>4847</c:v>
              </c:pt>
              <c:pt idx="4848">
                <c:v>4848</c:v>
              </c:pt>
              <c:pt idx="4849">
                <c:v>4849</c:v>
              </c:pt>
              <c:pt idx="4850">
                <c:v>4850</c:v>
              </c:pt>
              <c:pt idx="4851">
                <c:v>4851</c:v>
              </c:pt>
              <c:pt idx="4852">
                <c:v>4852</c:v>
              </c:pt>
              <c:pt idx="4853">
                <c:v>4853</c:v>
              </c:pt>
              <c:pt idx="4854">
                <c:v>4854</c:v>
              </c:pt>
              <c:pt idx="4855">
                <c:v>4855</c:v>
              </c:pt>
              <c:pt idx="4856">
                <c:v>4856</c:v>
              </c:pt>
              <c:pt idx="4857">
                <c:v>4857</c:v>
              </c:pt>
              <c:pt idx="4858">
                <c:v>4858</c:v>
              </c:pt>
              <c:pt idx="4859">
                <c:v>4859</c:v>
              </c:pt>
              <c:pt idx="4860">
                <c:v>4860</c:v>
              </c:pt>
              <c:pt idx="4861">
                <c:v>4861</c:v>
              </c:pt>
              <c:pt idx="4862">
                <c:v>4862</c:v>
              </c:pt>
              <c:pt idx="4863">
                <c:v>4863</c:v>
              </c:pt>
              <c:pt idx="4864">
                <c:v>4864</c:v>
              </c:pt>
              <c:pt idx="4865">
                <c:v>4865</c:v>
              </c:pt>
              <c:pt idx="4866">
                <c:v>4866</c:v>
              </c:pt>
              <c:pt idx="4867">
                <c:v>4867</c:v>
              </c:pt>
              <c:pt idx="4868">
                <c:v>4868</c:v>
              </c:pt>
              <c:pt idx="4869">
                <c:v>4869</c:v>
              </c:pt>
              <c:pt idx="4870">
                <c:v>4870</c:v>
              </c:pt>
              <c:pt idx="4871">
                <c:v>4871</c:v>
              </c:pt>
              <c:pt idx="4872">
                <c:v>4872</c:v>
              </c:pt>
              <c:pt idx="4873">
                <c:v>4873</c:v>
              </c:pt>
              <c:pt idx="4874">
                <c:v>4874</c:v>
              </c:pt>
              <c:pt idx="4875">
                <c:v>4875</c:v>
              </c:pt>
              <c:pt idx="4876">
                <c:v>4876</c:v>
              </c:pt>
              <c:pt idx="4877">
                <c:v>4877</c:v>
              </c:pt>
              <c:pt idx="4878">
                <c:v>4878</c:v>
              </c:pt>
              <c:pt idx="4879">
                <c:v>4879</c:v>
              </c:pt>
              <c:pt idx="4880">
                <c:v>4880</c:v>
              </c:pt>
              <c:pt idx="4881">
                <c:v>4881</c:v>
              </c:pt>
              <c:pt idx="4882">
                <c:v>4882</c:v>
              </c:pt>
              <c:pt idx="4883">
                <c:v>4883</c:v>
              </c:pt>
              <c:pt idx="4884">
                <c:v>4884</c:v>
              </c:pt>
              <c:pt idx="4885">
                <c:v>4885</c:v>
              </c:pt>
              <c:pt idx="4886">
                <c:v>4886</c:v>
              </c:pt>
              <c:pt idx="4887">
                <c:v>4887</c:v>
              </c:pt>
              <c:pt idx="4888">
                <c:v>4888</c:v>
              </c:pt>
              <c:pt idx="4889">
                <c:v>4889</c:v>
              </c:pt>
              <c:pt idx="4890">
                <c:v>4890</c:v>
              </c:pt>
              <c:pt idx="4891">
                <c:v>4891</c:v>
              </c:pt>
              <c:pt idx="4892">
                <c:v>4892</c:v>
              </c:pt>
              <c:pt idx="4893">
                <c:v>4893</c:v>
              </c:pt>
              <c:pt idx="4894">
                <c:v>4894</c:v>
              </c:pt>
              <c:pt idx="4895">
                <c:v>4895</c:v>
              </c:pt>
              <c:pt idx="4896">
                <c:v>4896</c:v>
              </c:pt>
              <c:pt idx="4897">
                <c:v>4897</c:v>
              </c:pt>
              <c:pt idx="4898">
                <c:v>4898</c:v>
              </c:pt>
              <c:pt idx="4899">
                <c:v>4899</c:v>
              </c:pt>
              <c:pt idx="4900">
                <c:v>4900</c:v>
              </c:pt>
              <c:pt idx="4901">
                <c:v>4901</c:v>
              </c:pt>
              <c:pt idx="4902">
                <c:v>4902</c:v>
              </c:pt>
              <c:pt idx="4903">
                <c:v>4903</c:v>
              </c:pt>
              <c:pt idx="4904">
                <c:v>4904</c:v>
              </c:pt>
              <c:pt idx="4905">
                <c:v>4905</c:v>
              </c:pt>
              <c:pt idx="4906">
                <c:v>4906</c:v>
              </c:pt>
              <c:pt idx="4907">
                <c:v>4907</c:v>
              </c:pt>
              <c:pt idx="4908">
                <c:v>4908</c:v>
              </c:pt>
              <c:pt idx="4909">
                <c:v>4909</c:v>
              </c:pt>
              <c:pt idx="4910">
                <c:v>4910</c:v>
              </c:pt>
              <c:pt idx="4911">
                <c:v>4911</c:v>
              </c:pt>
              <c:pt idx="4912">
                <c:v>4912</c:v>
              </c:pt>
              <c:pt idx="4913">
                <c:v>4913</c:v>
              </c:pt>
              <c:pt idx="4914">
                <c:v>4914</c:v>
              </c:pt>
              <c:pt idx="4915">
                <c:v>4915</c:v>
              </c:pt>
              <c:pt idx="4916">
                <c:v>4916</c:v>
              </c:pt>
              <c:pt idx="4917">
                <c:v>4917</c:v>
              </c:pt>
              <c:pt idx="4918">
                <c:v>4918</c:v>
              </c:pt>
              <c:pt idx="4919">
                <c:v>4919</c:v>
              </c:pt>
              <c:pt idx="4920">
                <c:v>4920</c:v>
              </c:pt>
              <c:pt idx="4921">
                <c:v>4921</c:v>
              </c:pt>
              <c:pt idx="4922">
                <c:v>4922</c:v>
              </c:pt>
              <c:pt idx="4923">
                <c:v>4923</c:v>
              </c:pt>
              <c:pt idx="4924">
                <c:v>4924</c:v>
              </c:pt>
              <c:pt idx="4925">
                <c:v>4925</c:v>
              </c:pt>
              <c:pt idx="4926">
                <c:v>4926</c:v>
              </c:pt>
              <c:pt idx="4927">
                <c:v>4927</c:v>
              </c:pt>
              <c:pt idx="4928">
                <c:v>4928</c:v>
              </c:pt>
              <c:pt idx="4929">
                <c:v>4929</c:v>
              </c:pt>
              <c:pt idx="4930">
                <c:v>4930</c:v>
              </c:pt>
              <c:pt idx="4931">
                <c:v>4931</c:v>
              </c:pt>
              <c:pt idx="4932">
                <c:v>4932</c:v>
              </c:pt>
              <c:pt idx="4933">
                <c:v>4933</c:v>
              </c:pt>
              <c:pt idx="4934">
                <c:v>4934</c:v>
              </c:pt>
              <c:pt idx="4935">
                <c:v>4935</c:v>
              </c:pt>
              <c:pt idx="4936">
                <c:v>4936</c:v>
              </c:pt>
              <c:pt idx="4937">
                <c:v>4937</c:v>
              </c:pt>
              <c:pt idx="4938">
                <c:v>4938</c:v>
              </c:pt>
              <c:pt idx="4939">
                <c:v>4939</c:v>
              </c:pt>
              <c:pt idx="4940">
                <c:v>4940</c:v>
              </c:pt>
              <c:pt idx="4941">
                <c:v>4941</c:v>
              </c:pt>
              <c:pt idx="4942">
                <c:v>4942</c:v>
              </c:pt>
              <c:pt idx="4943">
                <c:v>4943</c:v>
              </c:pt>
              <c:pt idx="4944">
                <c:v>4944</c:v>
              </c:pt>
              <c:pt idx="4945">
                <c:v>4945</c:v>
              </c:pt>
              <c:pt idx="4946">
                <c:v>4946</c:v>
              </c:pt>
              <c:pt idx="4947">
                <c:v>4947</c:v>
              </c:pt>
              <c:pt idx="4948">
                <c:v>4948</c:v>
              </c:pt>
              <c:pt idx="4949">
                <c:v>4949</c:v>
              </c:pt>
              <c:pt idx="4950">
                <c:v>4950</c:v>
              </c:pt>
              <c:pt idx="4951">
                <c:v>4951</c:v>
              </c:pt>
              <c:pt idx="4952">
                <c:v>4952</c:v>
              </c:pt>
              <c:pt idx="4953">
                <c:v>4953</c:v>
              </c:pt>
              <c:pt idx="4954">
                <c:v>4954</c:v>
              </c:pt>
              <c:pt idx="4955">
                <c:v>4955</c:v>
              </c:pt>
              <c:pt idx="4956">
                <c:v>4956</c:v>
              </c:pt>
              <c:pt idx="4957">
                <c:v>4957</c:v>
              </c:pt>
              <c:pt idx="4958">
                <c:v>4958</c:v>
              </c:pt>
              <c:pt idx="4959">
                <c:v>4959</c:v>
              </c:pt>
              <c:pt idx="4960">
                <c:v>4960</c:v>
              </c:pt>
              <c:pt idx="4961">
                <c:v>4961</c:v>
              </c:pt>
              <c:pt idx="4962">
                <c:v>4962</c:v>
              </c:pt>
              <c:pt idx="4963">
                <c:v>4963</c:v>
              </c:pt>
              <c:pt idx="4964">
                <c:v>4964</c:v>
              </c:pt>
              <c:pt idx="4965">
                <c:v>4965</c:v>
              </c:pt>
              <c:pt idx="4966">
                <c:v>4966</c:v>
              </c:pt>
              <c:pt idx="4967">
                <c:v>4967</c:v>
              </c:pt>
              <c:pt idx="4968">
                <c:v>4968</c:v>
              </c:pt>
              <c:pt idx="4969">
                <c:v>4969</c:v>
              </c:pt>
              <c:pt idx="4970">
                <c:v>4970</c:v>
              </c:pt>
              <c:pt idx="4971">
                <c:v>4971</c:v>
              </c:pt>
              <c:pt idx="4972">
                <c:v>4972</c:v>
              </c:pt>
              <c:pt idx="4973">
                <c:v>4973</c:v>
              </c:pt>
              <c:pt idx="4974">
                <c:v>4974</c:v>
              </c:pt>
              <c:pt idx="4975">
                <c:v>4975</c:v>
              </c:pt>
              <c:pt idx="4976">
                <c:v>4976</c:v>
              </c:pt>
              <c:pt idx="4977">
                <c:v>4977</c:v>
              </c:pt>
              <c:pt idx="4978">
                <c:v>4978</c:v>
              </c:pt>
              <c:pt idx="4979">
                <c:v>4979</c:v>
              </c:pt>
              <c:pt idx="4980">
                <c:v>4980</c:v>
              </c:pt>
              <c:pt idx="4981">
                <c:v>4981</c:v>
              </c:pt>
              <c:pt idx="4982">
                <c:v>4982</c:v>
              </c:pt>
              <c:pt idx="4983">
                <c:v>4983</c:v>
              </c:pt>
              <c:pt idx="4984">
                <c:v>4984</c:v>
              </c:pt>
              <c:pt idx="4985">
                <c:v>4985</c:v>
              </c:pt>
              <c:pt idx="4986">
                <c:v>4986</c:v>
              </c:pt>
              <c:pt idx="4987">
                <c:v>4987</c:v>
              </c:pt>
              <c:pt idx="4988">
                <c:v>4988</c:v>
              </c:pt>
              <c:pt idx="4989">
                <c:v>4989</c:v>
              </c:pt>
              <c:pt idx="4990">
                <c:v>4990</c:v>
              </c:pt>
              <c:pt idx="4991">
                <c:v>4991</c:v>
              </c:pt>
              <c:pt idx="4992">
                <c:v>4992</c:v>
              </c:pt>
              <c:pt idx="4993">
                <c:v>4993</c:v>
              </c:pt>
              <c:pt idx="4994">
                <c:v>4994</c:v>
              </c:pt>
              <c:pt idx="4995">
                <c:v>4995</c:v>
              </c:pt>
              <c:pt idx="4996">
                <c:v>4996</c:v>
              </c:pt>
              <c:pt idx="4997">
                <c:v>4997</c:v>
              </c:pt>
              <c:pt idx="4998">
                <c:v>4998</c:v>
              </c:pt>
              <c:pt idx="4999">
                <c:v>4999</c:v>
              </c:pt>
              <c:pt idx="5000">
                <c:v>5000</c:v>
              </c:pt>
              <c:pt idx="5001">
                <c:v>5001</c:v>
              </c:pt>
              <c:pt idx="5002">
                <c:v>5002</c:v>
              </c:pt>
              <c:pt idx="5003">
                <c:v>5003</c:v>
              </c:pt>
              <c:pt idx="5004">
                <c:v>5004</c:v>
              </c:pt>
              <c:pt idx="5005">
                <c:v>5005</c:v>
              </c:pt>
              <c:pt idx="5006">
                <c:v>5006</c:v>
              </c:pt>
              <c:pt idx="5007">
                <c:v>5007</c:v>
              </c:pt>
              <c:pt idx="5008">
                <c:v>5008</c:v>
              </c:pt>
              <c:pt idx="5009">
                <c:v>5009</c:v>
              </c:pt>
              <c:pt idx="5010">
                <c:v>5010</c:v>
              </c:pt>
              <c:pt idx="5011">
                <c:v>5011</c:v>
              </c:pt>
              <c:pt idx="5012">
                <c:v>5012</c:v>
              </c:pt>
              <c:pt idx="5013">
                <c:v>5013</c:v>
              </c:pt>
              <c:pt idx="5014">
                <c:v>5014</c:v>
              </c:pt>
              <c:pt idx="5015">
                <c:v>5015</c:v>
              </c:pt>
              <c:pt idx="5016">
                <c:v>5016</c:v>
              </c:pt>
              <c:pt idx="5017">
                <c:v>5017</c:v>
              </c:pt>
              <c:pt idx="5018">
                <c:v>5018</c:v>
              </c:pt>
              <c:pt idx="5019">
                <c:v>5019</c:v>
              </c:pt>
              <c:pt idx="5020">
                <c:v>5020</c:v>
              </c:pt>
              <c:pt idx="5021">
                <c:v>5021</c:v>
              </c:pt>
              <c:pt idx="5022">
                <c:v>5022</c:v>
              </c:pt>
              <c:pt idx="5023">
                <c:v>5023</c:v>
              </c:pt>
              <c:pt idx="5024">
                <c:v>5024</c:v>
              </c:pt>
              <c:pt idx="5025">
                <c:v>5025</c:v>
              </c:pt>
              <c:pt idx="5026">
                <c:v>5026</c:v>
              </c:pt>
              <c:pt idx="5027">
                <c:v>5027</c:v>
              </c:pt>
              <c:pt idx="5028">
                <c:v>5028</c:v>
              </c:pt>
              <c:pt idx="5029">
                <c:v>5029</c:v>
              </c:pt>
              <c:pt idx="5030">
                <c:v>5030</c:v>
              </c:pt>
              <c:pt idx="5031">
                <c:v>5031</c:v>
              </c:pt>
              <c:pt idx="5032">
                <c:v>5032</c:v>
              </c:pt>
              <c:pt idx="5033">
                <c:v>5033</c:v>
              </c:pt>
              <c:pt idx="5034">
                <c:v>5034</c:v>
              </c:pt>
              <c:pt idx="5035">
                <c:v>5035</c:v>
              </c:pt>
              <c:pt idx="5036">
                <c:v>5036</c:v>
              </c:pt>
              <c:pt idx="5037">
                <c:v>5037</c:v>
              </c:pt>
              <c:pt idx="5038">
                <c:v>5038</c:v>
              </c:pt>
              <c:pt idx="5039">
                <c:v>5039</c:v>
              </c:pt>
              <c:pt idx="5040">
                <c:v>5040</c:v>
              </c:pt>
              <c:pt idx="5041">
                <c:v>5041</c:v>
              </c:pt>
              <c:pt idx="5042">
                <c:v>5042</c:v>
              </c:pt>
              <c:pt idx="5043">
                <c:v>5043</c:v>
              </c:pt>
              <c:pt idx="5044">
                <c:v>5044</c:v>
              </c:pt>
              <c:pt idx="5045">
                <c:v>5045</c:v>
              </c:pt>
              <c:pt idx="5046">
                <c:v>5046</c:v>
              </c:pt>
              <c:pt idx="5047">
                <c:v>5047</c:v>
              </c:pt>
              <c:pt idx="5048">
                <c:v>5048</c:v>
              </c:pt>
              <c:pt idx="5049">
                <c:v>5049</c:v>
              </c:pt>
              <c:pt idx="5050">
                <c:v>5050</c:v>
              </c:pt>
              <c:pt idx="5051">
                <c:v>5051</c:v>
              </c:pt>
              <c:pt idx="5052">
                <c:v>5052</c:v>
              </c:pt>
              <c:pt idx="5053">
                <c:v>5053</c:v>
              </c:pt>
              <c:pt idx="5054">
                <c:v>5054</c:v>
              </c:pt>
              <c:pt idx="5055">
                <c:v>5055</c:v>
              </c:pt>
              <c:pt idx="5056">
                <c:v>5056</c:v>
              </c:pt>
              <c:pt idx="5057">
                <c:v>5057</c:v>
              </c:pt>
              <c:pt idx="5058">
                <c:v>5058</c:v>
              </c:pt>
              <c:pt idx="5059">
                <c:v>5059</c:v>
              </c:pt>
              <c:pt idx="5060">
                <c:v>5060</c:v>
              </c:pt>
              <c:pt idx="5061">
                <c:v>5061</c:v>
              </c:pt>
              <c:pt idx="5062">
                <c:v>5062</c:v>
              </c:pt>
              <c:pt idx="5063">
                <c:v>5063</c:v>
              </c:pt>
              <c:pt idx="5064">
                <c:v>5064</c:v>
              </c:pt>
              <c:pt idx="5065">
                <c:v>5065</c:v>
              </c:pt>
              <c:pt idx="5066">
                <c:v>5066</c:v>
              </c:pt>
              <c:pt idx="5067">
                <c:v>5067</c:v>
              </c:pt>
              <c:pt idx="5068">
                <c:v>5068</c:v>
              </c:pt>
              <c:pt idx="5069">
                <c:v>5069</c:v>
              </c:pt>
              <c:pt idx="5070">
                <c:v>5070</c:v>
              </c:pt>
              <c:pt idx="5071">
                <c:v>5071</c:v>
              </c:pt>
              <c:pt idx="5072">
                <c:v>5072</c:v>
              </c:pt>
              <c:pt idx="5073">
                <c:v>5073</c:v>
              </c:pt>
              <c:pt idx="5074">
                <c:v>5074</c:v>
              </c:pt>
              <c:pt idx="5075">
                <c:v>5075</c:v>
              </c:pt>
              <c:pt idx="5076">
                <c:v>5076</c:v>
              </c:pt>
              <c:pt idx="5077">
                <c:v>5077</c:v>
              </c:pt>
              <c:pt idx="5078">
                <c:v>5078</c:v>
              </c:pt>
              <c:pt idx="5079">
                <c:v>5079</c:v>
              </c:pt>
              <c:pt idx="5080">
                <c:v>5080</c:v>
              </c:pt>
              <c:pt idx="5081">
                <c:v>5081</c:v>
              </c:pt>
              <c:pt idx="5082">
                <c:v>5082</c:v>
              </c:pt>
              <c:pt idx="5083">
                <c:v>5083</c:v>
              </c:pt>
              <c:pt idx="5084">
                <c:v>5084</c:v>
              </c:pt>
              <c:pt idx="5085">
                <c:v>5085</c:v>
              </c:pt>
              <c:pt idx="5086">
                <c:v>5086</c:v>
              </c:pt>
              <c:pt idx="5087">
                <c:v>5087</c:v>
              </c:pt>
              <c:pt idx="5088">
                <c:v>5088</c:v>
              </c:pt>
              <c:pt idx="5089">
                <c:v>5089</c:v>
              </c:pt>
              <c:pt idx="5090">
                <c:v>5090</c:v>
              </c:pt>
              <c:pt idx="5091">
                <c:v>5091</c:v>
              </c:pt>
              <c:pt idx="5092">
                <c:v>5092</c:v>
              </c:pt>
              <c:pt idx="5093">
                <c:v>5093</c:v>
              </c:pt>
              <c:pt idx="5094">
                <c:v>5094</c:v>
              </c:pt>
              <c:pt idx="5095">
                <c:v>5095</c:v>
              </c:pt>
              <c:pt idx="5096">
                <c:v>5096</c:v>
              </c:pt>
              <c:pt idx="5097">
                <c:v>5097</c:v>
              </c:pt>
              <c:pt idx="5098">
                <c:v>5098</c:v>
              </c:pt>
              <c:pt idx="5099">
                <c:v>5099</c:v>
              </c:pt>
              <c:pt idx="5100">
                <c:v>5100</c:v>
              </c:pt>
              <c:pt idx="5101">
                <c:v>5101</c:v>
              </c:pt>
              <c:pt idx="5102">
                <c:v>5102</c:v>
              </c:pt>
              <c:pt idx="5103">
                <c:v>5103</c:v>
              </c:pt>
              <c:pt idx="5104">
                <c:v>5104</c:v>
              </c:pt>
              <c:pt idx="5105">
                <c:v>5105</c:v>
              </c:pt>
              <c:pt idx="5106">
                <c:v>5106</c:v>
              </c:pt>
              <c:pt idx="5107">
                <c:v>5107</c:v>
              </c:pt>
              <c:pt idx="5108">
                <c:v>5108</c:v>
              </c:pt>
              <c:pt idx="5109">
                <c:v>5109</c:v>
              </c:pt>
              <c:pt idx="5110">
                <c:v>5110</c:v>
              </c:pt>
              <c:pt idx="5111">
                <c:v>5111</c:v>
              </c:pt>
              <c:pt idx="5112">
                <c:v>5112</c:v>
              </c:pt>
              <c:pt idx="5113">
                <c:v>5113</c:v>
              </c:pt>
              <c:pt idx="5114">
                <c:v>5114</c:v>
              </c:pt>
              <c:pt idx="5115">
                <c:v>5115</c:v>
              </c:pt>
              <c:pt idx="5116">
                <c:v>5116</c:v>
              </c:pt>
              <c:pt idx="5117">
                <c:v>5117</c:v>
              </c:pt>
              <c:pt idx="5118">
                <c:v>5118</c:v>
              </c:pt>
              <c:pt idx="5119">
                <c:v>5119</c:v>
              </c:pt>
              <c:pt idx="5120">
                <c:v>5120</c:v>
              </c:pt>
              <c:pt idx="5121">
                <c:v>5121</c:v>
              </c:pt>
              <c:pt idx="5122">
                <c:v>5122</c:v>
              </c:pt>
              <c:pt idx="5123">
                <c:v>5123</c:v>
              </c:pt>
              <c:pt idx="5124">
                <c:v>5124</c:v>
              </c:pt>
              <c:pt idx="5125">
                <c:v>5125</c:v>
              </c:pt>
              <c:pt idx="5126">
                <c:v>5126</c:v>
              </c:pt>
              <c:pt idx="5127">
                <c:v>5127</c:v>
              </c:pt>
              <c:pt idx="5128">
                <c:v>5128</c:v>
              </c:pt>
              <c:pt idx="5129">
                <c:v>5129</c:v>
              </c:pt>
              <c:pt idx="5130">
                <c:v>5130</c:v>
              </c:pt>
              <c:pt idx="5131">
                <c:v>5131</c:v>
              </c:pt>
              <c:pt idx="5132">
                <c:v>5132</c:v>
              </c:pt>
              <c:pt idx="5133">
                <c:v>5133</c:v>
              </c:pt>
              <c:pt idx="5134">
                <c:v>5134</c:v>
              </c:pt>
              <c:pt idx="5135">
                <c:v>5135</c:v>
              </c:pt>
              <c:pt idx="5136">
                <c:v>5136</c:v>
              </c:pt>
              <c:pt idx="5137">
                <c:v>5137</c:v>
              </c:pt>
              <c:pt idx="5138">
                <c:v>5138</c:v>
              </c:pt>
              <c:pt idx="5139">
                <c:v>5139</c:v>
              </c:pt>
              <c:pt idx="5140">
                <c:v>5140</c:v>
              </c:pt>
              <c:pt idx="5141">
                <c:v>5141</c:v>
              </c:pt>
              <c:pt idx="5142">
                <c:v>5142</c:v>
              </c:pt>
              <c:pt idx="5143">
                <c:v>5143</c:v>
              </c:pt>
              <c:pt idx="5144">
                <c:v>5144</c:v>
              </c:pt>
              <c:pt idx="5145">
                <c:v>5145</c:v>
              </c:pt>
              <c:pt idx="5146">
                <c:v>5146</c:v>
              </c:pt>
              <c:pt idx="5147">
                <c:v>5147</c:v>
              </c:pt>
              <c:pt idx="5148">
                <c:v>5148</c:v>
              </c:pt>
              <c:pt idx="5149">
                <c:v>5149</c:v>
              </c:pt>
              <c:pt idx="5150">
                <c:v>5150</c:v>
              </c:pt>
              <c:pt idx="5151">
                <c:v>5151</c:v>
              </c:pt>
              <c:pt idx="5152">
                <c:v>5152</c:v>
              </c:pt>
              <c:pt idx="5153">
                <c:v>5153</c:v>
              </c:pt>
              <c:pt idx="5154">
                <c:v>5154</c:v>
              </c:pt>
              <c:pt idx="5155">
                <c:v>5155</c:v>
              </c:pt>
              <c:pt idx="5156">
                <c:v>5156</c:v>
              </c:pt>
              <c:pt idx="5157">
                <c:v>5157</c:v>
              </c:pt>
              <c:pt idx="5158">
                <c:v>5158</c:v>
              </c:pt>
              <c:pt idx="5159">
                <c:v>5159</c:v>
              </c:pt>
              <c:pt idx="5160">
                <c:v>5160</c:v>
              </c:pt>
              <c:pt idx="5161">
                <c:v>5161</c:v>
              </c:pt>
              <c:pt idx="5162">
                <c:v>5162</c:v>
              </c:pt>
              <c:pt idx="5163">
                <c:v>5163</c:v>
              </c:pt>
              <c:pt idx="5164">
                <c:v>5164</c:v>
              </c:pt>
              <c:pt idx="5165">
                <c:v>5165</c:v>
              </c:pt>
              <c:pt idx="5166">
                <c:v>5166</c:v>
              </c:pt>
              <c:pt idx="5167">
                <c:v>5167</c:v>
              </c:pt>
              <c:pt idx="5168">
                <c:v>5168</c:v>
              </c:pt>
              <c:pt idx="5169">
                <c:v>5169</c:v>
              </c:pt>
              <c:pt idx="5170">
                <c:v>5170</c:v>
              </c:pt>
              <c:pt idx="5171">
                <c:v>5171</c:v>
              </c:pt>
              <c:pt idx="5172">
                <c:v>5172</c:v>
              </c:pt>
              <c:pt idx="5173">
                <c:v>5173</c:v>
              </c:pt>
              <c:pt idx="5174">
                <c:v>5174</c:v>
              </c:pt>
              <c:pt idx="5175">
                <c:v>5175</c:v>
              </c:pt>
              <c:pt idx="5176">
                <c:v>5176</c:v>
              </c:pt>
              <c:pt idx="5177">
                <c:v>5177</c:v>
              </c:pt>
              <c:pt idx="5178">
                <c:v>5178</c:v>
              </c:pt>
              <c:pt idx="5179">
                <c:v>5179</c:v>
              </c:pt>
              <c:pt idx="5180">
                <c:v>5180</c:v>
              </c:pt>
              <c:pt idx="5181">
                <c:v>5181</c:v>
              </c:pt>
              <c:pt idx="5182">
                <c:v>5182</c:v>
              </c:pt>
              <c:pt idx="5183">
                <c:v>5183</c:v>
              </c:pt>
              <c:pt idx="5184">
                <c:v>5184</c:v>
              </c:pt>
              <c:pt idx="5185">
                <c:v>5185</c:v>
              </c:pt>
              <c:pt idx="5186">
                <c:v>5186</c:v>
              </c:pt>
              <c:pt idx="5187">
                <c:v>5187</c:v>
              </c:pt>
              <c:pt idx="5188">
                <c:v>5188</c:v>
              </c:pt>
              <c:pt idx="5189">
                <c:v>5189</c:v>
              </c:pt>
              <c:pt idx="5190">
                <c:v>5190</c:v>
              </c:pt>
              <c:pt idx="5191">
                <c:v>5191</c:v>
              </c:pt>
              <c:pt idx="5192">
                <c:v>5192</c:v>
              </c:pt>
              <c:pt idx="5193">
                <c:v>5193</c:v>
              </c:pt>
              <c:pt idx="5194">
                <c:v>5194</c:v>
              </c:pt>
              <c:pt idx="5195">
                <c:v>5195</c:v>
              </c:pt>
              <c:pt idx="5196">
                <c:v>5196</c:v>
              </c:pt>
              <c:pt idx="5197">
                <c:v>5197</c:v>
              </c:pt>
              <c:pt idx="5198">
                <c:v>5198</c:v>
              </c:pt>
              <c:pt idx="5199">
                <c:v>5199</c:v>
              </c:pt>
              <c:pt idx="5200">
                <c:v>5200</c:v>
              </c:pt>
              <c:pt idx="5201">
                <c:v>5201</c:v>
              </c:pt>
              <c:pt idx="5202">
                <c:v>5202</c:v>
              </c:pt>
              <c:pt idx="5203">
                <c:v>5203</c:v>
              </c:pt>
              <c:pt idx="5204">
                <c:v>5204</c:v>
              </c:pt>
              <c:pt idx="5205">
                <c:v>5205</c:v>
              </c:pt>
              <c:pt idx="5206">
                <c:v>5206</c:v>
              </c:pt>
              <c:pt idx="5207">
                <c:v>5207</c:v>
              </c:pt>
              <c:pt idx="5208">
                <c:v>5208</c:v>
              </c:pt>
              <c:pt idx="5209">
                <c:v>5209</c:v>
              </c:pt>
              <c:pt idx="5210">
                <c:v>5210</c:v>
              </c:pt>
              <c:pt idx="5211">
                <c:v>5211</c:v>
              </c:pt>
              <c:pt idx="5212">
                <c:v>5212</c:v>
              </c:pt>
              <c:pt idx="5213">
                <c:v>5213</c:v>
              </c:pt>
              <c:pt idx="5214">
                <c:v>5214</c:v>
              </c:pt>
              <c:pt idx="5215">
                <c:v>5215</c:v>
              </c:pt>
              <c:pt idx="5216">
                <c:v>5216</c:v>
              </c:pt>
              <c:pt idx="5217">
                <c:v>5217</c:v>
              </c:pt>
              <c:pt idx="5218">
                <c:v>5218</c:v>
              </c:pt>
              <c:pt idx="5219">
                <c:v>5219</c:v>
              </c:pt>
              <c:pt idx="5220">
                <c:v>5220</c:v>
              </c:pt>
              <c:pt idx="5221">
                <c:v>5221</c:v>
              </c:pt>
              <c:pt idx="5222">
                <c:v>5222</c:v>
              </c:pt>
              <c:pt idx="5223">
                <c:v>5223</c:v>
              </c:pt>
              <c:pt idx="5224">
                <c:v>5224</c:v>
              </c:pt>
              <c:pt idx="5225">
                <c:v>5225</c:v>
              </c:pt>
              <c:pt idx="5226">
                <c:v>5226</c:v>
              </c:pt>
              <c:pt idx="5227">
                <c:v>5227</c:v>
              </c:pt>
              <c:pt idx="5228">
                <c:v>5228</c:v>
              </c:pt>
              <c:pt idx="5229">
                <c:v>5229</c:v>
              </c:pt>
              <c:pt idx="5230">
                <c:v>5230</c:v>
              </c:pt>
              <c:pt idx="5231">
                <c:v>5231</c:v>
              </c:pt>
              <c:pt idx="5232">
                <c:v>5232</c:v>
              </c:pt>
              <c:pt idx="5233">
                <c:v>5233</c:v>
              </c:pt>
              <c:pt idx="5234">
                <c:v>5234</c:v>
              </c:pt>
              <c:pt idx="5235">
                <c:v>5235</c:v>
              </c:pt>
              <c:pt idx="5236">
                <c:v>5236</c:v>
              </c:pt>
              <c:pt idx="5237">
                <c:v>5237</c:v>
              </c:pt>
              <c:pt idx="5238">
                <c:v>5238</c:v>
              </c:pt>
              <c:pt idx="5239">
                <c:v>5239</c:v>
              </c:pt>
              <c:pt idx="5240">
                <c:v>5240</c:v>
              </c:pt>
              <c:pt idx="5241">
                <c:v>5241</c:v>
              </c:pt>
              <c:pt idx="5242">
                <c:v>5242</c:v>
              </c:pt>
              <c:pt idx="5243">
                <c:v>5243</c:v>
              </c:pt>
              <c:pt idx="5244">
                <c:v>5244</c:v>
              </c:pt>
              <c:pt idx="5245">
                <c:v>5245</c:v>
              </c:pt>
              <c:pt idx="5246">
                <c:v>5246</c:v>
              </c:pt>
              <c:pt idx="5247">
                <c:v>5247</c:v>
              </c:pt>
              <c:pt idx="5248">
                <c:v>5248</c:v>
              </c:pt>
              <c:pt idx="5249">
                <c:v>5249</c:v>
              </c:pt>
              <c:pt idx="5250">
                <c:v>5250</c:v>
              </c:pt>
              <c:pt idx="5251">
                <c:v>5251</c:v>
              </c:pt>
              <c:pt idx="5252">
                <c:v>5252</c:v>
              </c:pt>
              <c:pt idx="5253">
                <c:v>5253</c:v>
              </c:pt>
              <c:pt idx="5254">
                <c:v>5254</c:v>
              </c:pt>
              <c:pt idx="5255">
                <c:v>5255</c:v>
              </c:pt>
              <c:pt idx="5256">
                <c:v>5256</c:v>
              </c:pt>
              <c:pt idx="5257">
                <c:v>5257</c:v>
              </c:pt>
              <c:pt idx="5258">
                <c:v>5258</c:v>
              </c:pt>
              <c:pt idx="5259">
                <c:v>5259</c:v>
              </c:pt>
              <c:pt idx="5260">
                <c:v>5260</c:v>
              </c:pt>
              <c:pt idx="5261">
                <c:v>5261</c:v>
              </c:pt>
              <c:pt idx="5262">
                <c:v>5262</c:v>
              </c:pt>
              <c:pt idx="5263">
                <c:v>5263</c:v>
              </c:pt>
              <c:pt idx="5264">
                <c:v>5264</c:v>
              </c:pt>
              <c:pt idx="5265">
                <c:v>5265</c:v>
              </c:pt>
              <c:pt idx="5266">
                <c:v>5266</c:v>
              </c:pt>
              <c:pt idx="5267">
                <c:v>5267</c:v>
              </c:pt>
              <c:pt idx="5268">
                <c:v>5268</c:v>
              </c:pt>
              <c:pt idx="5269">
                <c:v>5269</c:v>
              </c:pt>
              <c:pt idx="5270">
                <c:v>5270</c:v>
              </c:pt>
              <c:pt idx="5271">
                <c:v>5271</c:v>
              </c:pt>
              <c:pt idx="5272">
                <c:v>5272</c:v>
              </c:pt>
              <c:pt idx="5273">
                <c:v>5273</c:v>
              </c:pt>
              <c:pt idx="5274">
                <c:v>5274</c:v>
              </c:pt>
              <c:pt idx="5275">
                <c:v>5275</c:v>
              </c:pt>
              <c:pt idx="5276">
                <c:v>5276</c:v>
              </c:pt>
              <c:pt idx="5277">
                <c:v>5277</c:v>
              </c:pt>
              <c:pt idx="5278">
                <c:v>5278</c:v>
              </c:pt>
              <c:pt idx="5279">
                <c:v>5279</c:v>
              </c:pt>
              <c:pt idx="5280">
                <c:v>5280</c:v>
              </c:pt>
              <c:pt idx="5281">
                <c:v>5281</c:v>
              </c:pt>
              <c:pt idx="5282">
                <c:v>5282</c:v>
              </c:pt>
              <c:pt idx="5283">
                <c:v>5283</c:v>
              </c:pt>
              <c:pt idx="5284">
                <c:v>5284</c:v>
              </c:pt>
              <c:pt idx="5285">
                <c:v>5285</c:v>
              </c:pt>
              <c:pt idx="5286">
                <c:v>5286</c:v>
              </c:pt>
              <c:pt idx="5287">
                <c:v>5287</c:v>
              </c:pt>
              <c:pt idx="5288">
                <c:v>5288</c:v>
              </c:pt>
              <c:pt idx="5289">
                <c:v>5289</c:v>
              </c:pt>
              <c:pt idx="5290">
                <c:v>5290</c:v>
              </c:pt>
              <c:pt idx="5291">
                <c:v>5291</c:v>
              </c:pt>
              <c:pt idx="5292">
                <c:v>5292</c:v>
              </c:pt>
              <c:pt idx="5293">
                <c:v>5293</c:v>
              </c:pt>
              <c:pt idx="5294">
                <c:v>5294</c:v>
              </c:pt>
              <c:pt idx="5295">
                <c:v>5295</c:v>
              </c:pt>
              <c:pt idx="5296">
                <c:v>5296</c:v>
              </c:pt>
              <c:pt idx="5297">
                <c:v>5297</c:v>
              </c:pt>
              <c:pt idx="5298">
                <c:v>5298</c:v>
              </c:pt>
              <c:pt idx="5299">
                <c:v>5299</c:v>
              </c:pt>
              <c:pt idx="5300">
                <c:v>5300</c:v>
              </c:pt>
              <c:pt idx="5301">
                <c:v>5301</c:v>
              </c:pt>
              <c:pt idx="5302">
                <c:v>5302</c:v>
              </c:pt>
              <c:pt idx="5303">
                <c:v>5303</c:v>
              </c:pt>
              <c:pt idx="5304">
                <c:v>5304</c:v>
              </c:pt>
              <c:pt idx="5305">
                <c:v>5305</c:v>
              </c:pt>
              <c:pt idx="5306">
                <c:v>5306</c:v>
              </c:pt>
              <c:pt idx="5307">
                <c:v>5307</c:v>
              </c:pt>
              <c:pt idx="5308">
                <c:v>5308</c:v>
              </c:pt>
              <c:pt idx="5309">
                <c:v>5309</c:v>
              </c:pt>
              <c:pt idx="5310">
                <c:v>5310</c:v>
              </c:pt>
              <c:pt idx="5311">
                <c:v>5311</c:v>
              </c:pt>
              <c:pt idx="5312">
                <c:v>5312</c:v>
              </c:pt>
              <c:pt idx="5313">
                <c:v>5313</c:v>
              </c:pt>
              <c:pt idx="5314">
                <c:v>5314</c:v>
              </c:pt>
              <c:pt idx="5315">
                <c:v>5315</c:v>
              </c:pt>
              <c:pt idx="5316">
                <c:v>5316</c:v>
              </c:pt>
              <c:pt idx="5317">
                <c:v>5317</c:v>
              </c:pt>
              <c:pt idx="5318">
                <c:v>5318</c:v>
              </c:pt>
              <c:pt idx="5319">
                <c:v>5319</c:v>
              </c:pt>
              <c:pt idx="5320">
                <c:v>5320</c:v>
              </c:pt>
              <c:pt idx="5321">
                <c:v>5321</c:v>
              </c:pt>
              <c:pt idx="5322">
                <c:v>5322</c:v>
              </c:pt>
              <c:pt idx="5323">
                <c:v>5323</c:v>
              </c:pt>
              <c:pt idx="5324">
                <c:v>5324</c:v>
              </c:pt>
              <c:pt idx="5325">
                <c:v>5325</c:v>
              </c:pt>
              <c:pt idx="5326">
                <c:v>5326</c:v>
              </c:pt>
              <c:pt idx="5327">
                <c:v>5327</c:v>
              </c:pt>
              <c:pt idx="5328">
                <c:v>5328</c:v>
              </c:pt>
              <c:pt idx="5329">
                <c:v>5329</c:v>
              </c:pt>
              <c:pt idx="5330">
                <c:v>5330</c:v>
              </c:pt>
              <c:pt idx="5331">
                <c:v>5331</c:v>
              </c:pt>
              <c:pt idx="5332">
                <c:v>5332</c:v>
              </c:pt>
              <c:pt idx="5333">
                <c:v>5333</c:v>
              </c:pt>
              <c:pt idx="5334">
                <c:v>5334</c:v>
              </c:pt>
              <c:pt idx="5335">
                <c:v>5335</c:v>
              </c:pt>
              <c:pt idx="5336">
                <c:v>5336</c:v>
              </c:pt>
              <c:pt idx="5337">
                <c:v>5337</c:v>
              </c:pt>
              <c:pt idx="5338">
                <c:v>5338</c:v>
              </c:pt>
              <c:pt idx="5339">
                <c:v>5339</c:v>
              </c:pt>
              <c:pt idx="5340">
                <c:v>5340</c:v>
              </c:pt>
              <c:pt idx="5341">
                <c:v>5341</c:v>
              </c:pt>
              <c:pt idx="5342">
                <c:v>5342</c:v>
              </c:pt>
              <c:pt idx="5343">
                <c:v>5343</c:v>
              </c:pt>
              <c:pt idx="5344">
                <c:v>5344</c:v>
              </c:pt>
              <c:pt idx="5345">
                <c:v>5345</c:v>
              </c:pt>
              <c:pt idx="5346">
                <c:v>5346</c:v>
              </c:pt>
              <c:pt idx="5347">
                <c:v>5347</c:v>
              </c:pt>
              <c:pt idx="5348">
                <c:v>5348</c:v>
              </c:pt>
              <c:pt idx="5349">
                <c:v>5349</c:v>
              </c:pt>
              <c:pt idx="5350">
                <c:v>5350</c:v>
              </c:pt>
              <c:pt idx="5351">
                <c:v>5351</c:v>
              </c:pt>
              <c:pt idx="5352">
                <c:v>5352</c:v>
              </c:pt>
              <c:pt idx="5353">
                <c:v>5353</c:v>
              </c:pt>
              <c:pt idx="5354">
                <c:v>5354</c:v>
              </c:pt>
              <c:pt idx="5355">
                <c:v>5355</c:v>
              </c:pt>
              <c:pt idx="5356">
                <c:v>5356</c:v>
              </c:pt>
              <c:pt idx="5357">
                <c:v>5357</c:v>
              </c:pt>
              <c:pt idx="5358">
                <c:v>5358</c:v>
              </c:pt>
              <c:pt idx="5359">
                <c:v>5359</c:v>
              </c:pt>
              <c:pt idx="5360">
                <c:v>5360</c:v>
              </c:pt>
              <c:pt idx="5361">
                <c:v>5361</c:v>
              </c:pt>
              <c:pt idx="5362">
                <c:v>5362</c:v>
              </c:pt>
              <c:pt idx="5363">
                <c:v>5363</c:v>
              </c:pt>
              <c:pt idx="5364">
                <c:v>5364</c:v>
              </c:pt>
              <c:pt idx="5365">
                <c:v>5365</c:v>
              </c:pt>
              <c:pt idx="5366">
                <c:v>5366</c:v>
              </c:pt>
              <c:pt idx="5367">
                <c:v>5367</c:v>
              </c:pt>
              <c:pt idx="5368">
                <c:v>5368</c:v>
              </c:pt>
              <c:pt idx="5369">
                <c:v>5369</c:v>
              </c:pt>
              <c:pt idx="5370">
                <c:v>5370</c:v>
              </c:pt>
              <c:pt idx="5371">
                <c:v>5371</c:v>
              </c:pt>
              <c:pt idx="5372">
                <c:v>5372</c:v>
              </c:pt>
              <c:pt idx="5373">
                <c:v>5373</c:v>
              </c:pt>
              <c:pt idx="5374">
                <c:v>5374</c:v>
              </c:pt>
              <c:pt idx="5375">
                <c:v>5375</c:v>
              </c:pt>
              <c:pt idx="5376">
                <c:v>5376</c:v>
              </c:pt>
              <c:pt idx="5377">
                <c:v>5377</c:v>
              </c:pt>
              <c:pt idx="5378">
                <c:v>5378</c:v>
              </c:pt>
              <c:pt idx="5379">
                <c:v>5379</c:v>
              </c:pt>
              <c:pt idx="5380">
                <c:v>5380</c:v>
              </c:pt>
              <c:pt idx="5381">
                <c:v>5381</c:v>
              </c:pt>
              <c:pt idx="5382">
                <c:v>5382</c:v>
              </c:pt>
              <c:pt idx="5383">
                <c:v>5383</c:v>
              </c:pt>
              <c:pt idx="5384">
                <c:v>5384</c:v>
              </c:pt>
              <c:pt idx="5385">
                <c:v>5385</c:v>
              </c:pt>
              <c:pt idx="5386">
                <c:v>5386</c:v>
              </c:pt>
              <c:pt idx="5387">
                <c:v>5387</c:v>
              </c:pt>
              <c:pt idx="5388">
                <c:v>5388</c:v>
              </c:pt>
              <c:pt idx="5389">
                <c:v>5389</c:v>
              </c:pt>
              <c:pt idx="5390">
                <c:v>5390</c:v>
              </c:pt>
              <c:pt idx="5391">
                <c:v>5391</c:v>
              </c:pt>
              <c:pt idx="5392">
                <c:v>5392</c:v>
              </c:pt>
              <c:pt idx="5393">
                <c:v>5393</c:v>
              </c:pt>
              <c:pt idx="5394">
                <c:v>5394</c:v>
              </c:pt>
              <c:pt idx="5395">
                <c:v>5395</c:v>
              </c:pt>
              <c:pt idx="5396">
                <c:v>5396</c:v>
              </c:pt>
              <c:pt idx="5397">
                <c:v>5397</c:v>
              </c:pt>
              <c:pt idx="5398">
                <c:v>5398</c:v>
              </c:pt>
              <c:pt idx="5399">
                <c:v>5399</c:v>
              </c:pt>
              <c:pt idx="5400">
                <c:v>5400</c:v>
              </c:pt>
              <c:pt idx="5401">
                <c:v>5401</c:v>
              </c:pt>
              <c:pt idx="5402">
                <c:v>5402</c:v>
              </c:pt>
              <c:pt idx="5403">
                <c:v>5403</c:v>
              </c:pt>
              <c:pt idx="5404">
                <c:v>5404</c:v>
              </c:pt>
              <c:pt idx="5405">
                <c:v>5405</c:v>
              </c:pt>
              <c:pt idx="5406">
                <c:v>5406</c:v>
              </c:pt>
              <c:pt idx="5407">
                <c:v>5407</c:v>
              </c:pt>
              <c:pt idx="5408">
                <c:v>5408</c:v>
              </c:pt>
              <c:pt idx="5409">
                <c:v>5409</c:v>
              </c:pt>
              <c:pt idx="5410">
                <c:v>5410</c:v>
              </c:pt>
              <c:pt idx="5411">
                <c:v>5411</c:v>
              </c:pt>
              <c:pt idx="5412">
                <c:v>5412</c:v>
              </c:pt>
              <c:pt idx="5413">
                <c:v>5413</c:v>
              </c:pt>
              <c:pt idx="5414">
                <c:v>5414</c:v>
              </c:pt>
              <c:pt idx="5415">
                <c:v>5415</c:v>
              </c:pt>
              <c:pt idx="5416">
                <c:v>5416</c:v>
              </c:pt>
              <c:pt idx="5417">
                <c:v>5417</c:v>
              </c:pt>
              <c:pt idx="5418">
                <c:v>5418</c:v>
              </c:pt>
              <c:pt idx="5419">
                <c:v>5419</c:v>
              </c:pt>
              <c:pt idx="5420">
                <c:v>5420</c:v>
              </c:pt>
              <c:pt idx="5421">
                <c:v>5421</c:v>
              </c:pt>
              <c:pt idx="5422">
                <c:v>5422</c:v>
              </c:pt>
              <c:pt idx="5423">
                <c:v>5423</c:v>
              </c:pt>
              <c:pt idx="5424">
                <c:v>5424</c:v>
              </c:pt>
              <c:pt idx="5425">
                <c:v>5425</c:v>
              </c:pt>
              <c:pt idx="5426">
                <c:v>5426</c:v>
              </c:pt>
              <c:pt idx="5427">
                <c:v>5427</c:v>
              </c:pt>
              <c:pt idx="5428">
                <c:v>5428</c:v>
              </c:pt>
              <c:pt idx="5429">
                <c:v>5429</c:v>
              </c:pt>
              <c:pt idx="5430">
                <c:v>5430</c:v>
              </c:pt>
              <c:pt idx="5431">
                <c:v>5431</c:v>
              </c:pt>
              <c:pt idx="5432">
                <c:v>5432</c:v>
              </c:pt>
              <c:pt idx="5433">
                <c:v>5433</c:v>
              </c:pt>
              <c:pt idx="5434">
                <c:v>5434</c:v>
              </c:pt>
              <c:pt idx="5435">
                <c:v>5435</c:v>
              </c:pt>
              <c:pt idx="5436">
                <c:v>5436</c:v>
              </c:pt>
              <c:pt idx="5437">
                <c:v>5437</c:v>
              </c:pt>
              <c:pt idx="5438">
                <c:v>5438</c:v>
              </c:pt>
              <c:pt idx="5439">
                <c:v>5439</c:v>
              </c:pt>
              <c:pt idx="5440">
                <c:v>5440</c:v>
              </c:pt>
              <c:pt idx="5441">
                <c:v>5441</c:v>
              </c:pt>
              <c:pt idx="5442">
                <c:v>5442</c:v>
              </c:pt>
              <c:pt idx="5443">
                <c:v>5443</c:v>
              </c:pt>
              <c:pt idx="5444">
                <c:v>5444</c:v>
              </c:pt>
              <c:pt idx="5445">
                <c:v>5445</c:v>
              </c:pt>
              <c:pt idx="5446">
                <c:v>5446</c:v>
              </c:pt>
              <c:pt idx="5447">
                <c:v>5447</c:v>
              </c:pt>
              <c:pt idx="5448">
                <c:v>5448</c:v>
              </c:pt>
              <c:pt idx="5449">
                <c:v>5449</c:v>
              </c:pt>
              <c:pt idx="5450">
                <c:v>5450</c:v>
              </c:pt>
              <c:pt idx="5451">
                <c:v>5451</c:v>
              </c:pt>
              <c:pt idx="5452">
                <c:v>5452</c:v>
              </c:pt>
              <c:pt idx="5453">
                <c:v>5453</c:v>
              </c:pt>
              <c:pt idx="5454">
                <c:v>5454</c:v>
              </c:pt>
              <c:pt idx="5455">
                <c:v>5455</c:v>
              </c:pt>
              <c:pt idx="5456">
                <c:v>5456</c:v>
              </c:pt>
              <c:pt idx="5457">
                <c:v>5457</c:v>
              </c:pt>
              <c:pt idx="5458">
                <c:v>5458</c:v>
              </c:pt>
              <c:pt idx="5459">
                <c:v>5459</c:v>
              </c:pt>
              <c:pt idx="5460">
                <c:v>5460</c:v>
              </c:pt>
              <c:pt idx="5461">
                <c:v>5461</c:v>
              </c:pt>
              <c:pt idx="5462">
                <c:v>5462</c:v>
              </c:pt>
              <c:pt idx="5463">
                <c:v>5463</c:v>
              </c:pt>
              <c:pt idx="5464">
                <c:v>5464</c:v>
              </c:pt>
              <c:pt idx="5465">
                <c:v>5465</c:v>
              </c:pt>
              <c:pt idx="5466">
                <c:v>5466</c:v>
              </c:pt>
              <c:pt idx="5467">
                <c:v>5467</c:v>
              </c:pt>
              <c:pt idx="5468">
                <c:v>5468</c:v>
              </c:pt>
              <c:pt idx="5469">
                <c:v>5469</c:v>
              </c:pt>
              <c:pt idx="5470">
                <c:v>5470</c:v>
              </c:pt>
              <c:pt idx="5471">
                <c:v>5471</c:v>
              </c:pt>
              <c:pt idx="5472">
                <c:v>5472</c:v>
              </c:pt>
              <c:pt idx="5473">
                <c:v>5473</c:v>
              </c:pt>
              <c:pt idx="5474">
                <c:v>5474</c:v>
              </c:pt>
              <c:pt idx="5475">
                <c:v>5475</c:v>
              </c:pt>
              <c:pt idx="5476">
                <c:v>5476</c:v>
              </c:pt>
              <c:pt idx="5477">
                <c:v>5477</c:v>
              </c:pt>
              <c:pt idx="5478">
                <c:v>5478</c:v>
              </c:pt>
              <c:pt idx="5479">
                <c:v>5479</c:v>
              </c:pt>
              <c:pt idx="5480">
                <c:v>5480</c:v>
              </c:pt>
              <c:pt idx="5481">
                <c:v>5481</c:v>
              </c:pt>
              <c:pt idx="5482">
                <c:v>5482</c:v>
              </c:pt>
              <c:pt idx="5483">
                <c:v>5483</c:v>
              </c:pt>
              <c:pt idx="5484">
                <c:v>5484</c:v>
              </c:pt>
              <c:pt idx="5485">
                <c:v>5485</c:v>
              </c:pt>
              <c:pt idx="5486">
                <c:v>5486</c:v>
              </c:pt>
              <c:pt idx="5487">
                <c:v>5487</c:v>
              </c:pt>
              <c:pt idx="5488">
                <c:v>5488</c:v>
              </c:pt>
              <c:pt idx="5489">
                <c:v>5489</c:v>
              </c:pt>
              <c:pt idx="5490">
                <c:v>5490</c:v>
              </c:pt>
              <c:pt idx="5491">
                <c:v>5491</c:v>
              </c:pt>
              <c:pt idx="5492">
                <c:v>5492</c:v>
              </c:pt>
              <c:pt idx="5493">
                <c:v>5493</c:v>
              </c:pt>
              <c:pt idx="5494">
                <c:v>5494</c:v>
              </c:pt>
              <c:pt idx="5495">
                <c:v>5495</c:v>
              </c:pt>
              <c:pt idx="5496">
                <c:v>5496</c:v>
              </c:pt>
              <c:pt idx="5497">
                <c:v>5497</c:v>
              </c:pt>
              <c:pt idx="5498">
                <c:v>5498</c:v>
              </c:pt>
              <c:pt idx="5499">
                <c:v>5499</c:v>
              </c:pt>
              <c:pt idx="5500">
                <c:v>5500</c:v>
              </c:pt>
              <c:pt idx="5501">
                <c:v>5501</c:v>
              </c:pt>
              <c:pt idx="5502">
                <c:v>5502</c:v>
              </c:pt>
              <c:pt idx="5503">
                <c:v>5503</c:v>
              </c:pt>
              <c:pt idx="5504">
                <c:v>5504</c:v>
              </c:pt>
              <c:pt idx="5505">
                <c:v>5505</c:v>
              </c:pt>
              <c:pt idx="5506">
                <c:v>5506</c:v>
              </c:pt>
              <c:pt idx="5507">
                <c:v>5507</c:v>
              </c:pt>
              <c:pt idx="5508">
                <c:v>5508</c:v>
              </c:pt>
              <c:pt idx="5509">
                <c:v>5509</c:v>
              </c:pt>
              <c:pt idx="5510">
                <c:v>5510</c:v>
              </c:pt>
              <c:pt idx="5511">
                <c:v>5511</c:v>
              </c:pt>
              <c:pt idx="5512">
                <c:v>5512</c:v>
              </c:pt>
              <c:pt idx="5513">
                <c:v>5513</c:v>
              </c:pt>
              <c:pt idx="5514">
                <c:v>5514</c:v>
              </c:pt>
              <c:pt idx="5515">
                <c:v>5515</c:v>
              </c:pt>
              <c:pt idx="5516">
                <c:v>5516</c:v>
              </c:pt>
              <c:pt idx="5517">
                <c:v>5517</c:v>
              </c:pt>
              <c:pt idx="5518">
                <c:v>5518</c:v>
              </c:pt>
              <c:pt idx="5519">
                <c:v>5519</c:v>
              </c:pt>
              <c:pt idx="5520">
                <c:v>5520</c:v>
              </c:pt>
              <c:pt idx="5521">
                <c:v>5521</c:v>
              </c:pt>
              <c:pt idx="5522">
                <c:v>5522</c:v>
              </c:pt>
              <c:pt idx="5523">
                <c:v>5523</c:v>
              </c:pt>
              <c:pt idx="5524">
                <c:v>5524</c:v>
              </c:pt>
              <c:pt idx="5525">
                <c:v>5525</c:v>
              </c:pt>
              <c:pt idx="5526">
                <c:v>5526</c:v>
              </c:pt>
              <c:pt idx="5527">
                <c:v>5527</c:v>
              </c:pt>
              <c:pt idx="5528">
                <c:v>5528</c:v>
              </c:pt>
              <c:pt idx="5529">
                <c:v>5529</c:v>
              </c:pt>
              <c:pt idx="5530">
                <c:v>5530</c:v>
              </c:pt>
              <c:pt idx="5531">
                <c:v>5531</c:v>
              </c:pt>
              <c:pt idx="5532">
                <c:v>5532</c:v>
              </c:pt>
              <c:pt idx="5533">
                <c:v>5533</c:v>
              </c:pt>
              <c:pt idx="5534">
                <c:v>5534</c:v>
              </c:pt>
              <c:pt idx="5535">
                <c:v>5535</c:v>
              </c:pt>
              <c:pt idx="5536">
                <c:v>5536</c:v>
              </c:pt>
              <c:pt idx="5537">
                <c:v>5537</c:v>
              </c:pt>
              <c:pt idx="5538">
                <c:v>5538</c:v>
              </c:pt>
              <c:pt idx="5539">
                <c:v>5539</c:v>
              </c:pt>
              <c:pt idx="5540">
                <c:v>5540</c:v>
              </c:pt>
              <c:pt idx="5541">
                <c:v>5541</c:v>
              </c:pt>
              <c:pt idx="5542">
                <c:v>5542</c:v>
              </c:pt>
              <c:pt idx="5543">
                <c:v>5543</c:v>
              </c:pt>
              <c:pt idx="5544">
                <c:v>5544</c:v>
              </c:pt>
              <c:pt idx="5545">
                <c:v>5545</c:v>
              </c:pt>
              <c:pt idx="5546">
                <c:v>5546</c:v>
              </c:pt>
              <c:pt idx="5547">
                <c:v>5547</c:v>
              </c:pt>
              <c:pt idx="5548">
                <c:v>5548</c:v>
              </c:pt>
              <c:pt idx="5549">
                <c:v>5549</c:v>
              </c:pt>
              <c:pt idx="5550">
                <c:v>5550</c:v>
              </c:pt>
              <c:pt idx="5551">
                <c:v>5551</c:v>
              </c:pt>
              <c:pt idx="5552">
                <c:v>5552</c:v>
              </c:pt>
              <c:pt idx="5553">
                <c:v>5553</c:v>
              </c:pt>
              <c:pt idx="5554">
                <c:v>5554</c:v>
              </c:pt>
              <c:pt idx="5555">
                <c:v>5555</c:v>
              </c:pt>
              <c:pt idx="5556">
                <c:v>5556</c:v>
              </c:pt>
              <c:pt idx="5557">
                <c:v>5557</c:v>
              </c:pt>
              <c:pt idx="5558">
                <c:v>5558</c:v>
              </c:pt>
              <c:pt idx="5559">
                <c:v>5559</c:v>
              </c:pt>
              <c:pt idx="5560">
                <c:v>5560</c:v>
              </c:pt>
              <c:pt idx="5561">
                <c:v>5561</c:v>
              </c:pt>
              <c:pt idx="5562">
                <c:v>5562</c:v>
              </c:pt>
              <c:pt idx="5563">
                <c:v>5563</c:v>
              </c:pt>
              <c:pt idx="5564">
                <c:v>5564</c:v>
              </c:pt>
              <c:pt idx="5565">
                <c:v>5565</c:v>
              </c:pt>
              <c:pt idx="5566">
                <c:v>5566</c:v>
              </c:pt>
              <c:pt idx="5567">
                <c:v>5567</c:v>
              </c:pt>
              <c:pt idx="5568">
                <c:v>5568</c:v>
              </c:pt>
              <c:pt idx="5569">
                <c:v>5569</c:v>
              </c:pt>
              <c:pt idx="5570">
                <c:v>5570</c:v>
              </c:pt>
              <c:pt idx="5571">
                <c:v>5571</c:v>
              </c:pt>
              <c:pt idx="5572">
                <c:v>5572</c:v>
              </c:pt>
              <c:pt idx="5573">
                <c:v>5573</c:v>
              </c:pt>
              <c:pt idx="5574">
                <c:v>5574</c:v>
              </c:pt>
              <c:pt idx="5575">
                <c:v>5575</c:v>
              </c:pt>
              <c:pt idx="5576">
                <c:v>5576</c:v>
              </c:pt>
              <c:pt idx="5577">
                <c:v>5577</c:v>
              </c:pt>
              <c:pt idx="5578">
                <c:v>5578</c:v>
              </c:pt>
              <c:pt idx="5579">
                <c:v>5579</c:v>
              </c:pt>
              <c:pt idx="5580">
                <c:v>5580</c:v>
              </c:pt>
              <c:pt idx="5581">
                <c:v>5581</c:v>
              </c:pt>
              <c:pt idx="5582">
                <c:v>5582</c:v>
              </c:pt>
              <c:pt idx="5583">
                <c:v>5583</c:v>
              </c:pt>
              <c:pt idx="5584">
                <c:v>5584</c:v>
              </c:pt>
              <c:pt idx="5585">
                <c:v>5585</c:v>
              </c:pt>
              <c:pt idx="5586">
                <c:v>5586</c:v>
              </c:pt>
              <c:pt idx="5587">
                <c:v>5587</c:v>
              </c:pt>
              <c:pt idx="5588">
                <c:v>5588</c:v>
              </c:pt>
              <c:pt idx="5589">
                <c:v>5589</c:v>
              </c:pt>
              <c:pt idx="5590">
                <c:v>5590</c:v>
              </c:pt>
              <c:pt idx="5591">
                <c:v>5591</c:v>
              </c:pt>
              <c:pt idx="5592">
                <c:v>5592</c:v>
              </c:pt>
              <c:pt idx="5593">
                <c:v>5593</c:v>
              </c:pt>
              <c:pt idx="5594">
                <c:v>5594</c:v>
              </c:pt>
              <c:pt idx="5595">
                <c:v>5595</c:v>
              </c:pt>
              <c:pt idx="5596">
                <c:v>5596</c:v>
              </c:pt>
              <c:pt idx="5597">
                <c:v>5597</c:v>
              </c:pt>
              <c:pt idx="5598">
                <c:v>5598</c:v>
              </c:pt>
              <c:pt idx="5599">
                <c:v>5599</c:v>
              </c:pt>
              <c:pt idx="5600">
                <c:v>5600</c:v>
              </c:pt>
              <c:pt idx="5601">
                <c:v>5601</c:v>
              </c:pt>
              <c:pt idx="5602">
                <c:v>5602</c:v>
              </c:pt>
              <c:pt idx="5603">
                <c:v>5603</c:v>
              </c:pt>
              <c:pt idx="5604">
                <c:v>5604</c:v>
              </c:pt>
              <c:pt idx="5605">
                <c:v>5605</c:v>
              </c:pt>
              <c:pt idx="5606">
                <c:v>5606</c:v>
              </c:pt>
              <c:pt idx="5607">
                <c:v>5607</c:v>
              </c:pt>
              <c:pt idx="5608">
                <c:v>5608</c:v>
              </c:pt>
              <c:pt idx="5609">
                <c:v>5609</c:v>
              </c:pt>
              <c:pt idx="5610">
                <c:v>5610</c:v>
              </c:pt>
              <c:pt idx="5611">
                <c:v>5611</c:v>
              </c:pt>
              <c:pt idx="5612">
                <c:v>5612</c:v>
              </c:pt>
              <c:pt idx="5613">
                <c:v>5613</c:v>
              </c:pt>
              <c:pt idx="5614">
                <c:v>5614</c:v>
              </c:pt>
              <c:pt idx="5615">
                <c:v>5615</c:v>
              </c:pt>
              <c:pt idx="5616">
                <c:v>5616</c:v>
              </c:pt>
              <c:pt idx="5617">
                <c:v>5617</c:v>
              </c:pt>
              <c:pt idx="5618">
                <c:v>5618</c:v>
              </c:pt>
              <c:pt idx="5619">
                <c:v>5619</c:v>
              </c:pt>
              <c:pt idx="5620">
                <c:v>5620</c:v>
              </c:pt>
              <c:pt idx="5621">
                <c:v>5621</c:v>
              </c:pt>
              <c:pt idx="5622">
                <c:v>5622</c:v>
              </c:pt>
              <c:pt idx="5623">
                <c:v>5623</c:v>
              </c:pt>
              <c:pt idx="5624">
                <c:v>5624</c:v>
              </c:pt>
              <c:pt idx="5625">
                <c:v>5625</c:v>
              </c:pt>
              <c:pt idx="5626">
                <c:v>5626</c:v>
              </c:pt>
              <c:pt idx="5627">
                <c:v>5627</c:v>
              </c:pt>
              <c:pt idx="5628">
                <c:v>5628</c:v>
              </c:pt>
              <c:pt idx="5629">
                <c:v>5629</c:v>
              </c:pt>
              <c:pt idx="5630">
                <c:v>5630</c:v>
              </c:pt>
              <c:pt idx="5631">
                <c:v>5631</c:v>
              </c:pt>
              <c:pt idx="5632">
                <c:v>5632</c:v>
              </c:pt>
              <c:pt idx="5633">
                <c:v>5633</c:v>
              </c:pt>
              <c:pt idx="5634">
                <c:v>5634</c:v>
              </c:pt>
              <c:pt idx="5635">
                <c:v>5635</c:v>
              </c:pt>
              <c:pt idx="5636">
                <c:v>5636</c:v>
              </c:pt>
              <c:pt idx="5637">
                <c:v>5637</c:v>
              </c:pt>
              <c:pt idx="5638">
                <c:v>5638</c:v>
              </c:pt>
              <c:pt idx="5639">
                <c:v>5639</c:v>
              </c:pt>
              <c:pt idx="5640">
                <c:v>5640</c:v>
              </c:pt>
              <c:pt idx="5641">
                <c:v>5641</c:v>
              </c:pt>
              <c:pt idx="5642">
                <c:v>5642</c:v>
              </c:pt>
              <c:pt idx="5643">
                <c:v>5643</c:v>
              </c:pt>
              <c:pt idx="5644">
                <c:v>5644</c:v>
              </c:pt>
              <c:pt idx="5645">
                <c:v>5645</c:v>
              </c:pt>
              <c:pt idx="5646">
                <c:v>5646</c:v>
              </c:pt>
              <c:pt idx="5647">
                <c:v>5647</c:v>
              </c:pt>
              <c:pt idx="5648">
                <c:v>5648</c:v>
              </c:pt>
              <c:pt idx="5649">
                <c:v>5649</c:v>
              </c:pt>
              <c:pt idx="5650">
                <c:v>5650</c:v>
              </c:pt>
              <c:pt idx="5651">
                <c:v>5651</c:v>
              </c:pt>
              <c:pt idx="5652">
                <c:v>5652</c:v>
              </c:pt>
              <c:pt idx="5653">
                <c:v>5653</c:v>
              </c:pt>
              <c:pt idx="5654">
                <c:v>5654</c:v>
              </c:pt>
              <c:pt idx="5655">
                <c:v>5655</c:v>
              </c:pt>
              <c:pt idx="5656">
                <c:v>5656</c:v>
              </c:pt>
              <c:pt idx="5657">
                <c:v>5657</c:v>
              </c:pt>
              <c:pt idx="5658">
                <c:v>5658</c:v>
              </c:pt>
              <c:pt idx="5659">
                <c:v>5659</c:v>
              </c:pt>
              <c:pt idx="5660">
                <c:v>5660</c:v>
              </c:pt>
              <c:pt idx="5661">
                <c:v>5661</c:v>
              </c:pt>
              <c:pt idx="5662">
                <c:v>5662</c:v>
              </c:pt>
              <c:pt idx="5663">
                <c:v>5663</c:v>
              </c:pt>
              <c:pt idx="5664">
                <c:v>5664</c:v>
              </c:pt>
              <c:pt idx="5665">
                <c:v>5665</c:v>
              </c:pt>
              <c:pt idx="5666">
                <c:v>5666</c:v>
              </c:pt>
              <c:pt idx="5667">
                <c:v>5667</c:v>
              </c:pt>
              <c:pt idx="5668">
                <c:v>5668</c:v>
              </c:pt>
              <c:pt idx="5669">
                <c:v>5669</c:v>
              </c:pt>
              <c:pt idx="5670">
                <c:v>5670</c:v>
              </c:pt>
              <c:pt idx="5671">
                <c:v>5671</c:v>
              </c:pt>
              <c:pt idx="5672">
                <c:v>5672</c:v>
              </c:pt>
              <c:pt idx="5673">
                <c:v>5673</c:v>
              </c:pt>
              <c:pt idx="5674">
                <c:v>5674</c:v>
              </c:pt>
              <c:pt idx="5675">
                <c:v>5675</c:v>
              </c:pt>
              <c:pt idx="5676">
                <c:v>5676</c:v>
              </c:pt>
              <c:pt idx="5677">
                <c:v>5677</c:v>
              </c:pt>
              <c:pt idx="5678">
                <c:v>5678</c:v>
              </c:pt>
              <c:pt idx="5679">
                <c:v>5679</c:v>
              </c:pt>
              <c:pt idx="5680">
                <c:v>5680</c:v>
              </c:pt>
              <c:pt idx="5681">
                <c:v>5681</c:v>
              </c:pt>
              <c:pt idx="5682">
                <c:v>5682</c:v>
              </c:pt>
              <c:pt idx="5683">
                <c:v>5683</c:v>
              </c:pt>
              <c:pt idx="5684">
                <c:v>5684</c:v>
              </c:pt>
              <c:pt idx="5685">
                <c:v>5685</c:v>
              </c:pt>
              <c:pt idx="5686">
                <c:v>5686</c:v>
              </c:pt>
              <c:pt idx="5687">
                <c:v>5687</c:v>
              </c:pt>
              <c:pt idx="5688">
                <c:v>5688</c:v>
              </c:pt>
              <c:pt idx="5689">
                <c:v>5689</c:v>
              </c:pt>
              <c:pt idx="5690">
                <c:v>5690</c:v>
              </c:pt>
              <c:pt idx="5691">
                <c:v>5691</c:v>
              </c:pt>
              <c:pt idx="5692">
                <c:v>5692</c:v>
              </c:pt>
              <c:pt idx="5693">
                <c:v>5693</c:v>
              </c:pt>
              <c:pt idx="5694">
                <c:v>5694</c:v>
              </c:pt>
              <c:pt idx="5695">
                <c:v>5695</c:v>
              </c:pt>
              <c:pt idx="5696">
                <c:v>5696</c:v>
              </c:pt>
              <c:pt idx="5697">
                <c:v>5697</c:v>
              </c:pt>
              <c:pt idx="5698">
                <c:v>5698</c:v>
              </c:pt>
              <c:pt idx="5699">
                <c:v>5699</c:v>
              </c:pt>
              <c:pt idx="5700">
                <c:v>5700</c:v>
              </c:pt>
              <c:pt idx="5701">
                <c:v>5701</c:v>
              </c:pt>
              <c:pt idx="5702">
                <c:v>5702</c:v>
              </c:pt>
              <c:pt idx="5703">
                <c:v>5703</c:v>
              </c:pt>
              <c:pt idx="5704">
                <c:v>5704</c:v>
              </c:pt>
              <c:pt idx="5705">
                <c:v>5705</c:v>
              </c:pt>
              <c:pt idx="5706">
                <c:v>5706</c:v>
              </c:pt>
              <c:pt idx="5707">
                <c:v>5707</c:v>
              </c:pt>
              <c:pt idx="5708">
                <c:v>5708</c:v>
              </c:pt>
              <c:pt idx="5709">
                <c:v>5709</c:v>
              </c:pt>
              <c:pt idx="5710">
                <c:v>5710</c:v>
              </c:pt>
              <c:pt idx="5711">
                <c:v>5711</c:v>
              </c:pt>
              <c:pt idx="5712">
                <c:v>5712</c:v>
              </c:pt>
              <c:pt idx="5713">
                <c:v>5713</c:v>
              </c:pt>
              <c:pt idx="5714">
                <c:v>5714</c:v>
              </c:pt>
              <c:pt idx="5715">
                <c:v>5715</c:v>
              </c:pt>
              <c:pt idx="5716">
                <c:v>5716</c:v>
              </c:pt>
              <c:pt idx="5717">
                <c:v>5717</c:v>
              </c:pt>
              <c:pt idx="5718">
                <c:v>5718</c:v>
              </c:pt>
              <c:pt idx="5719">
                <c:v>5719</c:v>
              </c:pt>
              <c:pt idx="5720">
                <c:v>5720</c:v>
              </c:pt>
              <c:pt idx="5721">
                <c:v>5721</c:v>
              </c:pt>
              <c:pt idx="5722">
                <c:v>5722</c:v>
              </c:pt>
              <c:pt idx="5723">
                <c:v>5723</c:v>
              </c:pt>
              <c:pt idx="5724">
                <c:v>5724</c:v>
              </c:pt>
              <c:pt idx="5725">
                <c:v>5725</c:v>
              </c:pt>
              <c:pt idx="5726">
                <c:v>5726</c:v>
              </c:pt>
              <c:pt idx="5727">
                <c:v>5727</c:v>
              </c:pt>
              <c:pt idx="5728">
                <c:v>5728</c:v>
              </c:pt>
              <c:pt idx="5729">
                <c:v>5729</c:v>
              </c:pt>
              <c:pt idx="5730">
                <c:v>5730</c:v>
              </c:pt>
              <c:pt idx="5731">
                <c:v>5731</c:v>
              </c:pt>
              <c:pt idx="5732">
                <c:v>5732</c:v>
              </c:pt>
              <c:pt idx="5733">
                <c:v>5733</c:v>
              </c:pt>
              <c:pt idx="5734">
                <c:v>5734</c:v>
              </c:pt>
              <c:pt idx="5735">
                <c:v>5735</c:v>
              </c:pt>
              <c:pt idx="5736">
                <c:v>5736</c:v>
              </c:pt>
              <c:pt idx="5737">
                <c:v>5737</c:v>
              </c:pt>
              <c:pt idx="5738">
                <c:v>5738</c:v>
              </c:pt>
              <c:pt idx="5739">
                <c:v>5739</c:v>
              </c:pt>
              <c:pt idx="5740">
                <c:v>5740</c:v>
              </c:pt>
              <c:pt idx="5741">
                <c:v>5741</c:v>
              </c:pt>
              <c:pt idx="5742">
                <c:v>5742</c:v>
              </c:pt>
              <c:pt idx="5743">
                <c:v>5743</c:v>
              </c:pt>
              <c:pt idx="5744">
                <c:v>5744</c:v>
              </c:pt>
              <c:pt idx="5745">
                <c:v>5745</c:v>
              </c:pt>
              <c:pt idx="5746">
                <c:v>5746</c:v>
              </c:pt>
              <c:pt idx="5747">
                <c:v>5747</c:v>
              </c:pt>
              <c:pt idx="5748">
                <c:v>5748</c:v>
              </c:pt>
              <c:pt idx="5749">
                <c:v>5749</c:v>
              </c:pt>
              <c:pt idx="5750">
                <c:v>5750</c:v>
              </c:pt>
              <c:pt idx="5751">
                <c:v>5751</c:v>
              </c:pt>
              <c:pt idx="5752">
                <c:v>5752</c:v>
              </c:pt>
              <c:pt idx="5753">
                <c:v>5753</c:v>
              </c:pt>
              <c:pt idx="5754">
                <c:v>5754</c:v>
              </c:pt>
              <c:pt idx="5755">
                <c:v>5755</c:v>
              </c:pt>
              <c:pt idx="5756">
                <c:v>5756</c:v>
              </c:pt>
              <c:pt idx="5757">
                <c:v>5757</c:v>
              </c:pt>
              <c:pt idx="5758">
                <c:v>5758</c:v>
              </c:pt>
              <c:pt idx="5759">
                <c:v>5759</c:v>
              </c:pt>
              <c:pt idx="5760">
                <c:v>5760</c:v>
              </c:pt>
              <c:pt idx="5761">
                <c:v>5761</c:v>
              </c:pt>
              <c:pt idx="5762">
                <c:v>5762</c:v>
              </c:pt>
              <c:pt idx="5763">
                <c:v>5763</c:v>
              </c:pt>
              <c:pt idx="5764">
                <c:v>5764</c:v>
              </c:pt>
              <c:pt idx="5765">
                <c:v>5765</c:v>
              </c:pt>
              <c:pt idx="5766">
                <c:v>5766</c:v>
              </c:pt>
              <c:pt idx="5767">
                <c:v>5767</c:v>
              </c:pt>
              <c:pt idx="5768">
                <c:v>5768</c:v>
              </c:pt>
              <c:pt idx="5769">
                <c:v>5769</c:v>
              </c:pt>
              <c:pt idx="5770">
                <c:v>5770</c:v>
              </c:pt>
              <c:pt idx="5771">
                <c:v>5771</c:v>
              </c:pt>
              <c:pt idx="5772">
                <c:v>5772</c:v>
              </c:pt>
              <c:pt idx="5773">
                <c:v>5773</c:v>
              </c:pt>
              <c:pt idx="5774">
                <c:v>5774</c:v>
              </c:pt>
              <c:pt idx="5775">
                <c:v>5775</c:v>
              </c:pt>
              <c:pt idx="5776">
                <c:v>5776</c:v>
              </c:pt>
              <c:pt idx="5777">
                <c:v>5777</c:v>
              </c:pt>
              <c:pt idx="5778">
                <c:v>5778</c:v>
              </c:pt>
              <c:pt idx="5779">
                <c:v>5779</c:v>
              </c:pt>
              <c:pt idx="5780">
                <c:v>5780</c:v>
              </c:pt>
              <c:pt idx="5781">
                <c:v>5781</c:v>
              </c:pt>
              <c:pt idx="5782">
                <c:v>5782</c:v>
              </c:pt>
              <c:pt idx="5783">
                <c:v>5783</c:v>
              </c:pt>
              <c:pt idx="5784">
                <c:v>5784</c:v>
              </c:pt>
              <c:pt idx="5785">
                <c:v>5785</c:v>
              </c:pt>
              <c:pt idx="5786">
                <c:v>5786</c:v>
              </c:pt>
              <c:pt idx="5787">
                <c:v>5787</c:v>
              </c:pt>
              <c:pt idx="5788">
                <c:v>5788</c:v>
              </c:pt>
              <c:pt idx="5789">
                <c:v>5789</c:v>
              </c:pt>
              <c:pt idx="5790">
                <c:v>5790</c:v>
              </c:pt>
              <c:pt idx="5791">
                <c:v>5791</c:v>
              </c:pt>
              <c:pt idx="5792">
                <c:v>5792</c:v>
              </c:pt>
              <c:pt idx="5793">
                <c:v>5793</c:v>
              </c:pt>
              <c:pt idx="5794">
                <c:v>5794</c:v>
              </c:pt>
              <c:pt idx="5795">
                <c:v>5795</c:v>
              </c:pt>
              <c:pt idx="5796">
                <c:v>5796</c:v>
              </c:pt>
              <c:pt idx="5797">
                <c:v>5797</c:v>
              </c:pt>
              <c:pt idx="5798">
                <c:v>5798</c:v>
              </c:pt>
              <c:pt idx="5799">
                <c:v>5799</c:v>
              </c:pt>
              <c:pt idx="5800">
                <c:v>5800</c:v>
              </c:pt>
              <c:pt idx="5801">
                <c:v>5801</c:v>
              </c:pt>
              <c:pt idx="5802">
                <c:v>5802</c:v>
              </c:pt>
              <c:pt idx="5803">
                <c:v>5803</c:v>
              </c:pt>
              <c:pt idx="5804">
                <c:v>5804</c:v>
              </c:pt>
              <c:pt idx="5805">
                <c:v>5805</c:v>
              </c:pt>
              <c:pt idx="5806">
                <c:v>5806</c:v>
              </c:pt>
              <c:pt idx="5807">
                <c:v>5807</c:v>
              </c:pt>
              <c:pt idx="5808">
                <c:v>5808</c:v>
              </c:pt>
              <c:pt idx="5809">
                <c:v>5809</c:v>
              </c:pt>
              <c:pt idx="5810">
                <c:v>5810</c:v>
              </c:pt>
              <c:pt idx="5811">
                <c:v>5811</c:v>
              </c:pt>
              <c:pt idx="5812">
                <c:v>5812</c:v>
              </c:pt>
              <c:pt idx="5813">
                <c:v>5813</c:v>
              </c:pt>
              <c:pt idx="5814">
                <c:v>5814</c:v>
              </c:pt>
              <c:pt idx="5815">
                <c:v>5815</c:v>
              </c:pt>
              <c:pt idx="5816">
                <c:v>5816</c:v>
              </c:pt>
              <c:pt idx="5817">
                <c:v>5817</c:v>
              </c:pt>
              <c:pt idx="5818">
                <c:v>5818</c:v>
              </c:pt>
              <c:pt idx="5819">
                <c:v>5819</c:v>
              </c:pt>
              <c:pt idx="5820">
                <c:v>5820</c:v>
              </c:pt>
              <c:pt idx="5821">
                <c:v>5821</c:v>
              </c:pt>
              <c:pt idx="5822">
                <c:v>5822</c:v>
              </c:pt>
              <c:pt idx="5823">
                <c:v>5823</c:v>
              </c:pt>
              <c:pt idx="5824">
                <c:v>5824</c:v>
              </c:pt>
              <c:pt idx="5825">
                <c:v>5825</c:v>
              </c:pt>
              <c:pt idx="5826">
                <c:v>5826</c:v>
              </c:pt>
              <c:pt idx="5827">
                <c:v>5827</c:v>
              </c:pt>
              <c:pt idx="5828">
                <c:v>5828</c:v>
              </c:pt>
              <c:pt idx="5829">
                <c:v>5829</c:v>
              </c:pt>
              <c:pt idx="5830">
                <c:v>5830</c:v>
              </c:pt>
              <c:pt idx="5831">
                <c:v>5831</c:v>
              </c:pt>
              <c:pt idx="5832">
                <c:v>5832</c:v>
              </c:pt>
              <c:pt idx="5833">
                <c:v>5833</c:v>
              </c:pt>
              <c:pt idx="5834">
                <c:v>5834</c:v>
              </c:pt>
              <c:pt idx="5835">
                <c:v>5835</c:v>
              </c:pt>
              <c:pt idx="5836">
                <c:v>5836</c:v>
              </c:pt>
              <c:pt idx="5837">
                <c:v>5837</c:v>
              </c:pt>
              <c:pt idx="5838">
                <c:v>5838</c:v>
              </c:pt>
              <c:pt idx="5839">
                <c:v>5839</c:v>
              </c:pt>
              <c:pt idx="5840">
                <c:v>5840</c:v>
              </c:pt>
              <c:pt idx="5841">
                <c:v>5841</c:v>
              </c:pt>
              <c:pt idx="5842">
                <c:v>5842</c:v>
              </c:pt>
              <c:pt idx="5843">
                <c:v>5843</c:v>
              </c:pt>
              <c:pt idx="5844">
                <c:v>5844</c:v>
              </c:pt>
              <c:pt idx="5845">
                <c:v>5845</c:v>
              </c:pt>
              <c:pt idx="5846">
                <c:v>5846</c:v>
              </c:pt>
              <c:pt idx="5847">
                <c:v>5847</c:v>
              </c:pt>
              <c:pt idx="5848">
                <c:v>5848</c:v>
              </c:pt>
              <c:pt idx="5849">
                <c:v>5849</c:v>
              </c:pt>
              <c:pt idx="5850">
                <c:v>5850</c:v>
              </c:pt>
              <c:pt idx="5851">
                <c:v>5851</c:v>
              </c:pt>
              <c:pt idx="5852">
                <c:v>5852</c:v>
              </c:pt>
              <c:pt idx="5853">
                <c:v>5853</c:v>
              </c:pt>
              <c:pt idx="5854">
                <c:v>5854</c:v>
              </c:pt>
              <c:pt idx="5855">
                <c:v>5855</c:v>
              </c:pt>
              <c:pt idx="5856">
                <c:v>5856</c:v>
              </c:pt>
              <c:pt idx="5857">
                <c:v>5857</c:v>
              </c:pt>
              <c:pt idx="5858">
                <c:v>5858</c:v>
              </c:pt>
              <c:pt idx="5859">
                <c:v>5859</c:v>
              </c:pt>
              <c:pt idx="5860">
                <c:v>5860</c:v>
              </c:pt>
              <c:pt idx="5861">
                <c:v>5861</c:v>
              </c:pt>
              <c:pt idx="5862">
                <c:v>5862</c:v>
              </c:pt>
              <c:pt idx="5863">
                <c:v>5863</c:v>
              </c:pt>
              <c:pt idx="5864">
                <c:v>5864</c:v>
              </c:pt>
              <c:pt idx="5865">
                <c:v>5865</c:v>
              </c:pt>
              <c:pt idx="5866">
                <c:v>5866</c:v>
              </c:pt>
              <c:pt idx="5867">
                <c:v>5867</c:v>
              </c:pt>
              <c:pt idx="5868">
                <c:v>5868</c:v>
              </c:pt>
              <c:pt idx="5869">
                <c:v>5869</c:v>
              </c:pt>
              <c:pt idx="5870">
                <c:v>5870</c:v>
              </c:pt>
              <c:pt idx="5871">
                <c:v>5871</c:v>
              </c:pt>
              <c:pt idx="5872">
                <c:v>5872</c:v>
              </c:pt>
              <c:pt idx="5873">
                <c:v>5873</c:v>
              </c:pt>
              <c:pt idx="5874">
                <c:v>5874</c:v>
              </c:pt>
              <c:pt idx="5875">
                <c:v>5875</c:v>
              </c:pt>
              <c:pt idx="5876">
                <c:v>5876</c:v>
              </c:pt>
              <c:pt idx="5877">
                <c:v>5877</c:v>
              </c:pt>
              <c:pt idx="5878">
                <c:v>5878</c:v>
              </c:pt>
              <c:pt idx="5879">
                <c:v>5879</c:v>
              </c:pt>
              <c:pt idx="5880">
                <c:v>5880</c:v>
              </c:pt>
              <c:pt idx="5881">
                <c:v>5881</c:v>
              </c:pt>
              <c:pt idx="5882">
                <c:v>5882</c:v>
              </c:pt>
              <c:pt idx="5883">
                <c:v>5883</c:v>
              </c:pt>
              <c:pt idx="5884">
                <c:v>5884</c:v>
              </c:pt>
              <c:pt idx="5885">
                <c:v>5885</c:v>
              </c:pt>
              <c:pt idx="5886">
                <c:v>5886</c:v>
              </c:pt>
              <c:pt idx="5887">
                <c:v>5887</c:v>
              </c:pt>
              <c:pt idx="5888">
                <c:v>5888</c:v>
              </c:pt>
              <c:pt idx="5889">
                <c:v>5889</c:v>
              </c:pt>
              <c:pt idx="5890">
                <c:v>5890</c:v>
              </c:pt>
              <c:pt idx="5891">
                <c:v>5891</c:v>
              </c:pt>
              <c:pt idx="5892">
                <c:v>5892</c:v>
              </c:pt>
              <c:pt idx="5893">
                <c:v>5893</c:v>
              </c:pt>
              <c:pt idx="5894">
                <c:v>5894</c:v>
              </c:pt>
              <c:pt idx="5895">
                <c:v>5895</c:v>
              </c:pt>
              <c:pt idx="5896">
                <c:v>5896</c:v>
              </c:pt>
              <c:pt idx="5897">
                <c:v>5897</c:v>
              </c:pt>
              <c:pt idx="5898">
                <c:v>5898</c:v>
              </c:pt>
              <c:pt idx="5899">
                <c:v>5899</c:v>
              </c:pt>
              <c:pt idx="5900">
                <c:v>5900</c:v>
              </c:pt>
              <c:pt idx="5901">
                <c:v>5901</c:v>
              </c:pt>
              <c:pt idx="5902">
                <c:v>5902</c:v>
              </c:pt>
              <c:pt idx="5903">
                <c:v>5903</c:v>
              </c:pt>
              <c:pt idx="5904">
                <c:v>5904</c:v>
              </c:pt>
              <c:pt idx="5905">
                <c:v>5905</c:v>
              </c:pt>
              <c:pt idx="5906">
                <c:v>5906</c:v>
              </c:pt>
              <c:pt idx="5907">
                <c:v>5907</c:v>
              </c:pt>
              <c:pt idx="5908">
                <c:v>5908</c:v>
              </c:pt>
              <c:pt idx="5909">
                <c:v>5909</c:v>
              </c:pt>
              <c:pt idx="5910">
                <c:v>5910</c:v>
              </c:pt>
              <c:pt idx="5911">
                <c:v>5911</c:v>
              </c:pt>
              <c:pt idx="5912">
                <c:v>5912</c:v>
              </c:pt>
              <c:pt idx="5913">
                <c:v>5913</c:v>
              </c:pt>
              <c:pt idx="5914">
                <c:v>5914</c:v>
              </c:pt>
              <c:pt idx="5915">
                <c:v>5915</c:v>
              </c:pt>
              <c:pt idx="5916">
                <c:v>5916</c:v>
              </c:pt>
              <c:pt idx="5917">
                <c:v>5917</c:v>
              </c:pt>
              <c:pt idx="5918">
                <c:v>5918</c:v>
              </c:pt>
              <c:pt idx="5919">
                <c:v>5919</c:v>
              </c:pt>
              <c:pt idx="5920">
                <c:v>5920</c:v>
              </c:pt>
              <c:pt idx="5921">
                <c:v>5921</c:v>
              </c:pt>
              <c:pt idx="5922">
                <c:v>5922</c:v>
              </c:pt>
              <c:pt idx="5923">
                <c:v>5923</c:v>
              </c:pt>
              <c:pt idx="5924">
                <c:v>5924</c:v>
              </c:pt>
              <c:pt idx="5925">
                <c:v>5925</c:v>
              </c:pt>
              <c:pt idx="5926">
                <c:v>5926</c:v>
              </c:pt>
              <c:pt idx="5927">
                <c:v>5927</c:v>
              </c:pt>
              <c:pt idx="5928">
                <c:v>5928</c:v>
              </c:pt>
              <c:pt idx="5929">
                <c:v>5929</c:v>
              </c:pt>
              <c:pt idx="5930">
                <c:v>5930</c:v>
              </c:pt>
              <c:pt idx="5931">
                <c:v>5931</c:v>
              </c:pt>
              <c:pt idx="5932">
                <c:v>5932</c:v>
              </c:pt>
              <c:pt idx="5933">
                <c:v>5933</c:v>
              </c:pt>
              <c:pt idx="5934">
                <c:v>5934</c:v>
              </c:pt>
              <c:pt idx="5935">
                <c:v>5935</c:v>
              </c:pt>
              <c:pt idx="5936">
                <c:v>5936</c:v>
              </c:pt>
              <c:pt idx="5937">
                <c:v>5937</c:v>
              </c:pt>
              <c:pt idx="5938">
                <c:v>5938</c:v>
              </c:pt>
              <c:pt idx="5939">
                <c:v>5939</c:v>
              </c:pt>
              <c:pt idx="5940">
                <c:v>5940</c:v>
              </c:pt>
              <c:pt idx="5941">
                <c:v>5941</c:v>
              </c:pt>
              <c:pt idx="5942">
                <c:v>5942</c:v>
              </c:pt>
              <c:pt idx="5943">
                <c:v>5943</c:v>
              </c:pt>
              <c:pt idx="5944">
                <c:v>5944</c:v>
              </c:pt>
              <c:pt idx="5945">
                <c:v>5945</c:v>
              </c:pt>
              <c:pt idx="5946">
                <c:v>5946</c:v>
              </c:pt>
              <c:pt idx="5947">
                <c:v>5947</c:v>
              </c:pt>
              <c:pt idx="5948">
                <c:v>5948</c:v>
              </c:pt>
              <c:pt idx="5949">
                <c:v>5949</c:v>
              </c:pt>
              <c:pt idx="5950">
                <c:v>5950</c:v>
              </c:pt>
              <c:pt idx="5951">
                <c:v>5951</c:v>
              </c:pt>
              <c:pt idx="5952">
                <c:v>5952</c:v>
              </c:pt>
              <c:pt idx="5953">
                <c:v>5953</c:v>
              </c:pt>
              <c:pt idx="5954">
                <c:v>5954</c:v>
              </c:pt>
              <c:pt idx="5955">
                <c:v>5955</c:v>
              </c:pt>
              <c:pt idx="5956">
                <c:v>5956</c:v>
              </c:pt>
              <c:pt idx="5957">
                <c:v>5957</c:v>
              </c:pt>
              <c:pt idx="5958">
                <c:v>5958</c:v>
              </c:pt>
              <c:pt idx="5959">
                <c:v>5959</c:v>
              </c:pt>
              <c:pt idx="5960">
                <c:v>5960</c:v>
              </c:pt>
              <c:pt idx="5961">
                <c:v>5961</c:v>
              </c:pt>
              <c:pt idx="5962">
                <c:v>5962</c:v>
              </c:pt>
              <c:pt idx="5963">
                <c:v>5963</c:v>
              </c:pt>
              <c:pt idx="5964">
                <c:v>5964</c:v>
              </c:pt>
              <c:pt idx="5965">
                <c:v>5965</c:v>
              </c:pt>
              <c:pt idx="5966">
                <c:v>5966</c:v>
              </c:pt>
              <c:pt idx="5967">
                <c:v>5967</c:v>
              </c:pt>
              <c:pt idx="5968">
                <c:v>5968</c:v>
              </c:pt>
              <c:pt idx="5969">
                <c:v>5969</c:v>
              </c:pt>
              <c:pt idx="5970">
                <c:v>5970</c:v>
              </c:pt>
              <c:pt idx="5971">
                <c:v>5971</c:v>
              </c:pt>
              <c:pt idx="5972">
                <c:v>5972</c:v>
              </c:pt>
              <c:pt idx="5973">
                <c:v>5973</c:v>
              </c:pt>
              <c:pt idx="5974">
                <c:v>5974</c:v>
              </c:pt>
              <c:pt idx="5975">
                <c:v>5975</c:v>
              </c:pt>
              <c:pt idx="5976">
                <c:v>5976</c:v>
              </c:pt>
              <c:pt idx="5977">
                <c:v>5977</c:v>
              </c:pt>
              <c:pt idx="5978">
                <c:v>5978</c:v>
              </c:pt>
              <c:pt idx="5979">
                <c:v>5979</c:v>
              </c:pt>
              <c:pt idx="5980">
                <c:v>5980</c:v>
              </c:pt>
              <c:pt idx="5981">
                <c:v>5981</c:v>
              </c:pt>
              <c:pt idx="5982">
                <c:v>5982</c:v>
              </c:pt>
              <c:pt idx="5983">
                <c:v>5983</c:v>
              </c:pt>
              <c:pt idx="5984">
                <c:v>5984</c:v>
              </c:pt>
              <c:pt idx="5985">
                <c:v>5985</c:v>
              </c:pt>
              <c:pt idx="5986">
                <c:v>5986</c:v>
              </c:pt>
              <c:pt idx="5987">
                <c:v>5987</c:v>
              </c:pt>
              <c:pt idx="5988">
                <c:v>5988</c:v>
              </c:pt>
              <c:pt idx="5989">
                <c:v>5989</c:v>
              </c:pt>
              <c:pt idx="5990">
                <c:v>5990</c:v>
              </c:pt>
              <c:pt idx="5991">
                <c:v>5991</c:v>
              </c:pt>
              <c:pt idx="5992">
                <c:v>5992</c:v>
              </c:pt>
              <c:pt idx="5993">
                <c:v>5993</c:v>
              </c:pt>
              <c:pt idx="5994">
                <c:v>5994</c:v>
              </c:pt>
              <c:pt idx="5995">
                <c:v>5995</c:v>
              </c:pt>
              <c:pt idx="5996">
                <c:v>5996</c:v>
              </c:pt>
              <c:pt idx="5997">
                <c:v>5997</c:v>
              </c:pt>
              <c:pt idx="5998">
                <c:v>5998</c:v>
              </c:pt>
              <c:pt idx="5999">
                <c:v>5999</c:v>
              </c:pt>
              <c:pt idx="6000">
                <c:v>6000</c:v>
              </c:pt>
              <c:pt idx="6001">
                <c:v>6001</c:v>
              </c:pt>
              <c:pt idx="6002">
                <c:v>6002</c:v>
              </c:pt>
              <c:pt idx="6003">
                <c:v>6003</c:v>
              </c:pt>
              <c:pt idx="6004">
                <c:v>6004</c:v>
              </c:pt>
              <c:pt idx="6005">
                <c:v>6005</c:v>
              </c:pt>
              <c:pt idx="6006">
                <c:v>6006</c:v>
              </c:pt>
              <c:pt idx="6007">
                <c:v>6007</c:v>
              </c:pt>
              <c:pt idx="6008">
                <c:v>6008</c:v>
              </c:pt>
              <c:pt idx="6009">
                <c:v>6009</c:v>
              </c:pt>
              <c:pt idx="6010">
                <c:v>6010</c:v>
              </c:pt>
              <c:pt idx="6011">
                <c:v>6011</c:v>
              </c:pt>
              <c:pt idx="6012">
                <c:v>6012</c:v>
              </c:pt>
              <c:pt idx="6013">
                <c:v>6013</c:v>
              </c:pt>
              <c:pt idx="6014">
                <c:v>6014</c:v>
              </c:pt>
              <c:pt idx="6015">
                <c:v>6015</c:v>
              </c:pt>
              <c:pt idx="6016">
                <c:v>6016</c:v>
              </c:pt>
              <c:pt idx="6017">
                <c:v>6017</c:v>
              </c:pt>
              <c:pt idx="6018">
                <c:v>6018</c:v>
              </c:pt>
              <c:pt idx="6019">
                <c:v>6019</c:v>
              </c:pt>
              <c:pt idx="6020">
                <c:v>6020</c:v>
              </c:pt>
              <c:pt idx="6021">
                <c:v>6021</c:v>
              </c:pt>
              <c:pt idx="6022">
                <c:v>6022</c:v>
              </c:pt>
              <c:pt idx="6023">
                <c:v>6023</c:v>
              </c:pt>
              <c:pt idx="6024">
                <c:v>6024</c:v>
              </c:pt>
              <c:pt idx="6025">
                <c:v>6025</c:v>
              </c:pt>
              <c:pt idx="6026">
                <c:v>6026</c:v>
              </c:pt>
              <c:pt idx="6027">
                <c:v>6027</c:v>
              </c:pt>
              <c:pt idx="6028">
                <c:v>6028</c:v>
              </c:pt>
              <c:pt idx="6029">
                <c:v>6029</c:v>
              </c:pt>
              <c:pt idx="6030">
                <c:v>6030</c:v>
              </c:pt>
              <c:pt idx="6031">
                <c:v>6031</c:v>
              </c:pt>
              <c:pt idx="6032">
                <c:v>6032</c:v>
              </c:pt>
              <c:pt idx="6033">
                <c:v>6033</c:v>
              </c:pt>
              <c:pt idx="6034">
                <c:v>6034</c:v>
              </c:pt>
              <c:pt idx="6035">
                <c:v>6035</c:v>
              </c:pt>
              <c:pt idx="6036">
                <c:v>6036</c:v>
              </c:pt>
              <c:pt idx="6037">
                <c:v>6037</c:v>
              </c:pt>
              <c:pt idx="6038">
                <c:v>6038</c:v>
              </c:pt>
              <c:pt idx="6039">
                <c:v>6039</c:v>
              </c:pt>
              <c:pt idx="6040">
                <c:v>6040</c:v>
              </c:pt>
              <c:pt idx="6041">
                <c:v>6041</c:v>
              </c:pt>
              <c:pt idx="6042">
                <c:v>6042</c:v>
              </c:pt>
              <c:pt idx="6043">
                <c:v>6043</c:v>
              </c:pt>
              <c:pt idx="6044">
                <c:v>6044</c:v>
              </c:pt>
              <c:pt idx="6045">
                <c:v>6045</c:v>
              </c:pt>
              <c:pt idx="6046">
                <c:v>6046</c:v>
              </c:pt>
              <c:pt idx="6047">
                <c:v>6047</c:v>
              </c:pt>
              <c:pt idx="6048">
                <c:v>6048</c:v>
              </c:pt>
              <c:pt idx="6049">
                <c:v>6049</c:v>
              </c:pt>
              <c:pt idx="6050">
                <c:v>6050</c:v>
              </c:pt>
              <c:pt idx="6051">
                <c:v>6051</c:v>
              </c:pt>
              <c:pt idx="6052">
                <c:v>6052</c:v>
              </c:pt>
              <c:pt idx="6053">
                <c:v>6053</c:v>
              </c:pt>
              <c:pt idx="6054">
                <c:v>6054</c:v>
              </c:pt>
              <c:pt idx="6055">
                <c:v>6055</c:v>
              </c:pt>
              <c:pt idx="6056">
                <c:v>6056</c:v>
              </c:pt>
              <c:pt idx="6057">
                <c:v>6057</c:v>
              </c:pt>
              <c:pt idx="6058">
                <c:v>6058</c:v>
              </c:pt>
              <c:pt idx="6059">
                <c:v>6059</c:v>
              </c:pt>
              <c:pt idx="6060">
                <c:v>6060</c:v>
              </c:pt>
              <c:pt idx="6061">
                <c:v>6061</c:v>
              </c:pt>
              <c:pt idx="6062">
                <c:v>6062</c:v>
              </c:pt>
              <c:pt idx="6063">
                <c:v>6063</c:v>
              </c:pt>
              <c:pt idx="6064">
                <c:v>6064</c:v>
              </c:pt>
              <c:pt idx="6065">
                <c:v>6065</c:v>
              </c:pt>
              <c:pt idx="6066">
                <c:v>6066</c:v>
              </c:pt>
              <c:pt idx="6067">
                <c:v>6067</c:v>
              </c:pt>
              <c:pt idx="6068">
                <c:v>6068</c:v>
              </c:pt>
              <c:pt idx="6069">
                <c:v>6069</c:v>
              </c:pt>
              <c:pt idx="6070">
                <c:v>6070</c:v>
              </c:pt>
              <c:pt idx="6071">
                <c:v>6071</c:v>
              </c:pt>
              <c:pt idx="6072">
                <c:v>6072</c:v>
              </c:pt>
              <c:pt idx="6073">
                <c:v>6073</c:v>
              </c:pt>
              <c:pt idx="6074">
                <c:v>6074</c:v>
              </c:pt>
              <c:pt idx="6075">
                <c:v>6075</c:v>
              </c:pt>
              <c:pt idx="6076">
                <c:v>6076</c:v>
              </c:pt>
              <c:pt idx="6077">
                <c:v>6077</c:v>
              </c:pt>
              <c:pt idx="6078">
                <c:v>6078</c:v>
              </c:pt>
              <c:pt idx="6079">
                <c:v>6079</c:v>
              </c:pt>
              <c:pt idx="6080">
                <c:v>6080</c:v>
              </c:pt>
              <c:pt idx="6081">
                <c:v>6081</c:v>
              </c:pt>
              <c:pt idx="6082">
                <c:v>6082</c:v>
              </c:pt>
              <c:pt idx="6083">
                <c:v>6083</c:v>
              </c:pt>
              <c:pt idx="6084">
                <c:v>6084</c:v>
              </c:pt>
              <c:pt idx="6085">
                <c:v>6085</c:v>
              </c:pt>
              <c:pt idx="6086">
                <c:v>6086</c:v>
              </c:pt>
              <c:pt idx="6087">
                <c:v>6087</c:v>
              </c:pt>
              <c:pt idx="6088">
                <c:v>6088</c:v>
              </c:pt>
              <c:pt idx="6089">
                <c:v>6089</c:v>
              </c:pt>
              <c:pt idx="6090">
                <c:v>6090</c:v>
              </c:pt>
              <c:pt idx="6091">
                <c:v>6091</c:v>
              </c:pt>
              <c:pt idx="6092">
                <c:v>6092</c:v>
              </c:pt>
              <c:pt idx="6093">
                <c:v>6093</c:v>
              </c:pt>
              <c:pt idx="6094">
                <c:v>6094</c:v>
              </c:pt>
              <c:pt idx="6095">
                <c:v>6095</c:v>
              </c:pt>
              <c:pt idx="6096">
                <c:v>6096</c:v>
              </c:pt>
              <c:pt idx="6097">
                <c:v>6097</c:v>
              </c:pt>
              <c:pt idx="6098">
                <c:v>6098</c:v>
              </c:pt>
              <c:pt idx="6099">
                <c:v>6099</c:v>
              </c:pt>
              <c:pt idx="6100">
                <c:v>6100</c:v>
              </c:pt>
              <c:pt idx="6101">
                <c:v>6101</c:v>
              </c:pt>
              <c:pt idx="6102">
                <c:v>6102</c:v>
              </c:pt>
              <c:pt idx="6103">
                <c:v>6103</c:v>
              </c:pt>
              <c:pt idx="6104">
                <c:v>6104</c:v>
              </c:pt>
              <c:pt idx="6105">
                <c:v>6105</c:v>
              </c:pt>
              <c:pt idx="6106">
                <c:v>6106</c:v>
              </c:pt>
              <c:pt idx="6107">
                <c:v>6107</c:v>
              </c:pt>
              <c:pt idx="6108">
                <c:v>6108</c:v>
              </c:pt>
              <c:pt idx="6109">
                <c:v>6109</c:v>
              </c:pt>
              <c:pt idx="6110">
                <c:v>6110</c:v>
              </c:pt>
              <c:pt idx="6111">
                <c:v>6111</c:v>
              </c:pt>
              <c:pt idx="6112">
                <c:v>6112</c:v>
              </c:pt>
              <c:pt idx="6113">
                <c:v>6113</c:v>
              </c:pt>
              <c:pt idx="6114">
                <c:v>6114</c:v>
              </c:pt>
              <c:pt idx="6115">
                <c:v>6115</c:v>
              </c:pt>
              <c:pt idx="6116">
                <c:v>6116</c:v>
              </c:pt>
              <c:pt idx="6117">
                <c:v>6117</c:v>
              </c:pt>
              <c:pt idx="6118">
                <c:v>6118</c:v>
              </c:pt>
              <c:pt idx="6119">
                <c:v>6119</c:v>
              </c:pt>
              <c:pt idx="6120">
                <c:v>6120</c:v>
              </c:pt>
              <c:pt idx="6121">
                <c:v>6121</c:v>
              </c:pt>
              <c:pt idx="6122">
                <c:v>6122</c:v>
              </c:pt>
              <c:pt idx="6123">
                <c:v>6123</c:v>
              </c:pt>
              <c:pt idx="6124">
                <c:v>6124</c:v>
              </c:pt>
              <c:pt idx="6125">
                <c:v>6125</c:v>
              </c:pt>
              <c:pt idx="6126">
                <c:v>6126</c:v>
              </c:pt>
              <c:pt idx="6127">
                <c:v>6127</c:v>
              </c:pt>
              <c:pt idx="6128">
                <c:v>6128</c:v>
              </c:pt>
              <c:pt idx="6129">
                <c:v>6129</c:v>
              </c:pt>
              <c:pt idx="6130">
                <c:v>6130</c:v>
              </c:pt>
              <c:pt idx="6131">
                <c:v>6131</c:v>
              </c:pt>
              <c:pt idx="6132">
                <c:v>6132</c:v>
              </c:pt>
              <c:pt idx="6133">
                <c:v>6133</c:v>
              </c:pt>
              <c:pt idx="6134">
                <c:v>6134</c:v>
              </c:pt>
              <c:pt idx="6135">
                <c:v>6135</c:v>
              </c:pt>
              <c:pt idx="6136">
                <c:v>6136</c:v>
              </c:pt>
              <c:pt idx="6137">
                <c:v>6137</c:v>
              </c:pt>
              <c:pt idx="6138">
                <c:v>6138</c:v>
              </c:pt>
              <c:pt idx="6139">
                <c:v>6139</c:v>
              </c:pt>
              <c:pt idx="6140">
                <c:v>6140</c:v>
              </c:pt>
              <c:pt idx="6141">
                <c:v>6141</c:v>
              </c:pt>
              <c:pt idx="6142">
                <c:v>6142</c:v>
              </c:pt>
              <c:pt idx="6143">
                <c:v>6143</c:v>
              </c:pt>
              <c:pt idx="6144">
                <c:v>6144</c:v>
              </c:pt>
              <c:pt idx="6145">
                <c:v>6145</c:v>
              </c:pt>
              <c:pt idx="6146">
                <c:v>6146</c:v>
              </c:pt>
              <c:pt idx="6147">
                <c:v>6147</c:v>
              </c:pt>
              <c:pt idx="6148">
                <c:v>6148</c:v>
              </c:pt>
              <c:pt idx="6149">
                <c:v>6149</c:v>
              </c:pt>
              <c:pt idx="6150">
                <c:v>6150</c:v>
              </c:pt>
              <c:pt idx="6151">
                <c:v>6151</c:v>
              </c:pt>
              <c:pt idx="6152">
                <c:v>6152</c:v>
              </c:pt>
              <c:pt idx="6153">
                <c:v>6153</c:v>
              </c:pt>
              <c:pt idx="6154">
                <c:v>6154</c:v>
              </c:pt>
              <c:pt idx="6155">
                <c:v>6155</c:v>
              </c:pt>
              <c:pt idx="6156">
                <c:v>6156</c:v>
              </c:pt>
              <c:pt idx="6157">
                <c:v>6157</c:v>
              </c:pt>
              <c:pt idx="6158">
                <c:v>6158</c:v>
              </c:pt>
              <c:pt idx="6159">
                <c:v>6159</c:v>
              </c:pt>
              <c:pt idx="6160">
                <c:v>6160</c:v>
              </c:pt>
              <c:pt idx="6161">
                <c:v>6161</c:v>
              </c:pt>
              <c:pt idx="6162">
                <c:v>6162</c:v>
              </c:pt>
              <c:pt idx="6163">
                <c:v>6163</c:v>
              </c:pt>
              <c:pt idx="6164">
                <c:v>6164</c:v>
              </c:pt>
              <c:pt idx="6165">
                <c:v>6165</c:v>
              </c:pt>
              <c:pt idx="6166">
                <c:v>6166</c:v>
              </c:pt>
              <c:pt idx="6167">
                <c:v>6167</c:v>
              </c:pt>
              <c:pt idx="6168">
                <c:v>6168</c:v>
              </c:pt>
              <c:pt idx="6169">
                <c:v>6169</c:v>
              </c:pt>
              <c:pt idx="6170">
                <c:v>6170</c:v>
              </c:pt>
              <c:pt idx="6171">
                <c:v>6171</c:v>
              </c:pt>
              <c:pt idx="6172">
                <c:v>6172</c:v>
              </c:pt>
              <c:pt idx="6173">
                <c:v>6173</c:v>
              </c:pt>
              <c:pt idx="6174">
                <c:v>6174</c:v>
              </c:pt>
              <c:pt idx="6175">
                <c:v>6175</c:v>
              </c:pt>
              <c:pt idx="6176">
                <c:v>6176</c:v>
              </c:pt>
              <c:pt idx="6177">
                <c:v>6177</c:v>
              </c:pt>
              <c:pt idx="6178">
                <c:v>6178</c:v>
              </c:pt>
              <c:pt idx="6179">
                <c:v>6179</c:v>
              </c:pt>
              <c:pt idx="6180">
                <c:v>6180</c:v>
              </c:pt>
              <c:pt idx="6181">
                <c:v>6181</c:v>
              </c:pt>
              <c:pt idx="6182">
                <c:v>6182</c:v>
              </c:pt>
              <c:pt idx="6183">
                <c:v>6183</c:v>
              </c:pt>
              <c:pt idx="6184">
                <c:v>6184</c:v>
              </c:pt>
              <c:pt idx="6185">
                <c:v>6185</c:v>
              </c:pt>
              <c:pt idx="6186">
                <c:v>6186</c:v>
              </c:pt>
              <c:pt idx="6187">
                <c:v>6187</c:v>
              </c:pt>
              <c:pt idx="6188">
                <c:v>6188</c:v>
              </c:pt>
              <c:pt idx="6189">
                <c:v>6189</c:v>
              </c:pt>
              <c:pt idx="6190">
                <c:v>6190</c:v>
              </c:pt>
              <c:pt idx="6191">
                <c:v>6191</c:v>
              </c:pt>
              <c:pt idx="6192">
                <c:v>6192</c:v>
              </c:pt>
              <c:pt idx="6193">
                <c:v>6193</c:v>
              </c:pt>
              <c:pt idx="6194">
                <c:v>6194</c:v>
              </c:pt>
              <c:pt idx="6195">
                <c:v>6195</c:v>
              </c:pt>
              <c:pt idx="6196">
                <c:v>6196</c:v>
              </c:pt>
              <c:pt idx="6197">
                <c:v>6197</c:v>
              </c:pt>
              <c:pt idx="6198">
                <c:v>6198</c:v>
              </c:pt>
              <c:pt idx="6199">
                <c:v>6199</c:v>
              </c:pt>
              <c:pt idx="6200">
                <c:v>6200</c:v>
              </c:pt>
              <c:pt idx="6201">
                <c:v>6201</c:v>
              </c:pt>
              <c:pt idx="6202">
                <c:v>6202</c:v>
              </c:pt>
              <c:pt idx="6203">
                <c:v>6203</c:v>
              </c:pt>
              <c:pt idx="6204">
                <c:v>6204</c:v>
              </c:pt>
              <c:pt idx="6205">
                <c:v>6205</c:v>
              </c:pt>
              <c:pt idx="6206">
                <c:v>6206</c:v>
              </c:pt>
              <c:pt idx="6207">
                <c:v>6207</c:v>
              </c:pt>
              <c:pt idx="6208">
                <c:v>6208</c:v>
              </c:pt>
              <c:pt idx="6209">
                <c:v>6209</c:v>
              </c:pt>
              <c:pt idx="6210">
                <c:v>6210</c:v>
              </c:pt>
              <c:pt idx="6211">
                <c:v>6211</c:v>
              </c:pt>
              <c:pt idx="6212">
                <c:v>6212</c:v>
              </c:pt>
              <c:pt idx="6213">
                <c:v>6213</c:v>
              </c:pt>
              <c:pt idx="6214">
                <c:v>6214</c:v>
              </c:pt>
              <c:pt idx="6215">
                <c:v>6215</c:v>
              </c:pt>
              <c:pt idx="6216">
                <c:v>6216</c:v>
              </c:pt>
              <c:pt idx="6217">
                <c:v>6217</c:v>
              </c:pt>
              <c:pt idx="6218">
                <c:v>6218</c:v>
              </c:pt>
              <c:pt idx="6219">
                <c:v>6219</c:v>
              </c:pt>
              <c:pt idx="6220">
                <c:v>6220</c:v>
              </c:pt>
              <c:pt idx="6221">
                <c:v>6221</c:v>
              </c:pt>
              <c:pt idx="6222">
                <c:v>6222</c:v>
              </c:pt>
              <c:pt idx="6223">
                <c:v>6223</c:v>
              </c:pt>
              <c:pt idx="6224">
                <c:v>6224</c:v>
              </c:pt>
              <c:pt idx="6225">
                <c:v>6225</c:v>
              </c:pt>
              <c:pt idx="6226">
                <c:v>6226</c:v>
              </c:pt>
              <c:pt idx="6227">
                <c:v>6227</c:v>
              </c:pt>
              <c:pt idx="6228">
                <c:v>6228</c:v>
              </c:pt>
              <c:pt idx="6229">
                <c:v>6229</c:v>
              </c:pt>
              <c:pt idx="6230">
                <c:v>6230</c:v>
              </c:pt>
              <c:pt idx="6231">
                <c:v>6231</c:v>
              </c:pt>
              <c:pt idx="6232">
                <c:v>6232</c:v>
              </c:pt>
              <c:pt idx="6233">
                <c:v>6233</c:v>
              </c:pt>
              <c:pt idx="6234">
                <c:v>6234</c:v>
              </c:pt>
              <c:pt idx="6235">
                <c:v>6235</c:v>
              </c:pt>
              <c:pt idx="6236">
                <c:v>6236</c:v>
              </c:pt>
              <c:pt idx="6237">
                <c:v>6237</c:v>
              </c:pt>
              <c:pt idx="6238">
                <c:v>6238</c:v>
              </c:pt>
              <c:pt idx="6239">
                <c:v>6239</c:v>
              </c:pt>
              <c:pt idx="6240">
                <c:v>6240</c:v>
              </c:pt>
              <c:pt idx="6241">
                <c:v>6241</c:v>
              </c:pt>
              <c:pt idx="6242">
                <c:v>6242</c:v>
              </c:pt>
              <c:pt idx="6243">
                <c:v>6243</c:v>
              </c:pt>
              <c:pt idx="6244">
                <c:v>6244</c:v>
              </c:pt>
              <c:pt idx="6245">
                <c:v>6245</c:v>
              </c:pt>
              <c:pt idx="6246">
                <c:v>6246</c:v>
              </c:pt>
              <c:pt idx="6247">
                <c:v>6247</c:v>
              </c:pt>
              <c:pt idx="6248">
                <c:v>6248</c:v>
              </c:pt>
              <c:pt idx="6249">
                <c:v>6249</c:v>
              </c:pt>
              <c:pt idx="6250">
                <c:v>6250</c:v>
              </c:pt>
              <c:pt idx="6251">
                <c:v>6251</c:v>
              </c:pt>
              <c:pt idx="6252">
                <c:v>6252</c:v>
              </c:pt>
              <c:pt idx="6253">
                <c:v>6253</c:v>
              </c:pt>
              <c:pt idx="6254">
                <c:v>6254</c:v>
              </c:pt>
              <c:pt idx="6255">
                <c:v>6255</c:v>
              </c:pt>
              <c:pt idx="6256">
                <c:v>6256</c:v>
              </c:pt>
              <c:pt idx="6257">
                <c:v>6257</c:v>
              </c:pt>
              <c:pt idx="6258">
                <c:v>6258</c:v>
              </c:pt>
              <c:pt idx="6259">
                <c:v>6259</c:v>
              </c:pt>
              <c:pt idx="6260">
                <c:v>6260</c:v>
              </c:pt>
              <c:pt idx="6261">
                <c:v>6261</c:v>
              </c:pt>
              <c:pt idx="6262">
                <c:v>6262</c:v>
              </c:pt>
              <c:pt idx="6263">
                <c:v>6263</c:v>
              </c:pt>
              <c:pt idx="6264">
                <c:v>6264</c:v>
              </c:pt>
              <c:pt idx="6265">
                <c:v>6265</c:v>
              </c:pt>
              <c:pt idx="6266">
                <c:v>6266</c:v>
              </c:pt>
              <c:pt idx="6267">
                <c:v>6267</c:v>
              </c:pt>
              <c:pt idx="6268">
                <c:v>6268</c:v>
              </c:pt>
              <c:pt idx="6269">
                <c:v>6269</c:v>
              </c:pt>
              <c:pt idx="6270">
                <c:v>6270</c:v>
              </c:pt>
              <c:pt idx="6271">
                <c:v>6271</c:v>
              </c:pt>
              <c:pt idx="6272">
                <c:v>6272</c:v>
              </c:pt>
              <c:pt idx="6273">
                <c:v>6273</c:v>
              </c:pt>
              <c:pt idx="6274">
                <c:v>6274</c:v>
              </c:pt>
              <c:pt idx="6275">
                <c:v>6275</c:v>
              </c:pt>
              <c:pt idx="6276">
                <c:v>6276</c:v>
              </c:pt>
              <c:pt idx="6277">
                <c:v>6277</c:v>
              </c:pt>
              <c:pt idx="6278">
                <c:v>6278</c:v>
              </c:pt>
              <c:pt idx="6279">
                <c:v>6279</c:v>
              </c:pt>
              <c:pt idx="6280">
                <c:v>6280</c:v>
              </c:pt>
              <c:pt idx="6281">
                <c:v>6281</c:v>
              </c:pt>
              <c:pt idx="6282">
                <c:v>6282</c:v>
              </c:pt>
              <c:pt idx="6283">
                <c:v>6283</c:v>
              </c:pt>
              <c:pt idx="6284">
                <c:v>6284</c:v>
              </c:pt>
              <c:pt idx="6285">
                <c:v>6285</c:v>
              </c:pt>
              <c:pt idx="6286">
                <c:v>6286</c:v>
              </c:pt>
              <c:pt idx="6287">
                <c:v>6287</c:v>
              </c:pt>
              <c:pt idx="6288">
                <c:v>6288</c:v>
              </c:pt>
              <c:pt idx="6289">
                <c:v>6289</c:v>
              </c:pt>
              <c:pt idx="6290">
                <c:v>6290</c:v>
              </c:pt>
              <c:pt idx="6291">
                <c:v>6291</c:v>
              </c:pt>
              <c:pt idx="6292">
                <c:v>6292</c:v>
              </c:pt>
              <c:pt idx="6293">
                <c:v>6293</c:v>
              </c:pt>
              <c:pt idx="6294">
                <c:v>6294</c:v>
              </c:pt>
              <c:pt idx="6295">
                <c:v>6295</c:v>
              </c:pt>
              <c:pt idx="6296">
                <c:v>6296</c:v>
              </c:pt>
              <c:pt idx="6297">
                <c:v>6297</c:v>
              </c:pt>
              <c:pt idx="6298">
                <c:v>6298</c:v>
              </c:pt>
              <c:pt idx="6299">
                <c:v>6299</c:v>
              </c:pt>
              <c:pt idx="6300">
                <c:v>6300</c:v>
              </c:pt>
              <c:pt idx="6301">
                <c:v>6301</c:v>
              </c:pt>
              <c:pt idx="6302">
                <c:v>6302</c:v>
              </c:pt>
              <c:pt idx="6303">
                <c:v>6303</c:v>
              </c:pt>
              <c:pt idx="6304">
                <c:v>6304</c:v>
              </c:pt>
              <c:pt idx="6305">
                <c:v>6305</c:v>
              </c:pt>
              <c:pt idx="6306">
                <c:v>6306</c:v>
              </c:pt>
              <c:pt idx="6307">
                <c:v>6307</c:v>
              </c:pt>
              <c:pt idx="6308">
                <c:v>6308</c:v>
              </c:pt>
              <c:pt idx="6309">
                <c:v>6309</c:v>
              </c:pt>
              <c:pt idx="6310">
                <c:v>6310</c:v>
              </c:pt>
              <c:pt idx="6311">
                <c:v>6311</c:v>
              </c:pt>
              <c:pt idx="6312">
                <c:v>6312</c:v>
              </c:pt>
              <c:pt idx="6313">
                <c:v>6313</c:v>
              </c:pt>
              <c:pt idx="6314">
                <c:v>6314</c:v>
              </c:pt>
              <c:pt idx="6315">
                <c:v>6315</c:v>
              </c:pt>
              <c:pt idx="6316">
                <c:v>6316</c:v>
              </c:pt>
              <c:pt idx="6317">
                <c:v>6317</c:v>
              </c:pt>
              <c:pt idx="6318">
                <c:v>6318</c:v>
              </c:pt>
              <c:pt idx="6319">
                <c:v>6319</c:v>
              </c:pt>
              <c:pt idx="6320">
                <c:v>6320</c:v>
              </c:pt>
              <c:pt idx="6321">
                <c:v>6321</c:v>
              </c:pt>
              <c:pt idx="6322">
                <c:v>6322</c:v>
              </c:pt>
              <c:pt idx="6323">
                <c:v>6323</c:v>
              </c:pt>
              <c:pt idx="6324">
                <c:v>6324</c:v>
              </c:pt>
              <c:pt idx="6325">
                <c:v>6325</c:v>
              </c:pt>
              <c:pt idx="6326">
                <c:v>6326</c:v>
              </c:pt>
              <c:pt idx="6327">
                <c:v>6327</c:v>
              </c:pt>
              <c:pt idx="6328">
                <c:v>6328</c:v>
              </c:pt>
              <c:pt idx="6329">
                <c:v>6329</c:v>
              </c:pt>
              <c:pt idx="6330">
                <c:v>6330</c:v>
              </c:pt>
              <c:pt idx="6331">
                <c:v>6331</c:v>
              </c:pt>
              <c:pt idx="6332">
                <c:v>6332</c:v>
              </c:pt>
              <c:pt idx="6333">
                <c:v>6333</c:v>
              </c:pt>
              <c:pt idx="6334">
                <c:v>6334</c:v>
              </c:pt>
              <c:pt idx="6335">
                <c:v>6335</c:v>
              </c:pt>
              <c:pt idx="6336">
                <c:v>6336</c:v>
              </c:pt>
              <c:pt idx="6337">
                <c:v>6337</c:v>
              </c:pt>
              <c:pt idx="6338">
                <c:v>6338</c:v>
              </c:pt>
              <c:pt idx="6339">
                <c:v>6339</c:v>
              </c:pt>
              <c:pt idx="6340">
                <c:v>6340</c:v>
              </c:pt>
              <c:pt idx="6341">
                <c:v>6341</c:v>
              </c:pt>
              <c:pt idx="6342">
                <c:v>6342</c:v>
              </c:pt>
              <c:pt idx="6343">
                <c:v>6343</c:v>
              </c:pt>
              <c:pt idx="6344">
                <c:v>6344</c:v>
              </c:pt>
              <c:pt idx="6345">
                <c:v>6345</c:v>
              </c:pt>
              <c:pt idx="6346">
                <c:v>6346</c:v>
              </c:pt>
              <c:pt idx="6347">
                <c:v>6347</c:v>
              </c:pt>
              <c:pt idx="6348">
                <c:v>6348</c:v>
              </c:pt>
              <c:pt idx="6349">
                <c:v>6349</c:v>
              </c:pt>
              <c:pt idx="6350">
                <c:v>6350</c:v>
              </c:pt>
              <c:pt idx="6351">
                <c:v>6351</c:v>
              </c:pt>
              <c:pt idx="6352">
                <c:v>6352</c:v>
              </c:pt>
              <c:pt idx="6353">
                <c:v>6353</c:v>
              </c:pt>
              <c:pt idx="6354">
                <c:v>6354</c:v>
              </c:pt>
              <c:pt idx="6355">
                <c:v>6355</c:v>
              </c:pt>
              <c:pt idx="6356">
                <c:v>6356</c:v>
              </c:pt>
              <c:pt idx="6357">
                <c:v>6357</c:v>
              </c:pt>
              <c:pt idx="6358">
                <c:v>6358</c:v>
              </c:pt>
              <c:pt idx="6359">
                <c:v>6359</c:v>
              </c:pt>
              <c:pt idx="6360">
                <c:v>6360</c:v>
              </c:pt>
              <c:pt idx="6361">
                <c:v>6361</c:v>
              </c:pt>
              <c:pt idx="6362">
                <c:v>6362</c:v>
              </c:pt>
              <c:pt idx="6363">
                <c:v>6363</c:v>
              </c:pt>
              <c:pt idx="6364">
                <c:v>6364</c:v>
              </c:pt>
              <c:pt idx="6365">
                <c:v>6365</c:v>
              </c:pt>
              <c:pt idx="6366">
                <c:v>6366</c:v>
              </c:pt>
              <c:pt idx="6367">
                <c:v>6367</c:v>
              </c:pt>
              <c:pt idx="6368">
                <c:v>6368</c:v>
              </c:pt>
              <c:pt idx="6369">
                <c:v>6369</c:v>
              </c:pt>
              <c:pt idx="6370">
                <c:v>6370</c:v>
              </c:pt>
              <c:pt idx="6371">
                <c:v>6371</c:v>
              </c:pt>
              <c:pt idx="6372">
                <c:v>6372</c:v>
              </c:pt>
              <c:pt idx="6373">
                <c:v>6373</c:v>
              </c:pt>
              <c:pt idx="6374">
                <c:v>6374</c:v>
              </c:pt>
              <c:pt idx="6375">
                <c:v>6375</c:v>
              </c:pt>
              <c:pt idx="6376">
                <c:v>6376</c:v>
              </c:pt>
              <c:pt idx="6377">
                <c:v>6377</c:v>
              </c:pt>
              <c:pt idx="6378">
                <c:v>6378</c:v>
              </c:pt>
              <c:pt idx="6379">
                <c:v>6379</c:v>
              </c:pt>
              <c:pt idx="6380">
                <c:v>6380</c:v>
              </c:pt>
              <c:pt idx="6381">
                <c:v>6381</c:v>
              </c:pt>
              <c:pt idx="6382">
                <c:v>6382</c:v>
              </c:pt>
              <c:pt idx="6383">
                <c:v>6383</c:v>
              </c:pt>
              <c:pt idx="6384">
                <c:v>6384</c:v>
              </c:pt>
              <c:pt idx="6385">
                <c:v>6385</c:v>
              </c:pt>
              <c:pt idx="6386">
                <c:v>6386</c:v>
              </c:pt>
              <c:pt idx="6387">
                <c:v>6387</c:v>
              </c:pt>
              <c:pt idx="6388">
                <c:v>6388</c:v>
              </c:pt>
              <c:pt idx="6389">
                <c:v>6389</c:v>
              </c:pt>
              <c:pt idx="6390">
                <c:v>6390</c:v>
              </c:pt>
              <c:pt idx="6391">
                <c:v>6391</c:v>
              </c:pt>
              <c:pt idx="6392">
                <c:v>6392</c:v>
              </c:pt>
              <c:pt idx="6393">
                <c:v>6393</c:v>
              </c:pt>
              <c:pt idx="6394">
                <c:v>6394</c:v>
              </c:pt>
              <c:pt idx="6395">
                <c:v>6395</c:v>
              </c:pt>
              <c:pt idx="6396">
                <c:v>6396</c:v>
              </c:pt>
              <c:pt idx="6397">
                <c:v>6397</c:v>
              </c:pt>
              <c:pt idx="6398">
                <c:v>6398</c:v>
              </c:pt>
              <c:pt idx="6399">
                <c:v>6399</c:v>
              </c:pt>
              <c:pt idx="6400">
                <c:v>6400</c:v>
              </c:pt>
              <c:pt idx="6401">
                <c:v>6401</c:v>
              </c:pt>
              <c:pt idx="6402">
                <c:v>6402</c:v>
              </c:pt>
              <c:pt idx="6403">
                <c:v>6403</c:v>
              </c:pt>
              <c:pt idx="6404">
                <c:v>6404</c:v>
              </c:pt>
              <c:pt idx="6405">
                <c:v>6405</c:v>
              </c:pt>
              <c:pt idx="6406">
                <c:v>6406</c:v>
              </c:pt>
              <c:pt idx="6407">
                <c:v>6407</c:v>
              </c:pt>
              <c:pt idx="6408">
                <c:v>6408</c:v>
              </c:pt>
              <c:pt idx="6409">
                <c:v>6409</c:v>
              </c:pt>
              <c:pt idx="6410">
                <c:v>6410</c:v>
              </c:pt>
              <c:pt idx="6411">
                <c:v>6411</c:v>
              </c:pt>
              <c:pt idx="6412">
                <c:v>6412</c:v>
              </c:pt>
              <c:pt idx="6413">
                <c:v>6413</c:v>
              </c:pt>
              <c:pt idx="6414">
                <c:v>6414</c:v>
              </c:pt>
              <c:pt idx="6415">
                <c:v>6415</c:v>
              </c:pt>
              <c:pt idx="6416">
                <c:v>6416</c:v>
              </c:pt>
              <c:pt idx="6417">
                <c:v>6417</c:v>
              </c:pt>
              <c:pt idx="6418">
                <c:v>6418</c:v>
              </c:pt>
              <c:pt idx="6419">
                <c:v>6419</c:v>
              </c:pt>
              <c:pt idx="6420">
                <c:v>6420</c:v>
              </c:pt>
              <c:pt idx="6421">
                <c:v>6421</c:v>
              </c:pt>
              <c:pt idx="6422">
                <c:v>6422</c:v>
              </c:pt>
              <c:pt idx="6423">
                <c:v>6423</c:v>
              </c:pt>
              <c:pt idx="6424">
                <c:v>6424</c:v>
              </c:pt>
              <c:pt idx="6425">
                <c:v>6425</c:v>
              </c:pt>
              <c:pt idx="6426">
                <c:v>6426</c:v>
              </c:pt>
              <c:pt idx="6427">
                <c:v>6427</c:v>
              </c:pt>
              <c:pt idx="6428">
                <c:v>6428</c:v>
              </c:pt>
              <c:pt idx="6429">
                <c:v>6429</c:v>
              </c:pt>
              <c:pt idx="6430">
                <c:v>6430</c:v>
              </c:pt>
              <c:pt idx="6431">
                <c:v>6431</c:v>
              </c:pt>
              <c:pt idx="6432">
                <c:v>6432</c:v>
              </c:pt>
              <c:pt idx="6433">
                <c:v>6433</c:v>
              </c:pt>
              <c:pt idx="6434">
                <c:v>6434</c:v>
              </c:pt>
              <c:pt idx="6435">
                <c:v>6435</c:v>
              </c:pt>
              <c:pt idx="6436">
                <c:v>6436</c:v>
              </c:pt>
              <c:pt idx="6437">
                <c:v>6437</c:v>
              </c:pt>
              <c:pt idx="6438">
                <c:v>6438</c:v>
              </c:pt>
              <c:pt idx="6439">
                <c:v>6439</c:v>
              </c:pt>
              <c:pt idx="6440">
                <c:v>6440</c:v>
              </c:pt>
              <c:pt idx="6441">
                <c:v>6441</c:v>
              </c:pt>
              <c:pt idx="6442">
                <c:v>6442</c:v>
              </c:pt>
              <c:pt idx="6443">
                <c:v>6443</c:v>
              </c:pt>
              <c:pt idx="6444">
                <c:v>6444</c:v>
              </c:pt>
              <c:pt idx="6445">
                <c:v>6445</c:v>
              </c:pt>
              <c:pt idx="6446">
                <c:v>6446</c:v>
              </c:pt>
              <c:pt idx="6447">
                <c:v>6447</c:v>
              </c:pt>
              <c:pt idx="6448">
                <c:v>6448</c:v>
              </c:pt>
              <c:pt idx="6449">
                <c:v>6449</c:v>
              </c:pt>
              <c:pt idx="6450">
                <c:v>6450</c:v>
              </c:pt>
              <c:pt idx="6451">
                <c:v>6451</c:v>
              </c:pt>
              <c:pt idx="6452">
                <c:v>6452</c:v>
              </c:pt>
              <c:pt idx="6453">
                <c:v>6453</c:v>
              </c:pt>
              <c:pt idx="6454">
                <c:v>6454</c:v>
              </c:pt>
              <c:pt idx="6455">
                <c:v>6455</c:v>
              </c:pt>
              <c:pt idx="6456">
                <c:v>6456</c:v>
              </c:pt>
              <c:pt idx="6457">
                <c:v>6457</c:v>
              </c:pt>
              <c:pt idx="6458">
                <c:v>6458</c:v>
              </c:pt>
              <c:pt idx="6459">
                <c:v>6459</c:v>
              </c:pt>
              <c:pt idx="6460">
                <c:v>6460</c:v>
              </c:pt>
              <c:pt idx="6461">
                <c:v>6461</c:v>
              </c:pt>
              <c:pt idx="6462">
                <c:v>6462</c:v>
              </c:pt>
              <c:pt idx="6463">
                <c:v>6463</c:v>
              </c:pt>
              <c:pt idx="6464">
                <c:v>6464</c:v>
              </c:pt>
              <c:pt idx="6465">
                <c:v>6465</c:v>
              </c:pt>
              <c:pt idx="6466">
                <c:v>6466</c:v>
              </c:pt>
              <c:pt idx="6467">
                <c:v>6467</c:v>
              </c:pt>
              <c:pt idx="6468">
                <c:v>6468</c:v>
              </c:pt>
              <c:pt idx="6469">
                <c:v>6469</c:v>
              </c:pt>
              <c:pt idx="6470">
                <c:v>6470</c:v>
              </c:pt>
              <c:pt idx="6471">
                <c:v>6471</c:v>
              </c:pt>
              <c:pt idx="6472">
                <c:v>6472</c:v>
              </c:pt>
              <c:pt idx="6473">
                <c:v>6473</c:v>
              </c:pt>
              <c:pt idx="6474">
                <c:v>6474</c:v>
              </c:pt>
              <c:pt idx="6475">
                <c:v>6475</c:v>
              </c:pt>
              <c:pt idx="6476">
                <c:v>6476</c:v>
              </c:pt>
              <c:pt idx="6477">
                <c:v>6477</c:v>
              </c:pt>
              <c:pt idx="6478">
                <c:v>6478</c:v>
              </c:pt>
              <c:pt idx="6479">
                <c:v>6479</c:v>
              </c:pt>
              <c:pt idx="6480">
                <c:v>6480</c:v>
              </c:pt>
              <c:pt idx="6481">
                <c:v>6481</c:v>
              </c:pt>
              <c:pt idx="6482">
                <c:v>6482</c:v>
              </c:pt>
              <c:pt idx="6483">
                <c:v>6483</c:v>
              </c:pt>
              <c:pt idx="6484">
                <c:v>6484</c:v>
              </c:pt>
              <c:pt idx="6485">
                <c:v>6485</c:v>
              </c:pt>
              <c:pt idx="6486">
                <c:v>6486</c:v>
              </c:pt>
              <c:pt idx="6487">
                <c:v>6487</c:v>
              </c:pt>
              <c:pt idx="6488">
                <c:v>6488</c:v>
              </c:pt>
              <c:pt idx="6489">
                <c:v>6489</c:v>
              </c:pt>
              <c:pt idx="6490">
                <c:v>6490</c:v>
              </c:pt>
              <c:pt idx="6491">
                <c:v>6491</c:v>
              </c:pt>
              <c:pt idx="6492">
                <c:v>6492</c:v>
              </c:pt>
              <c:pt idx="6493">
                <c:v>6493</c:v>
              </c:pt>
              <c:pt idx="6494">
                <c:v>6494</c:v>
              </c:pt>
              <c:pt idx="6495">
                <c:v>6495</c:v>
              </c:pt>
              <c:pt idx="6496">
                <c:v>6496</c:v>
              </c:pt>
              <c:pt idx="6497">
                <c:v>6497</c:v>
              </c:pt>
              <c:pt idx="6498">
                <c:v>6498</c:v>
              </c:pt>
              <c:pt idx="6499">
                <c:v>6499</c:v>
              </c:pt>
              <c:pt idx="6500">
                <c:v>6500</c:v>
              </c:pt>
              <c:pt idx="6501">
                <c:v>6501</c:v>
              </c:pt>
              <c:pt idx="6502">
                <c:v>6502</c:v>
              </c:pt>
              <c:pt idx="6503">
                <c:v>6503</c:v>
              </c:pt>
              <c:pt idx="6504">
                <c:v>6504</c:v>
              </c:pt>
              <c:pt idx="6505">
                <c:v>6505</c:v>
              </c:pt>
              <c:pt idx="6506">
                <c:v>6506</c:v>
              </c:pt>
              <c:pt idx="6507">
                <c:v>6507</c:v>
              </c:pt>
              <c:pt idx="6508">
                <c:v>6508</c:v>
              </c:pt>
              <c:pt idx="6509">
                <c:v>6509</c:v>
              </c:pt>
              <c:pt idx="6510">
                <c:v>6510</c:v>
              </c:pt>
              <c:pt idx="6511">
                <c:v>6511</c:v>
              </c:pt>
              <c:pt idx="6512">
                <c:v>6512</c:v>
              </c:pt>
              <c:pt idx="6513">
                <c:v>6513</c:v>
              </c:pt>
              <c:pt idx="6514">
                <c:v>6514</c:v>
              </c:pt>
              <c:pt idx="6515">
                <c:v>6515</c:v>
              </c:pt>
              <c:pt idx="6516">
                <c:v>6516</c:v>
              </c:pt>
              <c:pt idx="6517">
                <c:v>6517</c:v>
              </c:pt>
              <c:pt idx="6518">
                <c:v>6518</c:v>
              </c:pt>
              <c:pt idx="6519">
                <c:v>6519</c:v>
              </c:pt>
              <c:pt idx="6520">
                <c:v>6520</c:v>
              </c:pt>
              <c:pt idx="6521">
                <c:v>6521</c:v>
              </c:pt>
              <c:pt idx="6522">
                <c:v>6522</c:v>
              </c:pt>
              <c:pt idx="6523">
                <c:v>6523</c:v>
              </c:pt>
              <c:pt idx="6524">
                <c:v>6524</c:v>
              </c:pt>
              <c:pt idx="6525">
                <c:v>6525</c:v>
              </c:pt>
              <c:pt idx="6526">
                <c:v>6526</c:v>
              </c:pt>
              <c:pt idx="6527">
                <c:v>6527</c:v>
              </c:pt>
              <c:pt idx="6528">
                <c:v>6528</c:v>
              </c:pt>
              <c:pt idx="6529">
                <c:v>6529</c:v>
              </c:pt>
              <c:pt idx="6530">
                <c:v>6530</c:v>
              </c:pt>
              <c:pt idx="6531">
                <c:v>6531</c:v>
              </c:pt>
              <c:pt idx="6532">
                <c:v>6532</c:v>
              </c:pt>
              <c:pt idx="6533">
                <c:v>6533</c:v>
              </c:pt>
              <c:pt idx="6534">
                <c:v>6534</c:v>
              </c:pt>
              <c:pt idx="6535">
                <c:v>6535</c:v>
              </c:pt>
              <c:pt idx="6536">
                <c:v>6536</c:v>
              </c:pt>
              <c:pt idx="6537">
                <c:v>6537</c:v>
              </c:pt>
              <c:pt idx="6538">
                <c:v>6538</c:v>
              </c:pt>
              <c:pt idx="6539">
                <c:v>6539</c:v>
              </c:pt>
              <c:pt idx="6540">
                <c:v>6540</c:v>
              </c:pt>
              <c:pt idx="6541">
                <c:v>6541</c:v>
              </c:pt>
              <c:pt idx="6542">
                <c:v>6542</c:v>
              </c:pt>
              <c:pt idx="6543">
                <c:v>6543</c:v>
              </c:pt>
              <c:pt idx="6544">
                <c:v>6544</c:v>
              </c:pt>
              <c:pt idx="6545">
                <c:v>6545</c:v>
              </c:pt>
              <c:pt idx="6546">
                <c:v>6546</c:v>
              </c:pt>
              <c:pt idx="6547">
                <c:v>6547</c:v>
              </c:pt>
              <c:pt idx="6548">
                <c:v>6548</c:v>
              </c:pt>
              <c:pt idx="6549">
                <c:v>6549</c:v>
              </c:pt>
              <c:pt idx="6550">
                <c:v>6550</c:v>
              </c:pt>
              <c:pt idx="6551">
                <c:v>6551</c:v>
              </c:pt>
              <c:pt idx="6552">
                <c:v>6552</c:v>
              </c:pt>
              <c:pt idx="6553">
                <c:v>6553</c:v>
              </c:pt>
              <c:pt idx="6554">
                <c:v>6554</c:v>
              </c:pt>
              <c:pt idx="6555">
                <c:v>6555</c:v>
              </c:pt>
              <c:pt idx="6556">
                <c:v>6556</c:v>
              </c:pt>
              <c:pt idx="6557">
                <c:v>6557</c:v>
              </c:pt>
              <c:pt idx="6558">
                <c:v>6558</c:v>
              </c:pt>
              <c:pt idx="6559">
                <c:v>6559</c:v>
              </c:pt>
              <c:pt idx="6560">
                <c:v>6560</c:v>
              </c:pt>
              <c:pt idx="6561">
                <c:v>6561</c:v>
              </c:pt>
              <c:pt idx="6562">
                <c:v>6562</c:v>
              </c:pt>
              <c:pt idx="6563">
                <c:v>6563</c:v>
              </c:pt>
              <c:pt idx="6564">
                <c:v>6564</c:v>
              </c:pt>
              <c:pt idx="6565">
                <c:v>6565</c:v>
              </c:pt>
              <c:pt idx="6566">
                <c:v>6566</c:v>
              </c:pt>
              <c:pt idx="6567">
                <c:v>6567</c:v>
              </c:pt>
              <c:pt idx="6568">
                <c:v>6568</c:v>
              </c:pt>
              <c:pt idx="6569">
                <c:v>6569</c:v>
              </c:pt>
              <c:pt idx="6570">
                <c:v>6570</c:v>
              </c:pt>
              <c:pt idx="6571">
                <c:v>6571</c:v>
              </c:pt>
              <c:pt idx="6572">
                <c:v>6572</c:v>
              </c:pt>
              <c:pt idx="6573">
                <c:v>6573</c:v>
              </c:pt>
              <c:pt idx="6574">
                <c:v>6574</c:v>
              </c:pt>
              <c:pt idx="6575">
                <c:v>6575</c:v>
              </c:pt>
              <c:pt idx="6576">
                <c:v>6576</c:v>
              </c:pt>
              <c:pt idx="6577">
                <c:v>6577</c:v>
              </c:pt>
              <c:pt idx="6578">
                <c:v>6578</c:v>
              </c:pt>
              <c:pt idx="6579">
                <c:v>6579</c:v>
              </c:pt>
              <c:pt idx="6580">
                <c:v>6580</c:v>
              </c:pt>
              <c:pt idx="6581">
                <c:v>6581</c:v>
              </c:pt>
              <c:pt idx="6582">
                <c:v>6582</c:v>
              </c:pt>
              <c:pt idx="6583">
                <c:v>6583</c:v>
              </c:pt>
              <c:pt idx="6584">
                <c:v>6584</c:v>
              </c:pt>
              <c:pt idx="6585">
                <c:v>6585</c:v>
              </c:pt>
              <c:pt idx="6586">
                <c:v>6586</c:v>
              </c:pt>
              <c:pt idx="6587">
                <c:v>6587</c:v>
              </c:pt>
              <c:pt idx="6588">
                <c:v>6588</c:v>
              </c:pt>
              <c:pt idx="6589">
                <c:v>6589</c:v>
              </c:pt>
              <c:pt idx="6590">
                <c:v>6590</c:v>
              </c:pt>
              <c:pt idx="6591">
                <c:v>6591</c:v>
              </c:pt>
              <c:pt idx="6592">
                <c:v>6592</c:v>
              </c:pt>
              <c:pt idx="6593">
                <c:v>6593</c:v>
              </c:pt>
              <c:pt idx="6594">
                <c:v>6594</c:v>
              </c:pt>
              <c:pt idx="6595">
                <c:v>6595</c:v>
              </c:pt>
              <c:pt idx="6596">
                <c:v>6596</c:v>
              </c:pt>
              <c:pt idx="6597">
                <c:v>6597</c:v>
              </c:pt>
              <c:pt idx="6598">
                <c:v>6598</c:v>
              </c:pt>
              <c:pt idx="6599">
                <c:v>6599</c:v>
              </c:pt>
              <c:pt idx="6600">
                <c:v>6600</c:v>
              </c:pt>
              <c:pt idx="6601">
                <c:v>6601</c:v>
              </c:pt>
              <c:pt idx="6602">
                <c:v>6602</c:v>
              </c:pt>
              <c:pt idx="6603">
                <c:v>6603</c:v>
              </c:pt>
              <c:pt idx="6604">
                <c:v>6604</c:v>
              </c:pt>
              <c:pt idx="6605">
                <c:v>6605</c:v>
              </c:pt>
              <c:pt idx="6606">
                <c:v>6606</c:v>
              </c:pt>
              <c:pt idx="6607">
                <c:v>6607</c:v>
              </c:pt>
              <c:pt idx="6608">
                <c:v>6608</c:v>
              </c:pt>
              <c:pt idx="6609">
                <c:v>6609</c:v>
              </c:pt>
              <c:pt idx="6610">
                <c:v>6610</c:v>
              </c:pt>
              <c:pt idx="6611">
                <c:v>6611</c:v>
              </c:pt>
              <c:pt idx="6612">
                <c:v>6612</c:v>
              </c:pt>
              <c:pt idx="6613">
                <c:v>6613</c:v>
              </c:pt>
              <c:pt idx="6614">
                <c:v>6614</c:v>
              </c:pt>
              <c:pt idx="6615">
                <c:v>6615</c:v>
              </c:pt>
              <c:pt idx="6616">
                <c:v>6616</c:v>
              </c:pt>
              <c:pt idx="6617">
                <c:v>6617</c:v>
              </c:pt>
              <c:pt idx="6618">
                <c:v>6618</c:v>
              </c:pt>
              <c:pt idx="6619">
                <c:v>6619</c:v>
              </c:pt>
              <c:pt idx="6620">
                <c:v>6620</c:v>
              </c:pt>
              <c:pt idx="6621">
                <c:v>6621</c:v>
              </c:pt>
              <c:pt idx="6622">
                <c:v>6622</c:v>
              </c:pt>
              <c:pt idx="6623">
                <c:v>6623</c:v>
              </c:pt>
              <c:pt idx="6624">
                <c:v>6624</c:v>
              </c:pt>
              <c:pt idx="6625">
                <c:v>6625</c:v>
              </c:pt>
              <c:pt idx="6626">
                <c:v>6626</c:v>
              </c:pt>
              <c:pt idx="6627">
                <c:v>6627</c:v>
              </c:pt>
              <c:pt idx="6628">
                <c:v>6628</c:v>
              </c:pt>
              <c:pt idx="6629">
                <c:v>6629</c:v>
              </c:pt>
              <c:pt idx="6630">
                <c:v>6630</c:v>
              </c:pt>
              <c:pt idx="6631">
                <c:v>6631</c:v>
              </c:pt>
              <c:pt idx="6632">
                <c:v>6632</c:v>
              </c:pt>
              <c:pt idx="6633">
                <c:v>6633</c:v>
              </c:pt>
              <c:pt idx="6634">
                <c:v>6634</c:v>
              </c:pt>
              <c:pt idx="6635">
                <c:v>6635</c:v>
              </c:pt>
              <c:pt idx="6636">
                <c:v>6636</c:v>
              </c:pt>
              <c:pt idx="6637">
                <c:v>6637</c:v>
              </c:pt>
              <c:pt idx="6638">
                <c:v>6638</c:v>
              </c:pt>
              <c:pt idx="6639">
                <c:v>6639</c:v>
              </c:pt>
              <c:pt idx="6640">
                <c:v>6640</c:v>
              </c:pt>
              <c:pt idx="6641">
                <c:v>6641</c:v>
              </c:pt>
              <c:pt idx="6642">
                <c:v>6642</c:v>
              </c:pt>
              <c:pt idx="6643">
                <c:v>6643</c:v>
              </c:pt>
              <c:pt idx="6644">
                <c:v>6644</c:v>
              </c:pt>
              <c:pt idx="6645">
                <c:v>6645</c:v>
              </c:pt>
              <c:pt idx="6646">
                <c:v>6646</c:v>
              </c:pt>
              <c:pt idx="6647">
                <c:v>6647</c:v>
              </c:pt>
              <c:pt idx="6648">
                <c:v>6648</c:v>
              </c:pt>
              <c:pt idx="6649">
                <c:v>6649</c:v>
              </c:pt>
              <c:pt idx="6650">
                <c:v>6650</c:v>
              </c:pt>
              <c:pt idx="6651">
                <c:v>6651</c:v>
              </c:pt>
              <c:pt idx="6652">
                <c:v>6652</c:v>
              </c:pt>
              <c:pt idx="6653">
                <c:v>6653</c:v>
              </c:pt>
              <c:pt idx="6654">
                <c:v>6654</c:v>
              </c:pt>
              <c:pt idx="6655">
                <c:v>6655</c:v>
              </c:pt>
              <c:pt idx="6656">
                <c:v>6656</c:v>
              </c:pt>
              <c:pt idx="6657">
                <c:v>6657</c:v>
              </c:pt>
              <c:pt idx="6658">
                <c:v>6658</c:v>
              </c:pt>
              <c:pt idx="6659">
                <c:v>6659</c:v>
              </c:pt>
              <c:pt idx="6660">
                <c:v>6660</c:v>
              </c:pt>
              <c:pt idx="6661">
                <c:v>6661</c:v>
              </c:pt>
              <c:pt idx="6662">
                <c:v>6662</c:v>
              </c:pt>
              <c:pt idx="6663">
                <c:v>6663</c:v>
              </c:pt>
              <c:pt idx="6664">
                <c:v>6664</c:v>
              </c:pt>
              <c:pt idx="6665">
                <c:v>6665</c:v>
              </c:pt>
              <c:pt idx="6666">
                <c:v>6666</c:v>
              </c:pt>
              <c:pt idx="6667">
                <c:v>6667</c:v>
              </c:pt>
              <c:pt idx="6668">
                <c:v>6668</c:v>
              </c:pt>
              <c:pt idx="6669">
                <c:v>6669</c:v>
              </c:pt>
              <c:pt idx="6670">
                <c:v>6670</c:v>
              </c:pt>
              <c:pt idx="6671">
                <c:v>6671</c:v>
              </c:pt>
              <c:pt idx="6672">
                <c:v>6672</c:v>
              </c:pt>
              <c:pt idx="6673">
                <c:v>6673</c:v>
              </c:pt>
              <c:pt idx="6674">
                <c:v>6674</c:v>
              </c:pt>
              <c:pt idx="6675">
                <c:v>6675</c:v>
              </c:pt>
              <c:pt idx="6676">
                <c:v>6676</c:v>
              </c:pt>
              <c:pt idx="6677">
                <c:v>6677</c:v>
              </c:pt>
              <c:pt idx="6678">
                <c:v>6678</c:v>
              </c:pt>
              <c:pt idx="6679">
                <c:v>6679</c:v>
              </c:pt>
              <c:pt idx="6680">
                <c:v>6680</c:v>
              </c:pt>
              <c:pt idx="6681">
                <c:v>6681</c:v>
              </c:pt>
              <c:pt idx="6682">
                <c:v>6682</c:v>
              </c:pt>
              <c:pt idx="6683">
                <c:v>6683</c:v>
              </c:pt>
              <c:pt idx="6684">
                <c:v>6684</c:v>
              </c:pt>
              <c:pt idx="6685">
                <c:v>6685</c:v>
              </c:pt>
              <c:pt idx="6686">
                <c:v>6686</c:v>
              </c:pt>
              <c:pt idx="6687">
                <c:v>6687</c:v>
              </c:pt>
              <c:pt idx="6688">
                <c:v>6688</c:v>
              </c:pt>
              <c:pt idx="6689">
                <c:v>6689</c:v>
              </c:pt>
              <c:pt idx="6690">
                <c:v>6690</c:v>
              </c:pt>
              <c:pt idx="6691">
                <c:v>6691</c:v>
              </c:pt>
              <c:pt idx="6692">
                <c:v>6692</c:v>
              </c:pt>
              <c:pt idx="6693">
                <c:v>6693</c:v>
              </c:pt>
              <c:pt idx="6694">
                <c:v>6694</c:v>
              </c:pt>
              <c:pt idx="6695">
                <c:v>6695</c:v>
              </c:pt>
              <c:pt idx="6696">
                <c:v>6696</c:v>
              </c:pt>
              <c:pt idx="6697">
                <c:v>6697</c:v>
              </c:pt>
              <c:pt idx="6698">
                <c:v>6698</c:v>
              </c:pt>
              <c:pt idx="6699">
                <c:v>6699</c:v>
              </c:pt>
              <c:pt idx="6700">
                <c:v>6700</c:v>
              </c:pt>
              <c:pt idx="6701">
                <c:v>6701</c:v>
              </c:pt>
              <c:pt idx="6702">
                <c:v>6702</c:v>
              </c:pt>
              <c:pt idx="6703">
                <c:v>6703</c:v>
              </c:pt>
              <c:pt idx="6704">
                <c:v>6704</c:v>
              </c:pt>
              <c:pt idx="6705">
                <c:v>6705</c:v>
              </c:pt>
              <c:pt idx="6706">
                <c:v>6706</c:v>
              </c:pt>
              <c:pt idx="6707">
                <c:v>6707</c:v>
              </c:pt>
              <c:pt idx="6708">
                <c:v>6708</c:v>
              </c:pt>
              <c:pt idx="6709">
                <c:v>6709</c:v>
              </c:pt>
              <c:pt idx="6710">
                <c:v>6710</c:v>
              </c:pt>
              <c:pt idx="6711">
                <c:v>6711</c:v>
              </c:pt>
              <c:pt idx="6712">
                <c:v>6712</c:v>
              </c:pt>
              <c:pt idx="6713">
                <c:v>6713</c:v>
              </c:pt>
              <c:pt idx="6714">
                <c:v>6714</c:v>
              </c:pt>
              <c:pt idx="6715">
                <c:v>6715</c:v>
              </c:pt>
              <c:pt idx="6716">
                <c:v>6716</c:v>
              </c:pt>
              <c:pt idx="6717">
                <c:v>6717</c:v>
              </c:pt>
              <c:pt idx="6718">
                <c:v>6718</c:v>
              </c:pt>
              <c:pt idx="6719">
                <c:v>6719</c:v>
              </c:pt>
              <c:pt idx="6720">
                <c:v>6720</c:v>
              </c:pt>
              <c:pt idx="6721">
                <c:v>6721</c:v>
              </c:pt>
              <c:pt idx="6722">
                <c:v>6722</c:v>
              </c:pt>
              <c:pt idx="6723">
                <c:v>6723</c:v>
              </c:pt>
              <c:pt idx="6724">
                <c:v>6724</c:v>
              </c:pt>
              <c:pt idx="6725">
                <c:v>6725</c:v>
              </c:pt>
              <c:pt idx="6726">
                <c:v>6726</c:v>
              </c:pt>
              <c:pt idx="6727">
                <c:v>6727</c:v>
              </c:pt>
              <c:pt idx="6728">
                <c:v>6728</c:v>
              </c:pt>
              <c:pt idx="6729">
                <c:v>6729</c:v>
              </c:pt>
              <c:pt idx="6730">
                <c:v>6730</c:v>
              </c:pt>
              <c:pt idx="6731">
                <c:v>6731</c:v>
              </c:pt>
              <c:pt idx="6732">
                <c:v>6732</c:v>
              </c:pt>
              <c:pt idx="6733">
                <c:v>6733</c:v>
              </c:pt>
              <c:pt idx="6734">
                <c:v>6734</c:v>
              </c:pt>
              <c:pt idx="6735">
                <c:v>6735</c:v>
              </c:pt>
              <c:pt idx="6736">
                <c:v>6736</c:v>
              </c:pt>
              <c:pt idx="6737">
                <c:v>6737</c:v>
              </c:pt>
              <c:pt idx="6738">
                <c:v>6738</c:v>
              </c:pt>
              <c:pt idx="6739">
                <c:v>6739</c:v>
              </c:pt>
              <c:pt idx="6740">
                <c:v>6740</c:v>
              </c:pt>
              <c:pt idx="6741">
                <c:v>6741</c:v>
              </c:pt>
              <c:pt idx="6742">
                <c:v>6742</c:v>
              </c:pt>
              <c:pt idx="6743">
                <c:v>6743</c:v>
              </c:pt>
              <c:pt idx="6744">
                <c:v>6744</c:v>
              </c:pt>
              <c:pt idx="6745">
                <c:v>6745</c:v>
              </c:pt>
              <c:pt idx="6746">
                <c:v>6746</c:v>
              </c:pt>
              <c:pt idx="6747">
                <c:v>6747</c:v>
              </c:pt>
              <c:pt idx="6748">
                <c:v>6748</c:v>
              </c:pt>
              <c:pt idx="6749">
                <c:v>6749</c:v>
              </c:pt>
              <c:pt idx="6750">
                <c:v>6750</c:v>
              </c:pt>
              <c:pt idx="6751">
                <c:v>6751</c:v>
              </c:pt>
              <c:pt idx="6752">
                <c:v>6752</c:v>
              </c:pt>
              <c:pt idx="6753">
                <c:v>6753</c:v>
              </c:pt>
              <c:pt idx="6754">
                <c:v>6754</c:v>
              </c:pt>
              <c:pt idx="6755">
                <c:v>6755</c:v>
              </c:pt>
              <c:pt idx="6756">
                <c:v>6756</c:v>
              </c:pt>
              <c:pt idx="6757">
                <c:v>6757</c:v>
              </c:pt>
              <c:pt idx="6758">
                <c:v>6758</c:v>
              </c:pt>
              <c:pt idx="6759">
                <c:v>6759</c:v>
              </c:pt>
              <c:pt idx="6760">
                <c:v>6760</c:v>
              </c:pt>
              <c:pt idx="6761">
                <c:v>6761</c:v>
              </c:pt>
              <c:pt idx="6762">
                <c:v>6762</c:v>
              </c:pt>
              <c:pt idx="6763">
                <c:v>6763</c:v>
              </c:pt>
              <c:pt idx="6764">
                <c:v>6764</c:v>
              </c:pt>
              <c:pt idx="6765">
                <c:v>6765</c:v>
              </c:pt>
              <c:pt idx="6766">
                <c:v>6766</c:v>
              </c:pt>
              <c:pt idx="6767">
                <c:v>6767</c:v>
              </c:pt>
              <c:pt idx="6768">
                <c:v>6768</c:v>
              </c:pt>
              <c:pt idx="6769">
                <c:v>6769</c:v>
              </c:pt>
              <c:pt idx="6770">
                <c:v>6770</c:v>
              </c:pt>
              <c:pt idx="6771">
                <c:v>6771</c:v>
              </c:pt>
              <c:pt idx="6772">
                <c:v>6772</c:v>
              </c:pt>
              <c:pt idx="6773">
                <c:v>6773</c:v>
              </c:pt>
              <c:pt idx="6774">
                <c:v>6774</c:v>
              </c:pt>
              <c:pt idx="6775">
                <c:v>6775</c:v>
              </c:pt>
              <c:pt idx="6776">
                <c:v>6776</c:v>
              </c:pt>
              <c:pt idx="6777">
                <c:v>6777</c:v>
              </c:pt>
              <c:pt idx="6778">
                <c:v>6778</c:v>
              </c:pt>
              <c:pt idx="6779">
                <c:v>6779</c:v>
              </c:pt>
              <c:pt idx="6780">
                <c:v>6780</c:v>
              </c:pt>
              <c:pt idx="6781">
                <c:v>6781</c:v>
              </c:pt>
              <c:pt idx="6782">
                <c:v>6782</c:v>
              </c:pt>
              <c:pt idx="6783">
                <c:v>6783</c:v>
              </c:pt>
              <c:pt idx="6784">
                <c:v>6784</c:v>
              </c:pt>
              <c:pt idx="6785">
                <c:v>6785</c:v>
              </c:pt>
              <c:pt idx="6786">
                <c:v>6786</c:v>
              </c:pt>
              <c:pt idx="6787">
                <c:v>6787</c:v>
              </c:pt>
              <c:pt idx="6788">
                <c:v>6788</c:v>
              </c:pt>
              <c:pt idx="6789">
                <c:v>6789</c:v>
              </c:pt>
              <c:pt idx="6790">
                <c:v>6790</c:v>
              </c:pt>
              <c:pt idx="6791">
                <c:v>6791</c:v>
              </c:pt>
              <c:pt idx="6792">
                <c:v>6792</c:v>
              </c:pt>
              <c:pt idx="6793">
                <c:v>6793</c:v>
              </c:pt>
              <c:pt idx="6794">
                <c:v>6794</c:v>
              </c:pt>
              <c:pt idx="6795">
                <c:v>6795</c:v>
              </c:pt>
              <c:pt idx="6796">
                <c:v>6796</c:v>
              </c:pt>
              <c:pt idx="6797">
                <c:v>6797</c:v>
              </c:pt>
              <c:pt idx="6798">
                <c:v>6798</c:v>
              </c:pt>
              <c:pt idx="6799">
                <c:v>6799</c:v>
              </c:pt>
              <c:pt idx="6800">
                <c:v>6800</c:v>
              </c:pt>
              <c:pt idx="6801">
                <c:v>6801</c:v>
              </c:pt>
              <c:pt idx="6802">
                <c:v>6802</c:v>
              </c:pt>
              <c:pt idx="6803">
                <c:v>6803</c:v>
              </c:pt>
              <c:pt idx="6804">
                <c:v>6804</c:v>
              </c:pt>
              <c:pt idx="6805">
                <c:v>6805</c:v>
              </c:pt>
              <c:pt idx="6806">
                <c:v>6806</c:v>
              </c:pt>
              <c:pt idx="6807">
                <c:v>6807</c:v>
              </c:pt>
              <c:pt idx="6808">
                <c:v>6808</c:v>
              </c:pt>
              <c:pt idx="6809">
                <c:v>6809</c:v>
              </c:pt>
              <c:pt idx="6810">
                <c:v>6810</c:v>
              </c:pt>
              <c:pt idx="6811">
                <c:v>6811</c:v>
              </c:pt>
              <c:pt idx="6812">
                <c:v>6812</c:v>
              </c:pt>
              <c:pt idx="6813">
                <c:v>6813</c:v>
              </c:pt>
              <c:pt idx="6814">
                <c:v>6814</c:v>
              </c:pt>
              <c:pt idx="6815">
                <c:v>6815</c:v>
              </c:pt>
              <c:pt idx="6816">
                <c:v>6816</c:v>
              </c:pt>
              <c:pt idx="6817">
                <c:v>6817</c:v>
              </c:pt>
              <c:pt idx="6818">
                <c:v>6818</c:v>
              </c:pt>
              <c:pt idx="6819">
                <c:v>6819</c:v>
              </c:pt>
              <c:pt idx="6820">
                <c:v>6820</c:v>
              </c:pt>
              <c:pt idx="6821">
                <c:v>6821</c:v>
              </c:pt>
              <c:pt idx="6822">
                <c:v>6822</c:v>
              </c:pt>
              <c:pt idx="6823">
                <c:v>6823</c:v>
              </c:pt>
              <c:pt idx="6824">
                <c:v>6824</c:v>
              </c:pt>
              <c:pt idx="6825">
                <c:v>6825</c:v>
              </c:pt>
              <c:pt idx="6826">
                <c:v>6826</c:v>
              </c:pt>
              <c:pt idx="6827">
                <c:v>6827</c:v>
              </c:pt>
              <c:pt idx="6828">
                <c:v>6828</c:v>
              </c:pt>
              <c:pt idx="6829">
                <c:v>6829</c:v>
              </c:pt>
              <c:pt idx="6830">
                <c:v>6830</c:v>
              </c:pt>
              <c:pt idx="6831">
                <c:v>6831</c:v>
              </c:pt>
              <c:pt idx="6832">
                <c:v>6832</c:v>
              </c:pt>
              <c:pt idx="6833">
                <c:v>6833</c:v>
              </c:pt>
              <c:pt idx="6834">
                <c:v>6834</c:v>
              </c:pt>
              <c:pt idx="6835">
                <c:v>6835</c:v>
              </c:pt>
              <c:pt idx="6836">
                <c:v>6836</c:v>
              </c:pt>
              <c:pt idx="6837">
                <c:v>6837</c:v>
              </c:pt>
              <c:pt idx="6838">
                <c:v>6838</c:v>
              </c:pt>
              <c:pt idx="6839">
                <c:v>6839</c:v>
              </c:pt>
              <c:pt idx="6840">
                <c:v>6840</c:v>
              </c:pt>
              <c:pt idx="6841">
                <c:v>6841</c:v>
              </c:pt>
              <c:pt idx="6842">
                <c:v>6842</c:v>
              </c:pt>
              <c:pt idx="6843">
                <c:v>6843</c:v>
              </c:pt>
              <c:pt idx="6844">
                <c:v>6844</c:v>
              </c:pt>
              <c:pt idx="6845">
                <c:v>6845</c:v>
              </c:pt>
              <c:pt idx="6846">
                <c:v>6846</c:v>
              </c:pt>
              <c:pt idx="6847">
                <c:v>6847</c:v>
              </c:pt>
              <c:pt idx="6848">
                <c:v>6848</c:v>
              </c:pt>
              <c:pt idx="6849">
                <c:v>6849</c:v>
              </c:pt>
              <c:pt idx="6850">
                <c:v>6850</c:v>
              </c:pt>
              <c:pt idx="6851">
                <c:v>6851</c:v>
              </c:pt>
              <c:pt idx="6852">
                <c:v>6852</c:v>
              </c:pt>
              <c:pt idx="6853">
                <c:v>6853</c:v>
              </c:pt>
              <c:pt idx="6854">
                <c:v>6854</c:v>
              </c:pt>
              <c:pt idx="6855">
                <c:v>6855</c:v>
              </c:pt>
              <c:pt idx="6856">
                <c:v>6856</c:v>
              </c:pt>
              <c:pt idx="6857">
                <c:v>6857</c:v>
              </c:pt>
              <c:pt idx="6858">
                <c:v>6858</c:v>
              </c:pt>
              <c:pt idx="6859">
                <c:v>6859</c:v>
              </c:pt>
              <c:pt idx="6860">
                <c:v>6860</c:v>
              </c:pt>
              <c:pt idx="6861">
                <c:v>6861</c:v>
              </c:pt>
              <c:pt idx="6862">
                <c:v>6862</c:v>
              </c:pt>
              <c:pt idx="6863">
                <c:v>6863</c:v>
              </c:pt>
              <c:pt idx="6864">
                <c:v>6864</c:v>
              </c:pt>
              <c:pt idx="6865">
                <c:v>6865</c:v>
              </c:pt>
              <c:pt idx="6866">
                <c:v>6866</c:v>
              </c:pt>
              <c:pt idx="6867">
                <c:v>6867</c:v>
              </c:pt>
              <c:pt idx="6868">
                <c:v>6868</c:v>
              </c:pt>
              <c:pt idx="6869">
                <c:v>6869</c:v>
              </c:pt>
              <c:pt idx="6870">
                <c:v>6870</c:v>
              </c:pt>
              <c:pt idx="6871">
                <c:v>6871</c:v>
              </c:pt>
              <c:pt idx="6872">
                <c:v>6872</c:v>
              </c:pt>
              <c:pt idx="6873">
                <c:v>6873</c:v>
              </c:pt>
              <c:pt idx="6874">
                <c:v>6874</c:v>
              </c:pt>
              <c:pt idx="6875">
                <c:v>6875</c:v>
              </c:pt>
              <c:pt idx="6876">
                <c:v>6876</c:v>
              </c:pt>
              <c:pt idx="6877">
                <c:v>6877</c:v>
              </c:pt>
              <c:pt idx="6878">
                <c:v>6878</c:v>
              </c:pt>
              <c:pt idx="6879">
                <c:v>6879</c:v>
              </c:pt>
              <c:pt idx="6880">
                <c:v>6880</c:v>
              </c:pt>
              <c:pt idx="6881">
                <c:v>6881</c:v>
              </c:pt>
              <c:pt idx="6882">
                <c:v>6882</c:v>
              </c:pt>
              <c:pt idx="6883">
                <c:v>6883</c:v>
              </c:pt>
              <c:pt idx="6884">
                <c:v>6884</c:v>
              </c:pt>
              <c:pt idx="6885">
                <c:v>6885</c:v>
              </c:pt>
              <c:pt idx="6886">
                <c:v>6886</c:v>
              </c:pt>
              <c:pt idx="6887">
                <c:v>6887</c:v>
              </c:pt>
              <c:pt idx="6888">
                <c:v>6888</c:v>
              </c:pt>
              <c:pt idx="6889">
                <c:v>6889</c:v>
              </c:pt>
              <c:pt idx="6890">
                <c:v>6890</c:v>
              </c:pt>
              <c:pt idx="6891">
                <c:v>6891</c:v>
              </c:pt>
              <c:pt idx="6892">
                <c:v>6892</c:v>
              </c:pt>
              <c:pt idx="6893">
                <c:v>6893</c:v>
              </c:pt>
              <c:pt idx="6894">
                <c:v>6894</c:v>
              </c:pt>
              <c:pt idx="6895">
                <c:v>6895</c:v>
              </c:pt>
              <c:pt idx="6896">
                <c:v>6896</c:v>
              </c:pt>
              <c:pt idx="6897">
                <c:v>6897</c:v>
              </c:pt>
              <c:pt idx="6898">
                <c:v>6898</c:v>
              </c:pt>
              <c:pt idx="6899">
                <c:v>6899</c:v>
              </c:pt>
              <c:pt idx="6900">
                <c:v>6900</c:v>
              </c:pt>
              <c:pt idx="6901">
                <c:v>6901</c:v>
              </c:pt>
              <c:pt idx="6902">
                <c:v>6902</c:v>
              </c:pt>
              <c:pt idx="6903">
                <c:v>6903</c:v>
              </c:pt>
              <c:pt idx="6904">
                <c:v>6904</c:v>
              </c:pt>
              <c:pt idx="6905">
                <c:v>6905</c:v>
              </c:pt>
              <c:pt idx="6906">
                <c:v>6906</c:v>
              </c:pt>
              <c:pt idx="6907">
                <c:v>6907</c:v>
              </c:pt>
              <c:pt idx="6908">
                <c:v>6908</c:v>
              </c:pt>
              <c:pt idx="6909">
                <c:v>6909</c:v>
              </c:pt>
              <c:pt idx="6910">
                <c:v>6910</c:v>
              </c:pt>
              <c:pt idx="6911">
                <c:v>6911</c:v>
              </c:pt>
              <c:pt idx="6912">
                <c:v>6912</c:v>
              </c:pt>
              <c:pt idx="6913">
                <c:v>6913</c:v>
              </c:pt>
              <c:pt idx="6914">
                <c:v>6914</c:v>
              </c:pt>
              <c:pt idx="6915">
                <c:v>6915</c:v>
              </c:pt>
              <c:pt idx="6916">
                <c:v>6916</c:v>
              </c:pt>
              <c:pt idx="6917">
                <c:v>6917</c:v>
              </c:pt>
              <c:pt idx="6918">
                <c:v>6918</c:v>
              </c:pt>
              <c:pt idx="6919">
                <c:v>6919</c:v>
              </c:pt>
              <c:pt idx="6920">
                <c:v>6920</c:v>
              </c:pt>
              <c:pt idx="6921">
                <c:v>6921</c:v>
              </c:pt>
              <c:pt idx="6922">
                <c:v>6922</c:v>
              </c:pt>
              <c:pt idx="6923">
                <c:v>6923</c:v>
              </c:pt>
              <c:pt idx="6924">
                <c:v>6924</c:v>
              </c:pt>
              <c:pt idx="6925">
                <c:v>6925</c:v>
              </c:pt>
              <c:pt idx="6926">
                <c:v>6926</c:v>
              </c:pt>
              <c:pt idx="6927">
                <c:v>6927</c:v>
              </c:pt>
              <c:pt idx="6928">
                <c:v>6928</c:v>
              </c:pt>
              <c:pt idx="6929">
                <c:v>6929</c:v>
              </c:pt>
              <c:pt idx="6930">
                <c:v>6930</c:v>
              </c:pt>
              <c:pt idx="6931">
                <c:v>6931</c:v>
              </c:pt>
              <c:pt idx="6932">
                <c:v>6932</c:v>
              </c:pt>
              <c:pt idx="6933">
                <c:v>6933</c:v>
              </c:pt>
              <c:pt idx="6934">
                <c:v>6934</c:v>
              </c:pt>
              <c:pt idx="6935">
                <c:v>6935</c:v>
              </c:pt>
              <c:pt idx="6936">
                <c:v>6936</c:v>
              </c:pt>
              <c:pt idx="6937">
                <c:v>6937</c:v>
              </c:pt>
              <c:pt idx="6938">
                <c:v>6938</c:v>
              </c:pt>
              <c:pt idx="6939">
                <c:v>6939</c:v>
              </c:pt>
              <c:pt idx="6940">
                <c:v>6940</c:v>
              </c:pt>
              <c:pt idx="6941">
                <c:v>6941</c:v>
              </c:pt>
              <c:pt idx="6942">
                <c:v>6942</c:v>
              </c:pt>
              <c:pt idx="6943">
                <c:v>6943</c:v>
              </c:pt>
              <c:pt idx="6944">
                <c:v>6944</c:v>
              </c:pt>
              <c:pt idx="6945">
                <c:v>6945</c:v>
              </c:pt>
              <c:pt idx="6946">
                <c:v>6946</c:v>
              </c:pt>
              <c:pt idx="6947">
                <c:v>6947</c:v>
              </c:pt>
              <c:pt idx="6948">
                <c:v>6948</c:v>
              </c:pt>
              <c:pt idx="6949">
                <c:v>6949</c:v>
              </c:pt>
              <c:pt idx="6950">
                <c:v>6950</c:v>
              </c:pt>
              <c:pt idx="6951">
                <c:v>6951</c:v>
              </c:pt>
              <c:pt idx="6952">
                <c:v>6952</c:v>
              </c:pt>
              <c:pt idx="6953">
                <c:v>6953</c:v>
              </c:pt>
              <c:pt idx="6954">
                <c:v>6954</c:v>
              </c:pt>
              <c:pt idx="6955">
                <c:v>6955</c:v>
              </c:pt>
              <c:pt idx="6956">
                <c:v>6956</c:v>
              </c:pt>
              <c:pt idx="6957">
                <c:v>6957</c:v>
              </c:pt>
              <c:pt idx="6958">
                <c:v>6958</c:v>
              </c:pt>
              <c:pt idx="6959">
                <c:v>6959</c:v>
              </c:pt>
              <c:pt idx="6960">
                <c:v>6960</c:v>
              </c:pt>
              <c:pt idx="6961">
                <c:v>6961</c:v>
              </c:pt>
              <c:pt idx="6962">
                <c:v>6962</c:v>
              </c:pt>
              <c:pt idx="6963">
                <c:v>6963</c:v>
              </c:pt>
              <c:pt idx="6964">
                <c:v>6964</c:v>
              </c:pt>
              <c:pt idx="6965">
                <c:v>6965</c:v>
              </c:pt>
              <c:pt idx="6966">
                <c:v>6966</c:v>
              </c:pt>
              <c:pt idx="6967">
                <c:v>6967</c:v>
              </c:pt>
              <c:pt idx="6968">
                <c:v>6968</c:v>
              </c:pt>
              <c:pt idx="6969">
                <c:v>6969</c:v>
              </c:pt>
              <c:pt idx="6970">
                <c:v>6970</c:v>
              </c:pt>
              <c:pt idx="6971">
                <c:v>6971</c:v>
              </c:pt>
              <c:pt idx="6972">
                <c:v>6972</c:v>
              </c:pt>
              <c:pt idx="6973">
                <c:v>6973</c:v>
              </c:pt>
              <c:pt idx="6974">
                <c:v>6974</c:v>
              </c:pt>
              <c:pt idx="6975">
                <c:v>6975</c:v>
              </c:pt>
              <c:pt idx="6976">
                <c:v>6976</c:v>
              </c:pt>
              <c:pt idx="6977">
                <c:v>6977</c:v>
              </c:pt>
              <c:pt idx="6978">
                <c:v>6978</c:v>
              </c:pt>
              <c:pt idx="6979">
                <c:v>6979</c:v>
              </c:pt>
              <c:pt idx="6980">
                <c:v>6980</c:v>
              </c:pt>
              <c:pt idx="6981">
                <c:v>6981</c:v>
              </c:pt>
              <c:pt idx="6982">
                <c:v>6982</c:v>
              </c:pt>
              <c:pt idx="6983">
                <c:v>6983</c:v>
              </c:pt>
              <c:pt idx="6984">
                <c:v>6984</c:v>
              </c:pt>
              <c:pt idx="6985">
                <c:v>6985</c:v>
              </c:pt>
              <c:pt idx="6986">
                <c:v>6986</c:v>
              </c:pt>
              <c:pt idx="6987">
                <c:v>6987</c:v>
              </c:pt>
              <c:pt idx="6988">
                <c:v>6988</c:v>
              </c:pt>
              <c:pt idx="6989">
                <c:v>6989</c:v>
              </c:pt>
              <c:pt idx="6990">
                <c:v>6990</c:v>
              </c:pt>
              <c:pt idx="6991">
                <c:v>6991</c:v>
              </c:pt>
              <c:pt idx="6992">
                <c:v>6992</c:v>
              </c:pt>
              <c:pt idx="6993">
                <c:v>6993</c:v>
              </c:pt>
              <c:pt idx="6994">
                <c:v>6994</c:v>
              </c:pt>
              <c:pt idx="6995">
                <c:v>6995</c:v>
              </c:pt>
              <c:pt idx="6996">
                <c:v>6996</c:v>
              </c:pt>
              <c:pt idx="6997">
                <c:v>6997</c:v>
              </c:pt>
              <c:pt idx="6998">
                <c:v>6998</c:v>
              </c:pt>
              <c:pt idx="6999">
                <c:v>6999</c:v>
              </c:pt>
              <c:pt idx="7000">
                <c:v>7000</c:v>
              </c:pt>
              <c:pt idx="7001">
                <c:v>7001</c:v>
              </c:pt>
              <c:pt idx="7002">
                <c:v>7002</c:v>
              </c:pt>
              <c:pt idx="7003">
                <c:v>7003</c:v>
              </c:pt>
              <c:pt idx="7004">
                <c:v>7004</c:v>
              </c:pt>
              <c:pt idx="7005">
                <c:v>7005</c:v>
              </c:pt>
              <c:pt idx="7006">
                <c:v>7006</c:v>
              </c:pt>
              <c:pt idx="7007">
                <c:v>7007</c:v>
              </c:pt>
              <c:pt idx="7008">
                <c:v>7008</c:v>
              </c:pt>
              <c:pt idx="7009">
                <c:v>7009</c:v>
              </c:pt>
              <c:pt idx="7010">
                <c:v>7010</c:v>
              </c:pt>
              <c:pt idx="7011">
                <c:v>7011</c:v>
              </c:pt>
              <c:pt idx="7012">
                <c:v>7012</c:v>
              </c:pt>
              <c:pt idx="7013">
                <c:v>7013</c:v>
              </c:pt>
              <c:pt idx="7014">
                <c:v>7014</c:v>
              </c:pt>
              <c:pt idx="7015">
                <c:v>7015</c:v>
              </c:pt>
              <c:pt idx="7016">
                <c:v>7016</c:v>
              </c:pt>
              <c:pt idx="7017">
                <c:v>7017</c:v>
              </c:pt>
              <c:pt idx="7018">
                <c:v>7018</c:v>
              </c:pt>
              <c:pt idx="7019">
                <c:v>7019</c:v>
              </c:pt>
              <c:pt idx="7020">
                <c:v>7020</c:v>
              </c:pt>
              <c:pt idx="7021">
                <c:v>7021</c:v>
              </c:pt>
              <c:pt idx="7022">
                <c:v>7022</c:v>
              </c:pt>
              <c:pt idx="7023">
                <c:v>7023</c:v>
              </c:pt>
              <c:pt idx="7024">
                <c:v>7024</c:v>
              </c:pt>
              <c:pt idx="7025">
                <c:v>7025</c:v>
              </c:pt>
              <c:pt idx="7026">
                <c:v>7026</c:v>
              </c:pt>
              <c:pt idx="7027">
                <c:v>7027</c:v>
              </c:pt>
              <c:pt idx="7028">
                <c:v>7028</c:v>
              </c:pt>
              <c:pt idx="7029">
                <c:v>7029</c:v>
              </c:pt>
              <c:pt idx="7030">
                <c:v>7030</c:v>
              </c:pt>
              <c:pt idx="7031">
                <c:v>7031</c:v>
              </c:pt>
              <c:pt idx="7032">
                <c:v>7032</c:v>
              </c:pt>
              <c:pt idx="7033">
                <c:v>7033</c:v>
              </c:pt>
              <c:pt idx="7034">
                <c:v>7034</c:v>
              </c:pt>
              <c:pt idx="7035">
                <c:v>7035</c:v>
              </c:pt>
              <c:pt idx="7036">
                <c:v>7036</c:v>
              </c:pt>
              <c:pt idx="7037">
                <c:v>7037</c:v>
              </c:pt>
              <c:pt idx="7038">
                <c:v>7038</c:v>
              </c:pt>
              <c:pt idx="7039">
                <c:v>7039</c:v>
              </c:pt>
              <c:pt idx="7040">
                <c:v>7040</c:v>
              </c:pt>
              <c:pt idx="7041">
                <c:v>7041</c:v>
              </c:pt>
              <c:pt idx="7042">
                <c:v>7042</c:v>
              </c:pt>
              <c:pt idx="7043">
                <c:v>7043</c:v>
              </c:pt>
              <c:pt idx="7044">
                <c:v>7044</c:v>
              </c:pt>
              <c:pt idx="7045">
                <c:v>7045</c:v>
              </c:pt>
              <c:pt idx="7046">
                <c:v>7046</c:v>
              </c:pt>
              <c:pt idx="7047">
                <c:v>7047</c:v>
              </c:pt>
              <c:pt idx="7048">
                <c:v>7048</c:v>
              </c:pt>
              <c:pt idx="7049">
                <c:v>7049</c:v>
              </c:pt>
              <c:pt idx="7050">
                <c:v>7050</c:v>
              </c:pt>
              <c:pt idx="7051">
                <c:v>7051</c:v>
              </c:pt>
              <c:pt idx="7052">
                <c:v>7052</c:v>
              </c:pt>
              <c:pt idx="7053">
                <c:v>7053</c:v>
              </c:pt>
              <c:pt idx="7054">
                <c:v>7054</c:v>
              </c:pt>
              <c:pt idx="7055">
                <c:v>7055</c:v>
              </c:pt>
              <c:pt idx="7056">
                <c:v>7056</c:v>
              </c:pt>
              <c:pt idx="7057">
                <c:v>7057</c:v>
              </c:pt>
              <c:pt idx="7058">
                <c:v>7058</c:v>
              </c:pt>
              <c:pt idx="7059">
                <c:v>7059</c:v>
              </c:pt>
              <c:pt idx="7060">
                <c:v>7060</c:v>
              </c:pt>
              <c:pt idx="7061">
                <c:v>7061</c:v>
              </c:pt>
              <c:pt idx="7062">
                <c:v>7062</c:v>
              </c:pt>
              <c:pt idx="7063">
                <c:v>7063</c:v>
              </c:pt>
              <c:pt idx="7064">
                <c:v>7064</c:v>
              </c:pt>
              <c:pt idx="7065">
                <c:v>7065</c:v>
              </c:pt>
              <c:pt idx="7066">
                <c:v>7066</c:v>
              </c:pt>
              <c:pt idx="7067">
                <c:v>7067</c:v>
              </c:pt>
              <c:pt idx="7068">
                <c:v>7068</c:v>
              </c:pt>
              <c:pt idx="7069">
                <c:v>7069</c:v>
              </c:pt>
              <c:pt idx="7070">
                <c:v>7070</c:v>
              </c:pt>
              <c:pt idx="7071">
                <c:v>7071</c:v>
              </c:pt>
              <c:pt idx="7072">
                <c:v>7072</c:v>
              </c:pt>
              <c:pt idx="7073">
                <c:v>7073</c:v>
              </c:pt>
              <c:pt idx="7074">
                <c:v>7074</c:v>
              </c:pt>
              <c:pt idx="7075">
                <c:v>7075</c:v>
              </c:pt>
              <c:pt idx="7076">
                <c:v>7076</c:v>
              </c:pt>
              <c:pt idx="7077">
                <c:v>7077</c:v>
              </c:pt>
              <c:pt idx="7078">
                <c:v>7078</c:v>
              </c:pt>
              <c:pt idx="7079">
                <c:v>7079</c:v>
              </c:pt>
              <c:pt idx="7080">
                <c:v>7080</c:v>
              </c:pt>
              <c:pt idx="7081">
                <c:v>7081</c:v>
              </c:pt>
              <c:pt idx="7082">
                <c:v>7082</c:v>
              </c:pt>
              <c:pt idx="7083">
                <c:v>7083</c:v>
              </c:pt>
              <c:pt idx="7084">
                <c:v>7084</c:v>
              </c:pt>
              <c:pt idx="7085">
                <c:v>7085</c:v>
              </c:pt>
              <c:pt idx="7086">
                <c:v>7086</c:v>
              </c:pt>
              <c:pt idx="7087">
                <c:v>7087</c:v>
              </c:pt>
              <c:pt idx="7088">
                <c:v>7088</c:v>
              </c:pt>
              <c:pt idx="7089">
                <c:v>7089</c:v>
              </c:pt>
              <c:pt idx="7090">
                <c:v>7090</c:v>
              </c:pt>
              <c:pt idx="7091">
                <c:v>7091</c:v>
              </c:pt>
              <c:pt idx="7092">
                <c:v>7092</c:v>
              </c:pt>
              <c:pt idx="7093">
                <c:v>7093</c:v>
              </c:pt>
              <c:pt idx="7094">
                <c:v>7094</c:v>
              </c:pt>
              <c:pt idx="7095">
                <c:v>7095</c:v>
              </c:pt>
              <c:pt idx="7096">
                <c:v>7096</c:v>
              </c:pt>
              <c:pt idx="7097">
                <c:v>7097</c:v>
              </c:pt>
              <c:pt idx="7098">
                <c:v>7098</c:v>
              </c:pt>
              <c:pt idx="7099">
                <c:v>7099</c:v>
              </c:pt>
              <c:pt idx="7100">
                <c:v>7100</c:v>
              </c:pt>
              <c:pt idx="7101">
                <c:v>7101</c:v>
              </c:pt>
              <c:pt idx="7102">
                <c:v>7102</c:v>
              </c:pt>
              <c:pt idx="7103">
                <c:v>7103</c:v>
              </c:pt>
              <c:pt idx="7104">
                <c:v>7104</c:v>
              </c:pt>
              <c:pt idx="7105">
                <c:v>7105</c:v>
              </c:pt>
              <c:pt idx="7106">
                <c:v>7106</c:v>
              </c:pt>
              <c:pt idx="7107">
                <c:v>7107</c:v>
              </c:pt>
              <c:pt idx="7108">
                <c:v>7108</c:v>
              </c:pt>
              <c:pt idx="7109">
                <c:v>7109</c:v>
              </c:pt>
              <c:pt idx="7110">
                <c:v>7110</c:v>
              </c:pt>
              <c:pt idx="7111">
                <c:v>7111</c:v>
              </c:pt>
              <c:pt idx="7112">
                <c:v>7112</c:v>
              </c:pt>
              <c:pt idx="7113">
                <c:v>7113</c:v>
              </c:pt>
              <c:pt idx="7114">
                <c:v>7114</c:v>
              </c:pt>
              <c:pt idx="7115">
                <c:v>7115</c:v>
              </c:pt>
              <c:pt idx="7116">
                <c:v>7116</c:v>
              </c:pt>
              <c:pt idx="7117">
                <c:v>7117</c:v>
              </c:pt>
              <c:pt idx="7118">
                <c:v>7118</c:v>
              </c:pt>
              <c:pt idx="7119">
                <c:v>7119</c:v>
              </c:pt>
              <c:pt idx="7120">
                <c:v>7120</c:v>
              </c:pt>
              <c:pt idx="7121">
                <c:v>7121</c:v>
              </c:pt>
              <c:pt idx="7122">
                <c:v>7122</c:v>
              </c:pt>
              <c:pt idx="7123">
                <c:v>7123</c:v>
              </c:pt>
              <c:pt idx="7124">
                <c:v>7124</c:v>
              </c:pt>
              <c:pt idx="7125">
                <c:v>7125</c:v>
              </c:pt>
              <c:pt idx="7126">
                <c:v>7126</c:v>
              </c:pt>
              <c:pt idx="7127">
                <c:v>7127</c:v>
              </c:pt>
              <c:pt idx="7128">
                <c:v>7128</c:v>
              </c:pt>
              <c:pt idx="7129">
                <c:v>7129</c:v>
              </c:pt>
              <c:pt idx="7130">
                <c:v>7130</c:v>
              </c:pt>
              <c:pt idx="7131">
                <c:v>7131</c:v>
              </c:pt>
              <c:pt idx="7132">
                <c:v>7132</c:v>
              </c:pt>
              <c:pt idx="7133">
                <c:v>7133</c:v>
              </c:pt>
              <c:pt idx="7134">
                <c:v>7134</c:v>
              </c:pt>
              <c:pt idx="7135">
                <c:v>7135</c:v>
              </c:pt>
              <c:pt idx="7136">
                <c:v>7136</c:v>
              </c:pt>
              <c:pt idx="7137">
                <c:v>7137</c:v>
              </c:pt>
              <c:pt idx="7138">
                <c:v>7138</c:v>
              </c:pt>
              <c:pt idx="7139">
                <c:v>7139</c:v>
              </c:pt>
              <c:pt idx="7140">
                <c:v>7140</c:v>
              </c:pt>
              <c:pt idx="7141">
                <c:v>7141</c:v>
              </c:pt>
              <c:pt idx="7142">
                <c:v>7142</c:v>
              </c:pt>
              <c:pt idx="7143">
                <c:v>7143</c:v>
              </c:pt>
              <c:pt idx="7144">
                <c:v>7144</c:v>
              </c:pt>
              <c:pt idx="7145">
                <c:v>7145</c:v>
              </c:pt>
              <c:pt idx="7146">
                <c:v>7146</c:v>
              </c:pt>
              <c:pt idx="7147">
                <c:v>7147</c:v>
              </c:pt>
              <c:pt idx="7148">
                <c:v>7148</c:v>
              </c:pt>
              <c:pt idx="7149">
                <c:v>7149</c:v>
              </c:pt>
              <c:pt idx="7150">
                <c:v>7150</c:v>
              </c:pt>
              <c:pt idx="7151">
                <c:v>7151</c:v>
              </c:pt>
              <c:pt idx="7152">
                <c:v>7152</c:v>
              </c:pt>
              <c:pt idx="7153">
                <c:v>7153</c:v>
              </c:pt>
              <c:pt idx="7154">
                <c:v>7154</c:v>
              </c:pt>
              <c:pt idx="7155">
                <c:v>7155</c:v>
              </c:pt>
              <c:pt idx="7156">
                <c:v>7156</c:v>
              </c:pt>
              <c:pt idx="7157">
                <c:v>7157</c:v>
              </c:pt>
              <c:pt idx="7158">
                <c:v>7158</c:v>
              </c:pt>
              <c:pt idx="7159">
                <c:v>7159</c:v>
              </c:pt>
              <c:pt idx="7160">
                <c:v>7160</c:v>
              </c:pt>
              <c:pt idx="7161">
                <c:v>7161</c:v>
              </c:pt>
              <c:pt idx="7162">
                <c:v>7162</c:v>
              </c:pt>
              <c:pt idx="7163">
                <c:v>7163</c:v>
              </c:pt>
              <c:pt idx="7164">
                <c:v>7164</c:v>
              </c:pt>
              <c:pt idx="7165">
                <c:v>7165</c:v>
              </c:pt>
              <c:pt idx="7166">
                <c:v>7166</c:v>
              </c:pt>
              <c:pt idx="7167">
                <c:v>7167</c:v>
              </c:pt>
              <c:pt idx="7168">
                <c:v>7168</c:v>
              </c:pt>
              <c:pt idx="7169">
                <c:v>7169</c:v>
              </c:pt>
              <c:pt idx="7170">
                <c:v>7170</c:v>
              </c:pt>
              <c:pt idx="7171">
                <c:v>7171</c:v>
              </c:pt>
              <c:pt idx="7172">
                <c:v>7172</c:v>
              </c:pt>
              <c:pt idx="7173">
                <c:v>7173</c:v>
              </c:pt>
              <c:pt idx="7174">
                <c:v>7174</c:v>
              </c:pt>
              <c:pt idx="7175">
                <c:v>7175</c:v>
              </c:pt>
              <c:pt idx="7176">
                <c:v>7176</c:v>
              </c:pt>
              <c:pt idx="7177">
                <c:v>7177</c:v>
              </c:pt>
              <c:pt idx="7178">
                <c:v>7178</c:v>
              </c:pt>
              <c:pt idx="7179">
                <c:v>7179</c:v>
              </c:pt>
              <c:pt idx="7180">
                <c:v>7180</c:v>
              </c:pt>
              <c:pt idx="7181">
                <c:v>7181</c:v>
              </c:pt>
              <c:pt idx="7182">
                <c:v>7182</c:v>
              </c:pt>
              <c:pt idx="7183">
                <c:v>7183</c:v>
              </c:pt>
              <c:pt idx="7184">
                <c:v>7184</c:v>
              </c:pt>
              <c:pt idx="7185">
                <c:v>7185</c:v>
              </c:pt>
              <c:pt idx="7186">
                <c:v>7186</c:v>
              </c:pt>
              <c:pt idx="7187">
                <c:v>7187</c:v>
              </c:pt>
              <c:pt idx="7188">
                <c:v>7188</c:v>
              </c:pt>
              <c:pt idx="7189">
                <c:v>7189</c:v>
              </c:pt>
              <c:pt idx="7190">
                <c:v>7190</c:v>
              </c:pt>
              <c:pt idx="7191">
                <c:v>7191</c:v>
              </c:pt>
              <c:pt idx="7192">
                <c:v>7192</c:v>
              </c:pt>
              <c:pt idx="7193">
                <c:v>7193</c:v>
              </c:pt>
              <c:pt idx="7194">
                <c:v>7194</c:v>
              </c:pt>
              <c:pt idx="7195">
                <c:v>7195</c:v>
              </c:pt>
              <c:pt idx="7196">
                <c:v>7196</c:v>
              </c:pt>
              <c:pt idx="7197">
                <c:v>7197</c:v>
              </c:pt>
              <c:pt idx="7198">
                <c:v>7198</c:v>
              </c:pt>
              <c:pt idx="7199">
                <c:v>7199</c:v>
              </c:pt>
              <c:pt idx="7200">
                <c:v>7200</c:v>
              </c:pt>
              <c:pt idx="7201">
                <c:v>7201</c:v>
              </c:pt>
              <c:pt idx="7202">
                <c:v>7202</c:v>
              </c:pt>
              <c:pt idx="7203">
                <c:v>7203</c:v>
              </c:pt>
              <c:pt idx="7204">
                <c:v>7204</c:v>
              </c:pt>
              <c:pt idx="7205">
                <c:v>7205</c:v>
              </c:pt>
              <c:pt idx="7206">
                <c:v>7206</c:v>
              </c:pt>
              <c:pt idx="7207">
                <c:v>7207</c:v>
              </c:pt>
              <c:pt idx="7208">
                <c:v>7208</c:v>
              </c:pt>
              <c:pt idx="7209">
                <c:v>7209</c:v>
              </c:pt>
              <c:pt idx="7210">
                <c:v>7210</c:v>
              </c:pt>
              <c:pt idx="7211">
                <c:v>7211</c:v>
              </c:pt>
              <c:pt idx="7212">
                <c:v>7212</c:v>
              </c:pt>
              <c:pt idx="7213">
                <c:v>7213</c:v>
              </c:pt>
              <c:pt idx="7214">
                <c:v>7214</c:v>
              </c:pt>
              <c:pt idx="7215">
                <c:v>7215</c:v>
              </c:pt>
              <c:pt idx="7216">
                <c:v>7216</c:v>
              </c:pt>
              <c:pt idx="7217">
                <c:v>7217</c:v>
              </c:pt>
              <c:pt idx="7218">
                <c:v>7218</c:v>
              </c:pt>
              <c:pt idx="7219">
                <c:v>7219</c:v>
              </c:pt>
              <c:pt idx="7220">
                <c:v>7220</c:v>
              </c:pt>
              <c:pt idx="7221">
                <c:v>7221</c:v>
              </c:pt>
              <c:pt idx="7222">
                <c:v>7222</c:v>
              </c:pt>
              <c:pt idx="7223">
                <c:v>7223</c:v>
              </c:pt>
              <c:pt idx="7224">
                <c:v>7224</c:v>
              </c:pt>
              <c:pt idx="7225">
                <c:v>7225</c:v>
              </c:pt>
              <c:pt idx="7226">
                <c:v>7226</c:v>
              </c:pt>
              <c:pt idx="7227">
                <c:v>7227</c:v>
              </c:pt>
              <c:pt idx="7228">
                <c:v>7228</c:v>
              </c:pt>
              <c:pt idx="7229">
                <c:v>7229</c:v>
              </c:pt>
              <c:pt idx="7230">
                <c:v>7230</c:v>
              </c:pt>
              <c:pt idx="7231">
                <c:v>7231</c:v>
              </c:pt>
              <c:pt idx="7232">
                <c:v>7232</c:v>
              </c:pt>
              <c:pt idx="7233">
                <c:v>7233</c:v>
              </c:pt>
              <c:pt idx="7234">
                <c:v>7234</c:v>
              </c:pt>
              <c:pt idx="7235">
                <c:v>7235</c:v>
              </c:pt>
              <c:pt idx="7236">
                <c:v>7236</c:v>
              </c:pt>
              <c:pt idx="7237">
                <c:v>7237</c:v>
              </c:pt>
              <c:pt idx="7238">
                <c:v>7238</c:v>
              </c:pt>
              <c:pt idx="7239">
                <c:v>7239</c:v>
              </c:pt>
              <c:pt idx="7240">
                <c:v>7240</c:v>
              </c:pt>
              <c:pt idx="7241">
                <c:v>7241</c:v>
              </c:pt>
              <c:pt idx="7242">
                <c:v>7242</c:v>
              </c:pt>
              <c:pt idx="7243">
                <c:v>7243</c:v>
              </c:pt>
              <c:pt idx="7244">
                <c:v>7244</c:v>
              </c:pt>
              <c:pt idx="7245">
                <c:v>7245</c:v>
              </c:pt>
              <c:pt idx="7246">
                <c:v>7246</c:v>
              </c:pt>
              <c:pt idx="7247">
                <c:v>7247</c:v>
              </c:pt>
              <c:pt idx="7248">
                <c:v>7248</c:v>
              </c:pt>
              <c:pt idx="7249">
                <c:v>7249</c:v>
              </c:pt>
              <c:pt idx="7250">
                <c:v>7250</c:v>
              </c:pt>
              <c:pt idx="7251">
                <c:v>7251</c:v>
              </c:pt>
              <c:pt idx="7252">
                <c:v>7252</c:v>
              </c:pt>
              <c:pt idx="7253">
                <c:v>7253</c:v>
              </c:pt>
              <c:pt idx="7254">
                <c:v>7254</c:v>
              </c:pt>
              <c:pt idx="7255">
                <c:v>7255</c:v>
              </c:pt>
              <c:pt idx="7256">
                <c:v>7256</c:v>
              </c:pt>
              <c:pt idx="7257">
                <c:v>7257</c:v>
              </c:pt>
              <c:pt idx="7258">
                <c:v>7258</c:v>
              </c:pt>
              <c:pt idx="7259">
                <c:v>7259</c:v>
              </c:pt>
              <c:pt idx="7260">
                <c:v>7260</c:v>
              </c:pt>
              <c:pt idx="7261">
                <c:v>7261</c:v>
              </c:pt>
              <c:pt idx="7262">
                <c:v>7262</c:v>
              </c:pt>
              <c:pt idx="7263">
                <c:v>7263</c:v>
              </c:pt>
              <c:pt idx="7264">
                <c:v>7264</c:v>
              </c:pt>
              <c:pt idx="7265">
                <c:v>7265</c:v>
              </c:pt>
              <c:pt idx="7266">
                <c:v>7266</c:v>
              </c:pt>
              <c:pt idx="7267">
                <c:v>7267</c:v>
              </c:pt>
              <c:pt idx="7268">
                <c:v>7268</c:v>
              </c:pt>
              <c:pt idx="7269">
                <c:v>7269</c:v>
              </c:pt>
              <c:pt idx="7270">
                <c:v>7270</c:v>
              </c:pt>
              <c:pt idx="7271">
                <c:v>7271</c:v>
              </c:pt>
              <c:pt idx="7272">
                <c:v>7272</c:v>
              </c:pt>
              <c:pt idx="7273">
                <c:v>7273</c:v>
              </c:pt>
              <c:pt idx="7274">
                <c:v>7274</c:v>
              </c:pt>
              <c:pt idx="7275">
                <c:v>7275</c:v>
              </c:pt>
              <c:pt idx="7276">
                <c:v>7276</c:v>
              </c:pt>
              <c:pt idx="7277">
                <c:v>7277</c:v>
              </c:pt>
              <c:pt idx="7278">
                <c:v>7278</c:v>
              </c:pt>
              <c:pt idx="7279">
                <c:v>7279</c:v>
              </c:pt>
              <c:pt idx="7280">
                <c:v>7280</c:v>
              </c:pt>
              <c:pt idx="7281">
                <c:v>7281</c:v>
              </c:pt>
              <c:pt idx="7282">
                <c:v>7282</c:v>
              </c:pt>
              <c:pt idx="7283">
                <c:v>7283</c:v>
              </c:pt>
              <c:pt idx="7284">
                <c:v>7284</c:v>
              </c:pt>
              <c:pt idx="7285">
                <c:v>7285</c:v>
              </c:pt>
              <c:pt idx="7286">
                <c:v>7286</c:v>
              </c:pt>
              <c:pt idx="7287">
                <c:v>7287</c:v>
              </c:pt>
              <c:pt idx="7288">
                <c:v>7288</c:v>
              </c:pt>
              <c:pt idx="7289">
                <c:v>7289</c:v>
              </c:pt>
              <c:pt idx="7290">
                <c:v>7290</c:v>
              </c:pt>
              <c:pt idx="7291">
                <c:v>7291</c:v>
              </c:pt>
              <c:pt idx="7292">
                <c:v>7292</c:v>
              </c:pt>
              <c:pt idx="7293">
                <c:v>7293</c:v>
              </c:pt>
              <c:pt idx="7294">
                <c:v>7294</c:v>
              </c:pt>
              <c:pt idx="7295">
                <c:v>7295</c:v>
              </c:pt>
              <c:pt idx="7296">
                <c:v>7296</c:v>
              </c:pt>
              <c:pt idx="7297">
                <c:v>7297</c:v>
              </c:pt>
              <c:pt idx="7298">
                <c:v>7298</c:v>
              </c:pt>
              <c:pt idx="7299">
                <c:v>7299</c:v>
              </c:pt>
              <c:pt idx="7300">
                <c:v>7300</c:v>
              </c:pt>
              <c:pt idx="7301">
                <c:v>7301</c:v>
              </c:pt>
              <c:pt idx="7302">
                <c:v>7302</c:v>
              </c:pt>
              <c:pt idx="7303">
                <c:v>7303</c:v>
              </c:pt>
              <c:pt idx="7304">
                <c:v>7304</c:v>
              </c:pt>
              <c:pt idx="7305">
                <c:v>7305</c:v>
              </c:pt>
              <c:pt idx="7306">
                <c:v>7306</c:v>
              </c:pt>
              <c:pt idx="7307">
                <c:v>7307</c:v>
              </c:pt>
              <c:pt idx="7308">
                <c:v>7308</c:v>
              </c:pt>
              <c:pt idx="7309">
                <c:v>7309</c:v>
              </c:pt>
              <c:pt idx="7310">
                <c:v>7310</c:v>
              </c:pt>
              <c:pt idx="7311">
                <c:v>7311</c:v>
              </c:pt>
              <c:pt idx="7312">
                <c:v>7312</c:v>
              </c:pt>
              <c:pt idx="7313">
                <c:v>7313</c:v>
              </c:pt>
              <c:pt idx="7314">
                <c:v>7314</c:v>
              </c:pt>
              <c:pt idx="7315">
                <c:v>7315</c:v>
              </c:pt>
              <c:pt idx="7316">
                <c:v>7316</c:v>
              </c:pt>
              <c:pt idx="7317">
                <c:v>7317</c:v>
              </c:pt>
              <c:pt idx="7318">
                <c:v>7318</c:v>
              </c:pt>
              <c:pt idx="7319">
                <c:v>7319</c:v>
              </c:pt>
              <c:pt idx="7320">
                <c:v>7320</c:v>
              </c:pt>
              <c:pt idx="7321">
                <c:v>7321</c:v>
              </c:pt>
              <c:pt idx="7322">
                <c:v>7322</c:v>
              </c:pt>
              <c:pt idx="7323">
                <c:v>7323</c:v>
              </c:pt>
              <c:pt idx="7324">
                <c:v>7324</c:v>
              </c:pt>
              <c:pt idx="7325">
                <c:v>7325</c:v>
              </c:pt>
              <c:pt idx="7326">
                <c:v>7326</c:v>
              </c:pt>
              <c:pt idx="7327">
                <c:v>7327</c:v>
              </c:pt>
              <c:pt idx="7328">
                <c:v>7328</c:v>
              </c:pt>
              <c:pt idx="7329">
                <c:v>7329</c:v>
              </c:pt>
              <c:pt idx="7330">
                <c:v>7330</c:v>
              </c:pt>
              <c:pt idx="7331">
                <c:v>7331</c:v>
              </c:pt>
              <c:pt idx="7332">
                <c:v>7332</c:v>
              </c:pt>
              <c:pt idx="7333">
                <c:v>7333</c:v>
              </c:pt>
              <c:pt idx="7334">
                <c:v>7334</c:v>
              </c:pt>
              <c:pt idx="7335">
                <c:v>7335</c:v>
              </c:pt>
              <c:pt idx="7336">
                <c:v>7336</c:v>
              </c:pt>
              <c:pt idx="7337">
                <c:v>7337</c:v>
              </c:pt>
              <c:pt idx="7338">
                <c:v>7338</c:v>
              </c:pt>
              <c:pt idx="7339">
                <c:v>7339</c:v>
              </c:pt>
              <c:pt idx="7340">
                <c:v>7340</c:v>
              </c:pt>
              <c:pt idx="7341">
                <c:v>7341</c:v>
              </c:pt>
              <c:pt idx="7342">
                <c:v>7342</c:v>
              </c:pt>
              <c:pt idx="7343">
                <c:v>7343</c:v>
              </c:pt>
              <c:pt idx="7344">
                <c:v>7344</c:v>
              </c:pt>
              <c:pt idx="7345">
                <c:v>7345</c:v>
              </c:pt>
              <c:pt idx="7346">
                <c:v>7346</c:v>
              </c:pt>
              <c:pt idx="7347">
                <c:v>7347</c:v>
              </c:pt>
              <c:pt idx="7348">
                <c:v>7348</c:v>
              </c:pt>
              <c:pt idx="7349">
                <c:v>7349</c:v>
              </c:pt>
              <c:pt idx="7350">
                <c:v>7350</c:v>
              </c:pt>
              <c:pt idx="7351">
                <c:v>7351</c:v>
              </c:pt>
              <c:pt idx="7352">
                <c:v>7352</c:v>
              </c:pt>
              <c:pt idx="7353">
                <c:v>7353</c:v>
              </c:pt>
              <c:pt idx="7354">
                <c:v>7354</c:v>
              </c:pt>
              <c:pt idx="7355">
                <c:v>7355</c:v>
              </c:pt>
              <c:pt idx="7356">
                <c:v>7356</c:v>
              </c:pt>
              <c:pt idx="7357">
                <c:v>7357</c:v>
              </c:pt>
              <c:pt idx="7358">
                <c:v>7358</c:v>
              </c:pt>
              <c:pt idx="7359">
                <c:v>7359</c:v>
              </c:pt>
              <c:pt idx="7360">
                <c:v>7360</c:v>
              </c:pt>
              <c:pt idx="7361">
                <c:v>7361</c:v>
              </c:pt>
              <c:pt idx="7362">
                <c:v>7362</c:v>
              </c:pt>
              <c:pt idx="7363">
                <c:v>7363</c:v>
              </c:pt>
              <c:pt idx="7364">
                <c:v>7364</c:v>
              </c:pt>
              <c:pt idx="7365">
                <c:v>7365</c:v>
              </c:pt>
              <c:pt idx="7366">
                <c:v>7366</c:v>
              </c:pt>
              <c:pt idx="7367">
                <c:v>7367</c:v>
              </c:pt>
              <c:pt idx="7368">
                <c:v>7368</c:v>
              </c:pt>
              <c:pt idx="7369">
                <c:v>7369</c:v>
              </c:pt>
              <c:pt idx="7370">
                <c:v>7370</c:v>
              </c:pt>
              <c:pt idx="7371">
                <c:v>7371</c:v>
              </c:pt>
              <c:pt idx="7372">
                <c:v>7372</c:v>
              </c:pt>
              <c:pt idx="7373">
                <c:v>7373</c:v>
              </c:pt>
              <c:pt idx="7374">
                <c:v>7374</c:v>
              </c:pt>
              <c:pt idx="7375">
                <c:v>7375</c:v>
              </c:pt>
              <c:pt idx="7376">
                <c:v>7376</c:v>
              </c:pt>
              <c:pt idx="7377">
                <c:v>7377</c:v>
              </c:pt>
              <c:pt idx="7378">
                <c:v>7378</c:v>
              </c:pt>
              <c:pt idx="7379">
                <c:v>7379</c:v>
              </c:pt>
              <c:pt idx="7380">
                <c:v>7380</c:v>
              </c:pt>
              <c:pt idx="7381">
                <c:v>7381</c:v>
              </c:pt>
              <c:pt idx="7382">
                <c:v>7382</c:v>
              </c:pt>
              <c:pt idx="7383">
                <c:v>7383</c:v>
              </c:pt>
              <c:pt idx="7384">
                <c:v>7384</c:v>
              </c:pt>
              <c:pt idx="7385">
                <c:v>7385</c:v>
              </c:pt>
              <c:pt idx="7386">
                <c:v>7386</c:v>
              </c:pt>
              <c:pt idx="7387">
                <c:v>7387</c:v>
              </c:pt>
              <c:pt idx="7388">
                <c:v>7388</c:v>
              </c:pt>
              <c:pt idx="7389">
                <c:v>7389</c:v>
              </c:pt>
              <c:pt idx="7390">
                <c:v>7390</c:v>
              </c:pt>
              <c:pt idx="7391">
                <c:v>7391</c:v>
              </c:pt>
              <c:pt idx="7392">
                <c:v>7392</c:v>
              </c:pt>
              <c:pt idx="7393">
                <c:v>7393</c:v>
              </c:pt>
              <c:pt idx="7394">
                <c:v>7394</c:v>
              </c:pt>
              <c:pt idx="7395">
                <c:v>7395</c:v>
              </c:pt>
              <c:pt idx="7396">
                <c:v>7396</c:v>
              </c:pt>
              <c:pt idx="7397">
                <c:v>7397</c:v>
              </c:pt>
              <c:pt idx="7398">
                <c:v>7398</c:v>
              </c:pt>
              <c:pt idx="7399">
                <c:v>7399</c:v>
              </c:pt>
              <c:pt idx="7400">
                <c:v>7400</c:v>
              </c:pt>
              <c:pt idx="7401">
                <c:v>7401</c:v>
              </c:pt>
              <c:pt idx="7402">
                <c:v>7402</c:v>
              </c:pt>
              <c:pt idx="7403">
                <c:v>7403</c:v>
              </c:pt>
              <c:pt idx="7404">
                <c:v>7404</c:v>
              </c:pt>
              <c:pt idx="7405">
                <c:v>7405</c:v>
              </c:pt>
              <c:pt idx="7406">
                <c:v>7406</c:v>
              </c:pt>
              <c:pt idx="7407">
                <c:v>7407</c:v>
              </c:pt>
              <c:pt idx="7408">
                <c:v>7408</c:v>
              </c:pt>
              <c:pt idx="7409">
                <c:v>7409</c:v>
              </c:pt>
              <c:pt idx="7410">
                <c:v>7410</c:v>
              </c:pt>
              <c:pt idx="7411">
                <c:v>7411</c:v>
              </c:pt>
              <c:pt idx="7412">
                <c:v>7412</c:v>
              </c:pt>
              <c:pt idx="7413">
                <c:v>7413</c:v>
              </c:pt>
              <c:pt idx="7414">
                <c:v>7414</c:v>
              </c:pt>
              <c:pt idx="7415">
                <c:v>7415</c:v>
              </c:pt>
              <c:pt idx="7416">
                <c:v>7416</c:v>
              </c:pt>
              <c:pt idx="7417">
                <c:v>7417</c:v>
              </c:pt>
              <c:pt idx="7418">
                <c:v>7418</c:v>
              </c:pt>
              <c:pt idx="7419">
                <c:v>7419</c:v>
              </c:pt>
              <c:pt idx="7420">
                <c:v>7420</c:v>
              </c:pt>
              <c:pt idx="7421">
                <c:v>7421</c:v>
              </c:pt>
              <c:pt idx="7422">
                <c:v>7422</c:v>
              </c:pt>
              <c:pt idx="7423">
                <c:v>7423</c:v>
              </c:pt>
              <c:pt idx="7424">
                <c:v>7424</c:v>
              </c:pt>
              <c:pt idx="7425">
                <c:v>7425</c:v>
              </c:pt>
              <c:pt idx="7426">
                <c:v>7426</c:v>
              </c:pt>
              <c:pt idx="7427">
                <c:v>7427</c:v>
              </c:pt>
              <c:pt idx="7428">
                <c:v>7428</c:v>
              </c:pt>
              <c:pt idx="7429">
                <c:v>7429</c:v>
              </c:pt>
              <c:pt idx="7430">
                <c:v>7430</c:v>
              </c:pt>
              <c:pt idx="7431">
                <c:v>7431</c:v>
              </c:pt>
              <c:pt idx="7432">
                <c:v>7432</c:v>
              </c:pt>
              <c:pt idx="7433">
                <c:v>7433</c:v>
              </c:pt>
              <c:pt idx="7434">
                <c:v>7434</c:v>
              </c:pt>
              <c:pt idx="7435">
                <c:v>7435</c:v>
              </c:pt>
              <c:pt idx="7436">
                <c:v>7436</c:v>
              </c:pt>
              <c:pt idx="7437">
                <c:v>7437</c:v>
              </c:pt>
              <c:pt idx="7438">
                <c:v>7438</c:v>
              </c:pt>
              <c:pt idx="7439">
                <c:v>7439</c:v>
              </c:pt>
              <c:pt idx="7440">
                <c:v>7440</c:v>
              </c:pt>
              <c:pt idx="7441">
                <c:v>7441</c:v>
              </c:pt>
              <c:pt idx="7442">
                <c:v>7442</c:v>
              </c:pt>
              <c:pt idx="7443">
                <c:v>7443</c:v>
              </c:pt>
              <c:pt idx="7444">
                <c:v>7444</c:v>
              </c:pt>
              <c:pt idx="7445">
                <c:v>7445</c:v>
              </c:pt>
              <c:pt idx="7446">
                <c:v>7446</c:v>
              </c:pt>
              <c:pt idx="7447">
                <c:v>7447</c:v>
              </c:pt>
              <c:pt idx="7448">
                <c:v>7448</c:v>
              </c:pt>
              <c:pt idx="7449">
                <c:v>7449</c:v>
              </c:pt>
              <c:pt idx="7450">
                <c:v>7450</c:v>
              </c:pt>
              <c:pt idx="7451">
                <c:v>7451</c:v>
              </c:pt>
              <c:pt idx="7452">
                <c:v>7452</c:v>
              </c:pt>
              <c:pt idx="7453">
                <c:v>7453</c:v>
              </c:pt>
              <c:pt idx="7454">
                <c:v>7454</c:v>
              </c:pt>
              <c:pt idx="7455">
                <c:v>7455</c:v>
              </c:pt>
              <c:pt idx="7456">
                <c:v>7456</c:v>
              </c:pt>
              <c:pt idx="7457">
                <c:v>7457</c:v>
              </c:pt>
              <c:pt idx="7458">
                <c:v>7458</c:v>
              </c:pt>
              <c:pt idx="7459">
                <c:v>7459</c:v>
              </c:pt>
              <c:pt idx="7460">
                <c:v>7460</c:v>
              </c:pt>
              <c:pt idx="7461">
                <c:v>7461</c:v>
              </c:pt>
              <c:pt idx="7462">
                <c:v>7462</c:v>
              </c:pt>
              <c:pt idx="7463">
                <c:v>7463</c:v>
              </c:pt>
              <c:pt idx="7464">
                <c:v>7464</c:v>
              </c:pt>
              <c:pt idx="7465">
                <c:v>7465</c:v>
              </c:pt>
              <c:pt idx="7466">
                <c:v>7466</c:v>
              </c:pt>
              <c:pt idx="7467">
                <c:v>7467</c:v>
              </c:pt>
              <c:pt idx="7468">
                <c:v>7468</c:v>
              </c:pt>
              <c:pt idx="7469">
                <c:v>7469</c:v>
              </c:pt>
              <c:pt idx="7470">
                <c:v>7470</c:v>
              </c:pt>
              <c:pt idx="7471">
                <c:v>7471</c:v>
              </c:pt>
              <c:pt idx="7472">
                <c:v>7472</c:v>
              </c:pt>
              <c:pt idx="7473">
                <c:v>7473</c:v>
              </c:pt>
              <c:pt idx="7474">
                <c:v>7474</c:v>
              </c:pt>
              <c:pt idx="7475">
                <c:v>7475</c:v>
              </c:pt>
              <c:pt idx="7476">
                <c:v>7476</c:v>
              </c:pt>
              <c:pt idx="7477">
                <c:v>7477</c:v>
              </c:pt>
              <c:pt idx="7478">
                <c:v>7478</c:v>
              </c:pt>
              <c:pt idx="7479">
                <c:v>7479</c:v>
              </c:pt>
              <c:pt idx="7480">
                <c:v>7480</c:v>
              </c:pt>
              <c:pt idx="7481">
                <c:v>7481</c:v>
              </c:pt>
              <c:pt idx="7482">
                <c:v>7482</c:v>
              </c:pt>
              <c:pt idx="7483">
                <c:v>7483</c:v>
              </c:pt>
              <c:pt idx="7484">
                <c:v>7484</c:v>
              </c:pt>
              <c:pt idx="7485">
                <c:v>7485</c:v>
              </c:pt>
              <c:pt idx="7486">
                <c:v>7486</c:v>
              </c:pt>
              <c:pt idx="7487">
                <c:v>7487</c:v>
              </c:pt>
              <c:pt idx="7488">
                <c:v>7488</c:v>
              </c:pt>
              <c:pt idx="7489">
                <c:v>7489</c:v>
              </c:pt>
              <c:pt idx="7490">
                <c:v>7490</c:v>
              </c:pt>
              <c:pt idx="7491">
                <c:v>7491</c:v>
              </c:pt>
              <c:pt idx="7492">
                <c:v>7492</c:v>
              </c:pt>
              <c:pt idx="7493">
                <c:v>7493</c:v>
              </c:pt>
              <c:pt idx="7494">
                <c:v>7494</c:v>
              </c:pt>
              <c:pt idx="7495">
                <c:v>7495</c:v>
              </c:pt>
              <c:pt idx="7496">
                <c:v>7496</c:v>
              </c:pt>
              <c:pt idx="7497">
                <c:v>7497</c:v>
              </c:pt>
              <c:pt idx="7498">
                <c:v>7498</c:v>
              </c:pt>
              <c:pt idx="7499">
                <c:v>7499</c:v>
              </c:pt>
              <c:pt idx="7500">
                <c:v>7500</c:v>
              </c:pt>
              <c:pt idx="7501">
                <c:v>7501</c:v>
              </c:pt>
              <c:pt idx="7502">
                <c:v>7502</c:v>
              </c:pt>
              <c:pt idx="7503">
                <c:v>7503</c:v>
              </c:pt>
              <c:pt idx="7504">
                <c:v>7504</c:v>
              </c:pt>
              <c:pt idx="7505">
                <c:v>7505</c:v>
              </c:pt>
              <c:pt idx="7506">
                <c:v>7506</c:v>
              </c:pt>
              <c:pt idx="7507">
                <c:v>7507</c:v>
              </c:pt>
              <c:pt idx="7508">
                <c:v>7508</c:v>
              </c:pt>
              <c:pt idx="7509">
                <c:v>7509</c:v>
              </c:pt>
              <c:pt idx="7510">
                <c:v>7510</c:v>
              </c:pt>
              <c:pt idx="7511">
                <c:v>7511</c:v>
              </c:pt>
              <c:pt idx="7512">
                <c:v>7512</c:v>
              </c:pt>
              <c:pt idx="7513">
                <c:v>7513</c:v>
              </c:pt>
              <c:pt idx="7514">
                <c:v>7514</c:v>
              </c:pt>
              <c:pt idx="7515">
                <c:v>7515</c:v>
              </c:pt>
              <c:pt idx="7516">
                <c:v>7516</c:v>
              </c:pt>
              <c:pt idx="7517">
                <c:v>7517</c:v>
              </c:pt>
              <c:pt idx="7518">
                <c:v>7518</c:v>
              </c:pt>
              <c:pt idx="7519">
                <c:v>7519</c:v>
              </c:pt>
              <c:pt idx="7520">
                <c:v>7520</c:v>
              </c:pt>
              <c:pt idx="7521">
                <c:v>7521</c:v>
              </c:pt>
              <c:pt idx="7522">
                <c:v>7522</c:v>
              </c:pt>
              <c:pt idx="7523">
                <c:v>7523</c:v>
              </c:pt>
              <c:pt idx="7524">
                <c:v>7524</c:v>
              </c:pt>
              <c:pt idx="7525">
                <c:v>7525</c:v>
              </c:pt>
              <c:pt idx="7526">
                <c:v>7526</c:v>
              </c:pt>
              <c:pt idx="7527">
                <c:v>7527</c:v>
              </c:pt>
              <c:pt idx="7528">
                <c:v>7528</c:v>
              </c:pt>
              <c:pt idx="7529">
                <c:v>7529</c:v>
              </c:pt>
              <c:pt idx="7530">
                <c:v>7530</c:v>
              </c:pt>
              <c:pt idx="7531">
                <c:v>7531</c:v>
              </c:pt>
              <c:pt idx="7532">
                <c:v>7532</c:v>
              </c:pt>
              <c:pt idx="7533">
                <c:v>7533</c:v>
              </c:pt>
              <c:pt idx="7534">
                <c:v>7534</c:v>
              </c:pt>
              <c:pt idx="7535">
                <c:v>7535</c:v>
              </c:pt>
              <c:pt idx="7536">
                <c:v>7536</c:v>
              </c:pt>
              <c:pt idx="7537">
                <c:v>7537</c:v>
              </c:pt>
              <c:pt idx="7538">
                <c:v>7538</c:v>
              </c:pt>
              <c:pt idx="7539">
                <c:v>7539</c:v>
              </c:pt>
              <c:pt idx="7540">
                <c:v>7540</c:v>
              </c:pt>
              <c:pt idx="7541">
                <c:v>7541</c:v>
              </c:pt>
              <c:pt idx="7542">
                <c:v>7542</c:v>
              </c:pt>
              <c:pt idx="7543">
                <c:v>7543</c:v>
              </c:pt>
              <c:pt idx="7544">
                <c:v>7544</c:v>
              </c:pt>
              <c:pt idx="7545">
                <c:v>7545</c:v>
              </c:pt>
              <c:pt idx="7546">
                <c:v>7546</c:v>
              </c:pt>
              <c:pt idx="7547">
                <c:v>7547</c:v>
              </c:pt>
              <c:pt idx="7548">
                <c:v>7548</c:v>
              </c:pt>
              <c:pt idx="7549">
                <c:v>7549</c:v>
              </c:pt>
              <c:pt idx="7550">
                <c:v>7550</c:v>
              </c:pt>
              <c:pt idx="7551">
                <c:v>7551</c:v>
              </c:pt>
              <c:pt idx="7552">
                <c:v>7552</c:v>
              </c:pt>
              <c:pt idx="7553">
                <c:v>7553</c:v>
              </c:pt>
              <c:pt idx="7554">
                <c:v>7554</c:v>
              </c:pt>
              <c:pt idx="7555">
                <c:v>7555</c:v>
              </c:pt>
              <c:pt idx="7556">
                <c:v>7556</c:v>
              </c:pt>
              <c:pt idx="7557">
                <c:v>7557</c:v>
              </c:pt>
              <c:pt idx="7558">
                <c:v>7558</c:v>
              </c:pt>
              <c:pt idx="7559">
                <c:v>7559</c:v>
              </c:pt>
              <c:pt idx="7560">
                <c:v>7560</c:v>
              </c:pt>
              <c:pt idx="7561">
                <c:v>7561</c:v>
              </c:pt>
              <c:pt idx="7562">
                <c:v>7562</c:v>
              </c:pt>
              <c:pt idx="7563">
                <c:v>7563</c:v>
              </c:pt>
              <c:pt idx="7564">
                <c:v>7564</c:v>
              </c:pt>
              <c:pt idx="7565">
                <c:v>7565</c:v>
              </c:pt>
              <c:pt idx="7566">
                <c:v>7566</c:v>
              </c:pt>
              <c:pt idx="7567">
                <c:v>7567</c:v>
              </c:pt>
              <c:pt idx="7568">
                <c:v>7568</c:v>
              </c:pt>
              <c:pt idx="7569">
                <c:v>7569</c:v>
              </c:pt>
              <c:pt idx="7570">
                <c:v>7570</c:v>
              </c:pt>
              <c:pt idx="7571">
                <c:v>7571</c:v>
              </c:pt>
              <c:pt idx="7572">
                <c:v>7572</c:v>
              </c:pt>
              <c:pt idx="7573">
                <c:v>7573</c:v>
              </c:pt>
              <c:pt idx="7574">
                <c:v>7574</c:v>
              </c:pt>
              <c:pt idx="7575">
                <c:v>7575</c:v>
              </c:pt>
              <c:pt idx="7576">
                <c:v>7576</c:v>
              </c:pt>
              <c:pt idx="7577">
                <c:v>7577</c:v>
              </c:pt>
              <c:pt idx="7578">
                <c:v>7578</c:v>
              </c:pt>
              <c:pt idx="7579">
                <c:v>7579</c:v>
              </c:pt>
              <c:pt idx="7580">
                <c:v>7580</c:v>
              </c:pt>
              <c:pt idx="7581">
                <c:v>7581</c:v>
              </c:pt>
              <c:pt idx="7582">
                <c:v>7582</c:v>
              </c:pt>
              <c:pt idx="7583">
                <c:v>7583</c:v>
              </c:pt>
              <c:pt idx="7584">
                <c:v>7584</c:v>
              </c:pt>
              <c:pt idx="7585">
                <c:v>7585</c:v>
              </c:pt>
              <c:pt idx="7586">
                <c:v>7586</c:v>
              </c:pt>
              <c:pt idx="7587">
                <c:v>7587</c:v>
              </c:pt>
              <c:pt idx="7588">
                <c:v>7588</c:v>
              </c:pt>
              <c:pt idx="7589">
                <c:v>7589</c:v>
              </c:pt>
              <c:pt idx="7590">
                <c:v>7590</c:v>
              </c:pt>
              <c:pt idx="7591">
                <c:v>7591</c:v>
              </c:pt>
              <c:pt idx="7592">
                <c:v>7592</c:v>
              </c:pt>
              <c:pt idx="7593">
                <c:v>7593</c:v>
              </c:pt>
              <c:pt idx="7594">
                <c:v>7594</c:v>
              </c:pt>
              <c:pt idx="7595">
                <c:v>7595</c:v>
              </c:pt>
              <c:pt idx="7596">
                <c:v>7596</c:v>
              </c:pt>
              <c:pt idx="7597">
                <c:v>7597</c:v>
              </c:pt>
              <c:pt idx="7598">
                <c:v>7598</c:v>
              </c:pt>
              <c:pt idx="7599">
                <c:v>7599</c:v>
              </c:pt>
              <c:pt idx="7600">
                <c:v>7600</c:v>
              </c:pt>
              <c:pt idx="7601">
                <c:v>7601</c:v>
              </c:pt>
              <c:pt idx="7602">
                <c:v>7602</c:v>
              </c:pt>
              <c:pt idx="7603">
                <c:v>7603</c:v>
              </c:pt>
              <c:pt idx="7604">
                <c:v>7604</c:v>
              </c:pt>
              <c:pt idx="7605">
                <c:v>7605</c:v>
              </c:pt>
              <c:pt idx="7606">
                <c:v>7606</c:v>
              </c:pt>
              <c:pt idx="7607">
                <c:v>7607</c:v>
              </c:pt>
              <c:pt idx="7608">
                <c:v>7608</c:v>
              </c:pt>
              <c:pt idx="7609">
                <c:v>7609</c:v>
              </c:pt>
              <c:pt idx="7610">
                <c:v>7610</c:v>
              </c:pt>
              <c:pt idx="7611">
                <c:v>7611</c:v>
              </c:pt>
              <c:pt idx="7612">
                <c:v>7612</c:v>
              </c:pt>
              <c:pt idx="7613">
                <c:v>7613</c:v>
              </c:pt>
              <c:pt idx="7614">
                <c:v>7614</c:v>
              </c:pt>
              <c:pt idx="7615">
                <c:v>7615</c:v>
              </c:pt>
              <c:pt idx="7616">
                <c:v>7616</c:v>
              </c:pt>
              <c:pt idx="7617">
                <c:v>7617</c:v>
              </c:pt>
              <c:pt idx="7618">
                <c:v>7618</c:v>
              </c:pt>
              <c:pt idx="7619">
                <c:v>7619</c:v>
              </c:pt>
              <c:pt idx="7620">
                <c:v>7620</c:v>
              </c:pt>
              <c:pt idx="7621">
                <c:v>7621</c:v>
              </c:pt>
              <c:pt idx="7622">
                <c:v>7622</c:v>
              </c:pt>
              <c:pt idx="7623">
                <c:v>7623</c:v>
              </c:pt>
              <c:pt idx="7624">
                <c:v>7624</c:v>
              </c:pt>
              <c:pt idx="7625">
                <c:v>7625</c:v>
              </c:pt>
              <c:pt idx="7626">
                <c:v>7626</c:v>
              </c:pt>
              <c:pt idx="7627">
                <c:v>7627</c:v>
              </c:pt>
              <c:pt idx="7628">
                <c:v>7628</c:v>
              </c:pt>
              <c:pt idx="7629">
                <c:v>7629</c:v>
              </c:pt>
              <c:pt idx="7630">
                <c:v>7630</c:v>
              </c:pt>
              <c:pt idx="7631">
                <c:v>7631</c:v>
              </c:pt>
              <c:pt idx="7632">
                <c:v>7632</c:v>
              </c:pt>
              <c:pt idx="7633">
                <c:v>7633</c:v>
              </c:pt>
              <c:pt idx="7634">
                <c:v>7634</c:v>
              </c:pt>
              <c:pt idx="7635">
                <c:v>7635</c:v>
              </c:pt>
              <c:pt idx="7636">
                <c:v>7636</c:v>
              </c:pt>
              <c:pt idx="7637">
                <c:v>7637</c:v>
              </c:pt>
              <c:pt idx="7638">
                <c:v>7638</c:v>
              </c:pt>
              <c:pt idx="7639">
                <c:v>7639</c:v>
              </c:pt>
              <c:pt idx="7640">
                <c:v>7640</c:v>
              </c:pt>
              <c:pt idx="7641">
                <c:v>7641</c:v>
              </c:pt>
              <c:pt idx="7642">
                <c:v>7642</c:v>
              </c:pt>
              <c:pt idx="7643">
                <c:v>7643</c:v>
              </c:pt>
              <c:pt idx="7644">
                <c:v>7644</c:v>
              </c:pt>
              <c:pt idx="7645">
                <c:v>7645</c:v>
              </c:pt>
              <c:pt idx="7646">
                <c:v>7646</c:v>
              </c:pt>
              <c:pt idx="7647">
                <c:v>7647</c:v>
              </c:pt>
              <c:pt idx="7648">
                <c:v>7648</c:v>
              </c:pt>
              <c:pt idx="7649">
                <c:v>7649</c:v>
              </c:pt>
              <c:pt idx="7650">
                <c:v>7650</c:v>
              </c:pt>
              <c:pt idx="7651">
                <c:v>7651</c:v>
              </c:pt>
              <c:pt idx="7652">
                <c:v>7652</c:v>
              </c:pt>
              <c:pt idx="7653">
                <c:v>7653</c:v>
              </c:pt>
              <c:pt idx="7654">
                <c:v>7654</c:v>
              </c:pt>
              <c:pt idx="7655">
                <c:v>7655</c:v>
              </c:pt>
              <c:pt idx="7656">
                <c:v>7656</c:v>
              </c:pt>
              <c:pt idx="7657">
                <c:v>7657</c:v>
              </c:pt>
              <c:pt idx="7658">
                <c:v>7658</c:v>
              </c:pt>
              <c:pt idx="7659">
                <c:v>7659</c:v>
              </c:pt>
              <c:pt idx="7660">
                <c:v>7660</c:v>
              </c:pt>
              <c:pt idx="7661">
                <c:v>7661</c:v>
              </c:pt>
              <c:pt idx="7662">
                <c:v>7662</c:v>
              </c:pt>
              <c:pt idx="7663">
                <c:v>7663</c:v>
              </c:pt>
              <c:pt idx="7664">
                <c:v>7664</c:v>
              </c:pt>
              <c:pt idx="7665">
                <c:v>7665</c:v>
              </c:pt>
              <c:pt idx="7666">
                <c:v>7666</c:v>
              </c:pt>
              <c:pt idx="7667">
                <c:v>7667</c:v>
              </c:pt>
              <c:pt idx="7668">
                <c:v>7668</c:v>
              </c:pt>
              <c:pt idx="7669">
                <c:v>7669</c:v>
              </c:pt>
              <c:pt idx="7670">
                <c:v>7670</c:v>
              </c:pt>
              <c:pt idx="7671">
                <c:v>7671</c:v>
              </c:pt>
              <c:pt idx="7672">
                <c:v>7672</c:v>
              </c:pt>
              <c:pt idx="7673">
                <c:v>7673</c:v>
              </c:pt>
              <c:pt idx="7674">
                <c:v>7674</c:v>
              </c:pt>
              <c:pt idx="7675">
                <c:v>7675</c:v>
              </c:pt>
              <c:pt idx="7676">
                <c:v>7676</c:v>
              </c:pt>
              <c:pt idx="7677">
                <c:v>7677</c:v>
              </c:pt>
              <c:pt idx="7678">
                <c:v>7678</c:v>
              </c:pt>
              <c:pt idx="7679">
                <c:v>7679</c:v>
              </c:pt>
              <c:pt idx="7680">
                <c:v>7680</c:v>
              </c:pt>
              <c:pt idx="7681">
                <c:v>7681</c:v>
              </c:pt>
              <c:pt idx="7682">
                <c:v>7682</c:v>
              </c:pt>
              <c:pt idx="7683">
                <c:v>7683</c:v>
              </c:pt>
              <c:pt idx="7684">
                <c:v>7684</c:v>
              </c:pt>
              <c:pt idx="7685">
                <c:v>7685</c:v>
              </c:pt>
              <c:pt idx="7686">
                <c:v>7686</c:v>
              </c:pt>
              <c:pt idx="7687">
                <c:v>7687</c:v>
              </c:pt>
              <c:pt idx="7688">
                <c:v>7688</c:v>
              </c:pt>
              <c:pt idx="7689">
                <c:v>7689</c:v>
              </c:pt>
              <c:pt idx="7690">
                <c:v>7690</c:v>
              </c:pt>
              <c:pt idx="7691">
                <c:v>7691</c:v>
              </c:pt>
              <c:pt idx="7692">
                <c:v>7692</c:v>
              </c:pt>
              <c:pt idx="7693">
                <c:v>7693</c:v>
              </c:pt>
              <c:pt idx="7694">
                <c:v>7694</c:v>
              </c:pt>
              <c:pt idx="7695">
                <c:v>7695</c:v>
              </c:pt>
              <c:pt idx="7696">
                <c:v>7696</c:v>
              </c:pt>
              <c:pt idx="7697">
                <c:v>7697</c:v>
              </c:pt>
              <c:pt idx="7698">
                <c:v>7698</c:v>
              </c:pt>
              <c:pt idx="7699">
                <c:v>7699</c:v>
              </c:pt>
              <c:pt idx="7700">
                <c:v>7700</c:v>
              </c:pt>
              <c:pt idx="7701">
                <c:v>7701</c:v>
              </c:pt>
              <c:pt idx="7702">
                <c:v>7702</c:v>
              </c:pt>
              <c:pt idx="7703">
                <c:v>7703</c:v>
              </c:pt>
              <c:pt idx="7704">
                <c:v>7704</c:v>
              </c:pt>
              <c:pt idx="7705">
                <c:v>7705</c:v>
              </c:pt>
              <c:pt idx="7706">
                <c:v>7706</c:v>
              </c:pt>
              <c:pt idx="7707">
                <c:v>7707</c:v>
              </c:pt>
              <c:pt idx="7708">
                <c:v>7708</c:v>
              </c:pt>
              <c:pt idx="7709">
                <c:v>7709</c:v>
              </c:pt>
              <c:pt idx="7710">
                <c:v>7710</c:v>
              </c:pt>
              <c:pt idx="7711">
                <c:v>7711</c:v>
              </c:pt>
              <c:pt idx="7712">
                <c:v>7712</c:v>
              </c:pt>
              <c:pt idx="7713">
                <c:v>7713</c:v>
              </c:pt>
              <c:pt idx="7714">
                <c:v>7714</c:v>
              </c:pt>
              <c:pt idx="7715">
                <c:v>7715</c:v>
              </c:pt>
              <c:pt idx="7716">
                <c:v>7716</c:v>
              </c:pt>
              <c:pt idx="7717">
                <c:v>7717</c:v>
              </c:pt>
              <c:pt idx="7718">
                <c:v>7718</c:v>
              </c:pt>
              <c:pt idx="7719">
                <c:v>7719</c:v>
              </c:pt>
              <c:pt idx="7720">
                <c:v>7720</c:v>
              </c:pt>
              <c:pt idx="7721">
                <c:v>7721</c:v>
              </c:pt>
              <c:pt idx="7722">
                <c:v>7722</c:v>
              </c:pt>
              <c:pt idx="7723">
                <c:v>7723</c:v>
              </c:pt>
              <c:pt idx="7724">
                <c:v>7724</c:v>
              </c:pt>
              <c:pt idx="7725">
                <c:v>7725</c:v>
              </c:pt>
              <c:pt idx="7726">
                <c:v>7726</c:v>
              </c:pt>
              <c:pt idx="7727">
                <c:v>7727</c:v>
              </c:pt>
              <c:pt idx="7728">
                <c:v>7728</c:v>
              </c:pt>
              <c:pt idx="7729">
                <c:v>7729</c:v>
              </c:pt>
              <c:pt idx="7730">
                <c:v>7730</c:v>
              </c:pt>
              <c:pt idx="7731">
                <c:v>7731</c:v>
              </c:pt>
              <c:pt idx="7732">
                <c:v>7732</c:v>
              </c:pt>
              <c:pt idx="7733">
                <c:v>7733</c:v>
              </c:pt>
              <c:pt idx="7734">
                <c:v>7734</c:v>
              </c:pt>
              <c:pt idx="7735">
                <c:v>7735</c:v>
              </c:pt>
              <c:pt idx="7736">
                <c:v>7736</c:v>
              </c:pt>
              <c:pt idx="7737">
                <c:v>7737</c:v>
              </c:pt>
              <c:pt idx="7738">
                <c:v>7738</c:v>
              </c:pt>
              <c:pt idx="7739">
                <c:v>7739</c:v>
              </c:pt>
              <c:pt idx="7740">
                <c:v>7740</c:v>
              </c:pt>
              <c:pt idx="7741">
                <c:v>7741</c:v>
              </c:pt>
              <c:pt idx="7742">
                <c:v>7742</c:v>
              </c:pt>
              <c:pt idx="7743">
                <c:v>7743</c:v>
              </c:pt>
              <c:pt idx="7744">
                <c:v>7744</c:v>
              </c:pt>
              <c:pt idx="7745">
                <c:v>7745</c:v>
              </c:pt>
              <c:pt idx="7746">
                <c:v>7746</c:v>
              </c:pt>
              <c:pt idx="7747">
                <c:v>7747</c:v>
              </c:pt>
              <c:pt idx="7748">
                <c:v>7748</c:v>
              </c:pt>
              <c:pt idx="7749">
                <c:v>7749</c:v>
              </c:pt>
              <c:pt idx="7750">
                <c:v>7750</c:v>
              </c:pt>
              <c:pt idx="7751">
                <c:v>7751</c:v>
              </c:pt>
              <c:pt idx="7752">
                <c:v>7752</c:v>
              </c:pt>
              <c:pt idx="7753">
                <c:v>7753</c:v>
              </c:pt>
              <c:pt idx="7754">
                <c:v>7754</c:v>
              </c:pt>
              <c:pt idx="7755">
                <c:v>7755</c:v>
              </c:pt>
              <c:pt idx="7756">
                <c:v>7756</c:v>
              </c:pt>
              <c:pt idx="7757">
                <c:v>7757</c:v>
              </c:pt>
              <c:pt idx="7758">
                <c:v>7758</c:v>
              </c:pt>
              <c:pt idx="7759">
                <c:v>7759</c:v>
              </c:pt>
              <c:pt idx="7760">
                <c:v>7760</c:v>
              </c:pt>
              <c:pt idx="7761">
                <c:v>7761</c:v>
              </c:pt>
              <c:pt idx="7762">
                <c:v>7762</c:v>
              </c:pt>
              <c:pt idx="7763">
                <c:v>7763</c:v>
              </c:pt>
              <c:pt idx="7764">
                <c:v>7764</c:v>
              </c:pt>
              <c:pt idx="7765">
                <c:v>7765</c:v>
              </c:pt>
              <c:pt idx="7766">
                <c:v>7766</c:v>
              </c:pt>
              <c:pt idx="7767">
                <c:v>7767</c:v>
              </c:pt>
              <c:pt idx="7768">
                <c:v>7768</c:v>
              </c:pt>
              <c:pt idx="7769">
                <c:v>7769</c:v>
              </c:pt>
              <c:pt idx="7770">
                <c:v>7770</c:v>
              </c:pt>
              <c:pt idx="7771">
                <c:v>7771</c:v>
              </c:pt>
              <c:pt idx="7772">
                <c:v>7772</c:v>
              </c:pt>
              <c:pt idx="7773">
                <c:v>7773</c:v>
              </c:pt>
              <c:pt idx="7774">
                <c:v>7774</c:v>
              </c:pt>
              <c:pt idx="7775">
                <c:v>7775</c:v>
              </c:pt>
              <c:pt idx="7776">
                <c:v>7776</c:v>
              </c:pt>
              <c:pt idx="7777">
                <c:v>7777</c:v>
              </c:pt>
              <c:pt idx="7778">
                <c:v>7778</c:v>
              </c:pt>
              <c:pt idx="7779">
                <c:v>7779</c:v>
              </c:pt>
              <c:pt idx="7780">
                <c:v>7780</c:v>
              </c:pt>
              <c:pt idx="7781">
                <c:v>7781</c:v>
              </c:pt>
              <c:pt idx="7782">
                <c:v>7782</c:v>
              </c:pt>
              <c:pt idx="7783">
                <c:v>7783</c:v>
              </c:pt>
              <c:pt idx="7784">
                <c:v>7784</c:v>
              </c:pt>
              <c:pt idx="7785">
                <c:v>7785</c:v>
              </c:pt>
              <c:pt idx="7786">
                <c:v>7786</c:v>
              </c:pt>
              <c:pt idx="7787">
                <c:v>7787</c:v>
              </c:pt>
              <c:pt idx="7788">
                <c:v>7788</c:v>
              </c:pt>
              <c:pt idx="7789">
                <c:v>7789</c:v>
              </c:pt>
              <c:pt idx="7790">
                <c:v>7790</c:v>
              </c:pt>
              <c:pt idx="7791">
                <c:v>7791</c:v>
              </c:pt>
              <c:pt idx="7792">
                <c:v>7792</c:v>
              </c:pt>
              <c:pt idx="7793">
                <c:v>7793</c:v>
              </c:pt>
              <c:pt idx="7794">
                <c:v>7794</c:v>
              </c:pt>
              <c:pt idx="7795">
                <c:v>7795</c:v>
              </c:pt>
              <c:pt idx="7796">
                <c:v>7796</c:v>
              </c:pt>
              <c:pt idx="7797">
                <c:v>7797</c:v>
              </c:pt>
              <c:pt idx="7798">
                <c:v>7798</c:v>
              </c:pt>
              <c:pt idx="7799">
                <c:v>7799</c:v>
              </c:pt>
              <c:pt idx="7800">
                <c:v>7800</c:v>
              </c:pt>
              <c:pt idx="7801">
                <c:v>7801</c:v>
              </c:pt>
              <c:pt idx="7802">
                <c:v>7802</c:v>
              </c:pt>
              <c:pt idx="7803">
                <c:v>7803</c:v>
              </c:pt>
              <c:pt idx="7804">
                <c:v>7804</c:v>
              </c:pt>
              <c:pt idx="7805">
                <c:v>7805</c:v>
              </c:pt>
              <c:pt idx="7806">
                <c:v>7806</c:v>
              </c:pt>
              <c:pt idx="7807">
                <c:v>7807</c:v>
              </c:pt>
              <c:pt idx="7808">
                <c:v>7808</c:v>
              </c:pt>
              <c:pt idx="7809">
                <c:v>7809</c:v>
              </c:pt>
              <c:pt idx="7810">
                <c:v>7810</c:v>
              </c:pt>
              <c:pt idx="7811">
                <c:v>7811</c:v>
              </c:pt>
              <c:pt idx="7812">
                <c:v>7812</c:v>
              </c:pt>
              <c:pt idx="7813">
                <c:v>7813</c:v>
              </c:pt>
              <c:pt idx="7814">
                <c:v>7814</c:v>
              </c:pt>
              <c:pt idx="7815">
                <c:v>7815</c:v>
              </c:pt>
              <c:pt idx="7816">
                <c:v>7816</c:v>
              </c:pt>
              <c:pt idx="7817">
                <c:v>7817</c:v>
              </c:pt>
              <c:pt idx="7818">
                <c:v>7818</c:v>
              </c:pt>
              <c:pt idx="7819">
                <c:v>7819</c:v>
              </c:pt>
              <c:pt idx="7820">
                <c:v>7820</c:v>
              </c:pt>
              <c:pt idx="7821">
                <c:v>7821</c:v>
              </c:pt>
              <c:pt idx="7822">
                <c:v>7822</c:v>
              </c:pt>
              <c:pt idx="7823">
                <c:v>7823</c:v>
              </c:pt>
              <c:pt idx="7824">
                <c:v>7824</c:v>
              </c:pt>
              <c:pt idx="7825">
                <c:v>7825</c:v>
              </c:pt>
              <c:pt idx="7826">
                <c:v>7826</c:v>
              </c:pt>
              <c:pt idx="7827">
                <c:v>7827</c:v>
              </c:pt>
              <c:pt idx="7828">
                <c:v>7828</c:v>
              </c:pt>
              <c:pt idx="7829">
                <c:v>7829</c:v>
              </c:pt>
              <c:pt idx="7830">
                <c:v>7830</c:v>
              </c:pt>
              <c:pt idx="7831">
                <c:v>7831</c:v>
              </c:pt>
              <c:pt idx="7832">
                <c:v>7832</c:v>
              </c:pt>
              <c:pt idx="7833">
                <c:v>7833</c:v>
              </c:pt>
              <c:pt idx="7834">
                <c:v>7834</c:v>
              </c:pt>
              <c:pt idx="7835">
                <c:v>7835</c:v>
              </c:pt>
              <c:pt idx="7836">
                <c:v>7836</c:v>
              </c:pt>
              <c:pt idx="7837">
                <c:v>7837</c:v>
              </c:pt>
              <c:pt idx="7838">
                <c:v>7838</c:v>
              </c:pt>
              <c:pt idx="7839">
                <c:v>7839</c:v>
              </c:pt>
              <c:pt idx="7840">
                <c:v>7840</c:v>
              </c:pt>
              <c:pt idx="7841">
                <c:v>7841</c:v>
              </c:pt>
              <c:pt idx="7842">
                <c:v>7842</c:v>
              </c:pt>
              <c:pt idx="7843">
                <c:v>7843</c:v>
              </c:pt>
              <c:pt idx="7844">
                <c:v>7844</c:v>
              </c:pt>
              <c:pt idx="7845">
                <c:v>7845</c:v>
              </c:pt>
              <c:pt idx="7846">
                <c:v>7846</c:v>
              </c:pt>
              <c:pt idx="7847">
                <c:v>7847</c:v>
              </c:pt>
              <c:pt idx="7848">
                <c:v>7848</c:v>
              </c:pt>
              <c:pt idx="7849">
                <c:v>7849</c:v>
              </c:pt>
              <c:pt idx="7850">
                <c:v>7850</c:v>
              </c:pt>
              <c:pt idx="7851">
                <c:v>7851</c:v>
              </c:pt>
              <c:pt idx="7852">
                <c:v>7852</c:v>
              </c:pt>
              <c:pt idx="7853">
                <c:v>7853</c:v>
              </c:pt>
              <c:pt idx="7854">
                <c:v>7854</c:v>
              </c:pt>
              <c:pt idx="7855">
                <c:v>7855</c:v>
              </c:pt>
              <c:pt idx="7856">
                <c:v>7856</c:v>
              </c:pt>
              <c:pt idx="7857">
                <c:v>7857</c:v>
              </c:pt>
              <c:pt idx="7858">
                <c:v>7858</c:v>
              </c:pt>
              <c:pt idx="7859">
                <c:v>7859</c:v>
              </c:pt>
              <c:pt idx="7860">
                <c:v>7860</c:v>
              </c:pt>
              <c:pt idx="7861">
                <c:v>7861</c:v>
              </c:pt>
              <c:pt idx="7862">
                <c:v>7862</c:v>
              </c:pt>
              <c:pt idx="7863">
                <c:v>7863</c:v>
              </c:pt>
              <c:pt idx="7864">
                <c:v>7864</c:v>
              </c:pt>
              <c:pt idx="7865">
                <c:v>7865</c:v>
              </c:pt>
              <c:pt idx="7866">
                <c:v>7866</c:v>
              </c:pt>
              <c:pt idx="7867">
                <c:v>7867</c:v>
              </c:pt>
              <c:pt idx="7868">
                <c:v>7868</c:v>
              </c:pt>
              <c:pt idx="7869">
                <c:v>7869</c:v>
              </c:pt>
              <c:pt idx="7870">
                <c:v>7870</c:v>
              </c:pt>
              <c:pt idx="7871">
                <c:v>7871</c:v>
              </c:pt>
              <c:pt idx="7872">
                <c:v>7872</c:v>
              </c:pt>
              <c:pt idx="7873">
                <c:v>7873</c:v>
              </c:pt>
              <c:pt idx="7874">
                <c:v>7874</c:v>
              </c:pt>
              <c:pt idx="7875">
                <c:v>7875</c:v>
              </c:pt>
              <c:pt idx="7876">
                <c:v>7876</c:v>
              </c:pt>
              <c:pt idx="7877">
                <c:v>7877</c:v>
              </c:pt>
              <c:pt idx="7878">
                <c:v>7878</c:v>
              </c:pt>
              <c:pt idx="7879">
                <c:v>7879</c:v>
              </c:pt>
              <c:pt idx="7880">
                <c:v>7880</c:v>
              </c:pt>
              <c:pt idx="7881">
                <c:v>7881</c:v>
              </c:pt>
              <c:pt idx="7882">
                <c:v>7882</c:v>
              </c:pt>
              <c:pt idx="7883">
                <c:v>7883</c:v>
              </c:pt>
              <c:pt idx="7884">
                <c:v>7884</c:v>
              </c:pt>
              <c:pt idx="7885">
                <c:v>7885</c:v>
              </c:pt>
              <c:pt idx="7886">
                <c:v>7886</c:v>
              </c:pt>
              <c:pt idx="7887">
                <c:v>7887</c:v>
              </c:pt>
              <c:pt idx="7888">
                <c:v>7888</c:v>
              </c:pt>
              <c:pt idx="7889">
                <c:v>7889</c:v>
              </c:pt>
              <c:pt idx="7890">
                <c:v>7890</c:v>
              </c:pt>
              <c:pt idx="7891">
                <c:v>7891</c:v>
              </c:pt>
              <c:pt idx="7892">
                <c:v>7892</c:v>
              </c:pt>
              <c:pt idx="7893">
                <c:v>7893</c:v>
              </c:pt>
              <c:pt idx="7894">
                <c:v>7894</c:v>
              </c:pt>
              <c:pt idx="7895">
                <c:v>7895</c:v>
              </c:pt>
              <c:pt idx="7896">
                <c:v>7896</c:v>
              </c:pt>
              <c:pt idx="7897">
                <c:v>7897</c:v>
              </c:pt>
              <c:pt idx="7898">
                <c:v>7898</c:v>
              </c:pt>
              <c:pt idx="7899">
                <c:v>7899</c:v>
              </c:pt>
              <c:pt idx="7900">
                <c:v>7900</c:v>
              </c:pt>
              <c:pt idx="7901">
                <c:v>7901</c:v>
              </c:pt>
              <c:pt idx="7902">
                <c:v>7902</c:v>
              </c:pt>
              <c:pt idx="7903">
                <c:v>7903</c:v>
              </c:pt>
              <c:pt idx="7904">
                <c:v>7904</c:v>
              </c:pt>
              <c:pt idx="7905">
                <c:v>7905</c:v>
              </c:pt>
              <c:pt idx="7906">
                <c:v>7906</c:v>
              </c:pt>
              <c:pt idx="7907">
                <c:v>7907</c:v>
              </c:pt>
              <c:pt idx="7908">
                <c:v>7908</c:v>
              </c:pt>
              <c:pt idx="7909">
                <c:v>7909</c:v>
              </c:pt>
              <c:pt idx="7910">
                <c:v>7910</c:v>
              </c:pt>
              <c:pt idx="7911">
                <c:v>7911</c:v>
              </c:pt>
              <c:pt idx="7912">
                <c:v>7912</c:v>
              </c:pt>
              <c:pt idx="7913">
                <c:v>7913</c:v>
              </c:pt>
              <c:pt idx="7914">
                <c:v>7914</c:v>
              </c:pt>
              <c:pt idx="7915">
                <c:v>7915</c:v>
              </c:pt>
              <c:pt idx="7916">
                <c:v>7916</c:v>
              </c:pt>
              <c:pt idx="7917">
                <c:v>7917</c:v>
              </c:pt>
              <c:pt idx="7918">
                <c:v>7918</c:v>
              </c:pt>
              <c:pt idx="7919">
                <c:v>7919</c:v>
              </c:pt>
              <c:pt idx="7920">
                <c:v>7920</c:v>
              </c:pt>
              <c:pt idx="7921">
                <c:v>7921</c:v>
              </c:pt>
              <c:pt idx="7922">
                <c:v>7922</c:v>
              </c:pt>
              <c:pt idx="7923">
                <c:v>7923</c:v>
              </c:pt>
              <c:pt idx="7924">
                <c:v>7924</c:v>
              </c:pt>
              <c:pt idx="7925">
                <c:v>7925</c:v>
              </c:pt>
              <c:pt idx="7926">
                <c:v>7926</c:v>
              </c:pt>
              <c:pt idx="7927">
                <c:v>7927</c:v>
              </c:pt>
              <c:pt idx="7928">
                <c:v>7928</c:v>
              </c:pt>
              <c:pt idx="7929">
                <c:v>7929</c:v>
              </c:pt>
              <c:pt idx="7930">
                <c:v>7930</c:v>
              </c:pt>
              <c:pt idx="7931">
                <c:v>7931</c:v>
              </c:pt>
              <c:pt idx="7932">
                <c:v>7932</c:v>
              </c:pt>
              <c:pt idx="7933">
                <c:v>7933</c:v>
              </c:pt>
              <c:pt idx="7934">
                <c:v>7934</c:v>
              </c:pt>
              <c:pt idx="7935">
                <c:v>7935</c:v>
              </c:pt>
              <c:pt idx="7936">
                <c:v>7936</c:v>
              </c:pt>
              <c:pt idx="7937">
                <c:v>7937</c:v>
              </c:pt>
              <c:pt idx="7938">
                <c:v>7938</c:v>
              </c:pt>
              <c:pt idx="7939">
                <c:v>7939</c:v>
              </c:pt>
              <c:pt idx="7940">
                <c:v>7940</c:v>
              </c:pt>
              <c:pt idx="7941">
                <c:v>7941</c:v>
              </c:pt>
              <c:pt idx="7942">
                <c:v>7942</c:v>
              </c:pt>
              <c:pt idx="7943">
                <c:v>7943</c:v>
              </c:pt>
              <c:pt idx="7944">
                <c:v>7944</c:v>
              </c:pt>
              <c:pt idx="7945">
                <c:v>7945</c:v>
              </c:pt>
              <c:pt idx="7946">
                <c:v>7946</c:v>
              </c:pt>
              <c:pt idx="7947">
                <c:v>7947</c:v>
              </c:pt>
              <c:pt idx="7948">
                <c:v>7948</c:v>
              </c:pt>
              <c:pt idx="7949">
                <c:v>7949</c:v>
              </c:pt>
              <c:pt idx="7950">
                <c:v>7950</c:v>
              </c:pt>
              <c:pt idx="7951">
                <c:v>7951</c:v>
              </c:pt>
              <c:pt idx="7952">
                <c:v>7952</c:v>
              </c:pt>
              <c:pt idx="7953">
                <c:v>7953</c:v>
              </c:pt>
              <c:pt idx="7954">
                <c:v>7954</c:v>
              </c:pt>
              <c:pt idx="7955">
                <c:v>7955</c:v>
              </c:pt>
              <c:pt idx="7956">
                <c:v>7956</c:v>
              </c:pt>
              <c:pt idx="7957">
                <c:v>7957</c:v>
              </c:pt>
              <c:pt idx="7958">
                <c:v>7958</c:v>
              </c:pt>
              <c:pt idx="7959">
                <c:v>7959</c:v>
              </c:pt>
              <c:pt idx="7960">
                <c:v>7960</c:v>
              </c:pt>
              <c:pt idx="7961">
                <c:v>7961</c:v>
              </c:pt>
              <c:pt idx="7962">
                <c:v>7962</c:v>
              </c:pt>
              <c:pt idx="7963">
                <c:v>7963</c:v>
              </c:pt>
              <c:pt idx="7964">
                <c:v>7964</c:v>
              </c:pt>
              <c:pt idx="7965">
                <c:v>7965</c:v>
              </c:pt>
              <c:pt idx="7966">
                <c:v>7966</c:v>
              </c:pt>
              <c:pt idx="7967">
                <c:v>7967</c:v>
              </c:pt>
              <c:pt idx="7968">
                <c:v>7968</c:v>
              </c:pt>
              <c:pt idx="7969">
                <c:v>7969</c:v>
              </c:pt>
              <c:pt idx="7970">
                <c:v>7970</c:v>
              </c:pt>
              <c:pt idx="7971">
                <c:v>7971</c:v>
              </c:pt>
              <c:pt idx="7972">
                <c:v>7972</c:v>
              </c:pt>
              <c:pt idx="7973">
                <c:v>7973</c:v>
              </c:pt>
              <c:pt idx="7974">
                <c:v>7974</c:v>
              </c:pt>
              <c:pt idx="7975">
                <c:v>7975</c:v>
              </c:pt>
              <c:pt idx="7976">
                <c:v>7976</c:v>
              </c:pt>
              <c:pt idx="7977">
                <c:v>7977</c:v>
              </c:pt>
              <c:pt idx="7978">
                <c:v>7978</c:v>
              </c:pt>
              <c:pt idx="7979">
                <c:v>7979</c:v>
              </c:pt>
              <c:pt idx="7980">
                <c:v>7980</c:v>
              </c:pt>
              <c:pt idx="7981">
                <c:v>7981</c:v>
              </c:pt>
              <c:pt idx="7982">
                <c:v>7982</c:v>
              </c:pt>
              <c:pt idx="7983">
                <c:v>7983</c:v>
              </c:pt>
              <c:pt idx="7984">
                <c:v>7984</c:v>
              </c:pt>
              <c:pt idx="7985">
                <c:v>7985</c:v>
              </c:pt>
              <c:pt idx="7986">
                <c:v>7986</c:v>
              </c:pt>
              <c:pt idx="7987">
                <c:v>7987</c:v>
              </c:pt>
              <c:pt idx="7988">
                <c:v>7988</c:v>
              </c:pt>
              <c:pt idx="7989">
                <c:v>7989</c:v>
              </c:pt>
              <c:pt idx="7990">
                <c:v>7990</c:v>
              </c:pt>
              <c:pt idx="7991">
                <c:v>7991</c:v>
              </c:pt>
              <c:pt idx="7992">
                <c:v>7992</c:v>
              </c:pt>
              <c:pt idx="7993">
                <c:v>7993</c:v>
              </c:pt>
              <c:pt idx="7994">
                <c:v>7994</c:v>
              </c:pt>
              <c:pt idx="7995">
                <c:v>7995</c:v>
              </c:pt>
              <c:pt idx="7996">
                <c:v>7996</c:v>
              </c:pt>
              <c:pt idx="7997">
                <c:v>7997</c:v>
              </c:pt>
              <c:pt idx="7998">
                <c:v>7998</c:v>
              </c:pt>
              <c:pt idx="7999">
                <c:v>7999</c:v>
              </c:pt>
              <c:pt idx="8000">
                <c:v>8000</c:v>
              </c:pt>
              <c:pt idx="8001">
                <c:v>8001</c:v>
              </c:pt>
              <c:pt idx="8002">
                <c:v>8002</c:v>
              </c:pt>
              <c:pt idx="8003">
                <c:v>8003</c:v>
              </c:pt>
              <c:pt idx="8004">
                <c:v>8004</c:v>
              </c:pt>
              <c:pt idx="8005">
                <c:v>8005</c:v>
              </c:pt>
              <c:pt idx="8006">
                <c:v>8006</c:v>
              </c:pt>
              <c:pt idx="8007">
                <c:v>8007</c:v>
              </c:pt>
              <c:pt idx="8008">
                <c:v>8008</c:v>
              </c:pt>
              <c:pt idx="8009">
                <c:v>8009</c:v>
              </c:pt>
              <c:pt idx="8010">
                <c:v>8010</c:v>
              </c:pt>
              <c:pt idx="8011">
                <c:v>8011</c:v>
              </c:pt>
              <c:pt idx="8012">
                <c:v>8012</c:v>
              </c:pt>
              <c:pt idx="8013">
                <c:v>8013</c:v>
              </c:pt>
              <c:pt idx="8014">
                <c:v>8014</c:v>
              </c:pt>
              <c:pt idx="8015">
                <c:v>8015</c:v>
              </c:pt>
              <c:pt idx="8016">
                <c:v>8016</c:v>
              </c:pt>
              <c:pt idx="8017">
                <c:v>8017</c:v>
              </c:pt>
              <c:pt idx="8018">
                <c:v>8018</c:v>
              </c:pt>
              <c:pt idx="8019">
                <c:v>8019</c:v>
              </c:pt>
              <c:pt idx="8020">
                <c:v>8020</c:v>
              </c:pt>
              <c:pt idx="8021">
                <c:v>8021</c:v>
              </c:pt>
              <c:pt idx="8022">
                <c:v>8022</c:v>
              </c:pt>
              <c:pt idx="8023">
                <c:v>8023</c:v>
              </c:pt>
              <c:pt idx="8024">
                <c:v>8024</c:v>
              </c:pt>
              <c:pt idx="8025">
                <c:v>8025</c:v>
              </c:pt>
              <c:pt idx="8026">
                <c:v>8026</c:v>
              </c:pt>
              <c:pt idx="8027">
                <c:v>8027</c:v>
              </c:pt>
              <c:pt idx="8028">
                <c:v>8028</c:v>
              </c:pt>
              <c:pt idx="8029">
                <c:v>8029</c:v>
              </c:pt>
              <c:pt idx="8030">
                <c:v>8030</c:v>
              </c:pt>
              <c:pt idx="8031">
                <c:v>8031</c:v>
              </c:pt>
              <c:pt idx="8032">
                <c:v>8032</c:v>
              </c:pt>
              <c:pt idx="8033">
                <c:v>8033</c:v>
              </c:pt>
              <c:pt idx="8034">
                <c:v>8034</c:v>
              </c:pt>
              <c:pt idx="8035">
                <c:v>8035</c:v>
              </c:pt>
              <c:pt idx="8036">
                <c:v>8036</c:v>
              </c:pt>
              <c:pt idx="8037">
                <c:v>8037</c:v>
              </c:pt>
              <c:pt idx="8038">
                <c:v>8038</c:v>
              </c:pt>
              <c:pt idx="8039">
                <c:v>8039</c:v>
              </c:pt>
              <c:pt idx="8040">
                <c:v>8040</c:v>
              </c:pt>
              <c:pt idx="8041">
                <c:v>8041</c:v>
              </c:pt>
              <c:pt idx="8042">
                <c:v>8042</c:v>
              </c:pt>
              <c:pt idx="8043">
                <c:v>8043</c:v>
              </c:pt>
              <c:pt idx="8044">
                <c:v>8044</c:v>
              </c:pt>
              <c:pt idx="8045">
                <c:v>8045</c:v>
              </c:pt>
              <c:pt idx="8046">
                <c:v>8046</c:v>
              </c:pt>
              <c:pt idx="8047">
                <c:v>8047</c:v>
              </c:pt>
              <c:pt idx="8048">
                <c:v>8048</c:v>
              </c:pt>
              <c:pt idx="8049">
                <c:v>8049</c:v>
              </c:pt>
              <c:pt idx="8050">
                <c:v>8050</c:v>
              </c:pt>
              <c:pt idx="8051">
                <c:v>8051</c:v>
              </c:pt>
              <c:pt idx="8052">
                <c:v>8052</c:v>
              </c:pt>
              <c:pt idx="8053">
                <c:v>8053</c:v>
              </c:pt>
              <c:pt idx="8054">
                <c:v>8054</c:v>
              </c:pt>
              <c:pt idx="8055">
                <c:v>8055</c:v>
              </c:pt>
              <c:pt idx="8056">
                <c:v>8056</c:v>
              </c:pt>
              <c:pt idx="8057">
                <c:v>8057</c:v>
              </c:pt>
              <c:pt idx="8058">
                <c:v>8058</c:v>
              </c:pt>
              <c:pt idx="8059">
                <c:v>8059</c:v>
              </c:pt>
              <c:pt idx="8060">
                <c:v>8060</c:v>
              </c:pt>
              <c:pt idx="8061">
                <c:v>8061</c:v>
              </c:pt>
              <c:pt idx="8062">
                <c:v>8062</c:v>
              </c:pt>
              <c:pt idx="8063">
                <c:v>8063</c:v>
              </c:pt>
              <c:pt idx="8064">
                <c:v>8064</c:v>
              </c:pt>
              <c:pt idx="8065">
                <c:v>8065</c:v>
              </c:pt>
              <c:pt idx="8066">
                <c:v>8066</c:v>
              </c:pt>
              <c:pt idx="8067">
                <c:v>8067</c:v>
              </c:pt>
              <c:pt idx="8068">
                <c:v>8068</c:v>
              </c:pt>
              <c:pt idx="8069">
                <c:v>8069</c:v>
              </c:pt>
              <c:pt idx="8070">
                <c:v>8070</c:v>
              </c:pt>
              <c:pt idx="8071">
                <c:v>8071</c:v>
              </c:pt>
              <c:pt idx="8072">
                <c:v>8072</c:v>
              </c:pt>
              <c:pt idx="8073">
                <c:v>8073</c:v>
              </c:pt>
              <c:pt idx="8074">
                <c:v>8074</c:v>
              </c:pt>
              <c:pt idx="8075">
                <c:v>8075</c:v>
              </c:pt>
              <c:pt idx="8076">
                <c:v>8076</c:v>
              </c:pt>
              <c:pt idx="8077">
                <c:v>8077</c:v>
              </c:pt>
              <c:pt idx="8078">
                <c:v>8078</c:v>
              </c:pt>
              <c:pt idx="8079">
                <c:v>8079</c:v>
              </c:pt>
              <c:pt idx="8080">
                <c:v>8080</c:v>
              </c:pt>
              <c:pt idx="8081">
                <c:v>8081</c:v>
              </c:pt>
              <c:pt idx="8082">
                <c:v>8082</c:v>
              </c:pt>
              <c:pt idx="8083">
                <c:v>8083</c:v>
              </c:pt>
              <c:pt idx="8084">
                <c:v>8084</c:v>
              </c:pt>
              <c:pt idx="8085">
                <c:v>8085</c:v>
              </c:pt>
              <c:pt idx="8086">
                <c:v>8086</c:v>
              </c:pt>
              <c:pt idx="8087">
                <c:v>8087</c:v>
              </c:pt>
              <c:pt idx="8088">
                <c:v>8088</c:v>
              </c:pt>
              <c:pt idx="8089">
                <c:v>8089</c:v>
              </c:pt>
              <c:pt idx="8090">
                <c:v>8090</c:v>
              </c:pt>
              <c:pt idx="8091">
                <c:v>8091</c:v>
              </c:pt>
              <c:pt idx="8092">
                <c:v>8092</c:v>
              </c:pt>
              <c:pt idx="8093">
                <c:v>8093</c:v>
              </c:pt>
              <c:pt idx="8094">
                <c:v>8094</c:v>
              </c:pt>
              <c:pt idx="8095">
                <c:v>8095</c:v>
              </c:pt>
              <c:pt idx="8096">
                <c:v>8096</c:v>
              </c:pt>
              <c:pt idx="8097">
                <c:v>8097</c:v>
              </c:pt>
              <c:pt idx="8098">
                <c:v>8098</c:v>
              </c:pt>
              <c:pt idx="8099">
                <c:v>8099</c:v>
              </c:pt>
              <c:pt idx="8100">
                <c:v>8100</c:v>
              </c:pt>
              <c:pt idx="8101">
                <c:v>8101</c:v>
              </c:pt>
              <c:pt idx="8102">
                <c:v>8102</c:v>
              </c:pt>
              <c:pt idx="8103">
                <c:v>8103</c:v>
              </c:pt>
              <c:pt idx="8104">
                <c:v>8104</c:v>
              </c:pt>
              <c:pt idx="8105">
                <c:v>8105</c:v>
              </c:pt>
              <c:pt idx="8106">
                <c:v>8106</c:v>
              </c:pt>
              <c:pt idx="8107">
                <c:v>8107</c:v>
              </c:pt>
              <c:pt idx="8108">
                <c:v>8108</c:v>
              </c:pt>
              <c:pt idx="8109">
                <c:v>8109</c:v>
              </c:pt>
              <c:pt idx="8110">
                <c:v>8110</c:v>
              </c:pt>
              <c:pt idx="8111">
                <c:v>8111</c:v>
              </c:pt>
              <c:pt idx="8112">
                <c:v>8112</c:v>
              </c:pt>
              <c:pt idx="8113">
                <c:v>8113</c:v>
              </c:pt>
              <c:pt idx="8114">
                <c:v>8114</c:v>
              </c:pt>
              <c:pt idx="8115">
                <c:v>8115</c:v>
              </c:pt>
              <c:pt idx="8116">
                <c:v>8116</c:v>
              </c:pt>
              <c:pt idx="8117">
                <c:v>8117</c:v>
              </c:pt>
              <c:pt idx="8118">
                <c:v>8118</c:v>
              </c:pt>
              <c:pt idx="8119">
                <c:v>8119</c:v>
              </c:pt>
              <c:pt idx="8120">
                <c:v>8120</c:v>
              </c:pt>
              <c:pt idx="8121">
                <c:v>8121</c:v>
              </c:pt>
              <c:pt idx="8122">
                <c:v>8122</c:v>
              </c:pt>
              <c:pt idx="8123">
                <c:v>8123</c:v>
              </c:pt>
              <c:pt idx="8124">
                <c:v>8124</c:v>
              </c:pt>
              <c:pt idx="8125">
                <c:v>8125</c:v>
              </c:pt>
              <c:pt idx="8126">
                <c:v>8126</c:v>
              </c:pt>
              <c:pt idx="8127">
                <c:v>8127</c:v>
              </c:pt>
              <c:pt idx="8128">
                <c:v>8128</c:v>
              </c:pt>
              <c:pt idx="8129">
                <c:v>8129</c:v>
              </c:pt>
              <c:pt idx="8130">
                <c:v>8130</c:v>
              </c:pt>
              <c:pt idx="8131">
                <c:v>8131</c:v>
              </c:pt>
              <c:pt idx="8132">
                <c:v>8132</c:v>
              </c:pt>
              <c:pt idx="8133">
                <c:v>8133</c:v>
              </c:pt>
              <c:pt idx="8134">
                <c:v>8134</c:v>
              </c:pt>
              <c:pt idx="8135">
                <c:v>8135</c:v>
              </c:pt>
              <c:pt idx="8136">
                <c:v>8136</c:v>
              </c:pt>
              <c:pt idx="8137">
                <c:v>8137</c:v>
              </c:pt>
              <c:pt idx="8138">
                <c:v>8138</c:v>
              </c:pt>
              <c:pt idx="8139">
                <c:v>8139</c:v>
              </c:pt>
              <c:pt idx="8140">
                <c:v>8140</c:v>
              </c:pt>
              <c:pt idx="8141">
                <c:v>8141</c:v>
              </c:pt>
              <c:pt idx="8142">
                <c:v>8142</c:v>
              </c:pt>
              <c:pt idx="8143">
                <c:v>8143</c:v>
              </c:pt>
              <c:pt idx="8144">
                <c:v>8144</c:v>
              </c:pt>
              <c:pt idx="8145">
                <c:v>8145</c:v>
              </c:pt>
              <c:pt idx="8146">
                <c:v>8146</c:v>
              </c:pt>
              <c:pt idx="8147">
                <c:v>8147</c:v>
              </c:pt>
              <c:pt idx="8148">
                <c:v>8148</c:v>
              </c:pt>
              <c:pt idx="8149">
                <c:v>8149</c:v>
              </c:pt>
              <c:pt idx="8150">
                <c:v>8150</c:v>
              </c:pt>
              <c:pt idx="8151">
                <c:v>8151</c:v>
              </c:pt>
              <c:pt idx="8152">
                <c:v>8152</c:v>
              </c:pt>
              <c:pt idx="8153">
                <c:v>8153</c:v>
              </c:pt>
              <c:pt idx="8154">
                <c:v>8154</c:v>
              </c:pt>
              <c:pt idx="8155">
                <c:v>8155</c:v>
              </c:pt>
              <c:pt idx="8156">
                <c:v>8156</c:v>
              </c:pt>
              <c:pt idx="8157">
                <c:v>8157</c:v>
              </c:pt>
              <c:pt idx="8158">
                <c:v>8158</c:v>
              </c:pt>
              <c:pt idx="8159">
                <c:v>8159</c:v>
              </c:pt>
              <c:pt idx="8160">
                <c:v>8160</c:v>
              </c:pt>
              <c:pt idx="8161">
                <c:v>8161</c:v>
              </c:pt>
              <c:pt idx="8162">
                <c:v>8162</c:v>
              </c:pt>
              <c:pt idx="8163">
                <c:v>8163</c:v>
              </c:pt>
              <c:pt idx="8164">
                <c:v>8164</c:v>
              </c:pt>
              <c:pt idx="8165">
                <c:v>8165</c:v>
              </c:pt>
              <c:pt idx="8166">
                <c:v>8166</c:v>
              </c:pt>
              <c:pt idx="8167">
                <c:v>8167</c:v>
              </c:pt>
              <c:pt idx="8168">
                <c:v>8168</c:v>
              </c:pt>
              <c:pt idx="8169">
                <c:v>8169</c:v>
              </c:pt>
              <c:pt idx="8170">
                <c:v>8170</c:v>
              </c:pt>
              <c:pt idx="8171">
                <c:v>8171</c:v>
              </c:pt>
              <c:pt idx="8172">
                <c:v>8172</c:v>
              </c:pt>
              <c:pt idx="8173">
                <c:v>8173</c:v>
              </c:pt>
              <c:pt idx="8174">
                <c:v>8174</c:v>
              </c:pt>
              <c:pt idx="8175">
                <c:v>8175</c:v>
              </c:pt>
              <c:pt idx="8176">
                <c:v>8176</c:v>
              </c:pt>
              <c:pt idx="8177">
                <c:v>8177</c:v>
              </c:pt>
              <c:pt idx="8178">
                <c:v>8178</c:v>
              </c:pt>
              <c:pt idx="8179">
                <c:v>8179</c:v>
              </c:pt>
              <c:pt idx="8180">
                <c:v>8180</c:v>
              </c:pt>
              <c:pt idx="8181">
                <c:v>8181</c:v>
              </c:pt>
              <c:pt idx="8182">
                <c:v>8182</c:v>
              </c:pt>
              <c:pt idx="8183">
                <c:v>8183</c:v>
              </c:pt>
              <c:pt idx="8184">
                <c:v>8184</c:v>
              </c:pt>
              <c:pt idx="8185">
                <c:v>8185</c:v>
              </c:pt>
              <c:pt idx="8186">
                <c:v>8186</c:v>
              </c:pt>
              <c:pt idx="8187">
                <c:v>8187</c:v>
              </c:pt>
              <c:pt idx="8188">
                <c:v>8188</c:v>
              </c:pt>
              <c:pt idx="8189">
                <c:v>8189</c:v>
              </c:pt>
              <c:pt idx="8190">
                <c:v>8190</c:v>
              </c:pt>
              <c:pt idx="8191">
                <c:v>8191</c:v>
              </c:pt>
              <c:pt idx="8192">
                <c:v>8192</c:v>
              </c:pt>
              <c:pt idx="8193">
                <c:v>8193</c:v>
              </c:pt>
              <c:pt idx="8194">
                <c:v>8194</c:v>
              </c:pt>
              <c:pt idx="8195">
                <c:v>8195</c:v>
              </c:pt>
              <c:pt idx="8196">
                <c:v>8196</c:v>
              </c:pt>
              <c:pt idx="8197">
                <c:v>8197</c:v>
              </c:pt>
              <c:pt idx="8198">
                <c:v>8198</c:v>
              </c:pt>
              <c:pt idx="8199">
                <c:v>8199</c:v>
              </c:pt>
              <c:pt idx="8200">
                <c:v>8200</c:v>
              </c:pt>
              <c:pt idx="8201">
                <c:v>8201</c:v>
              </c:pt>
              <c:pt idx="8202">
                <c:v>8202</c:v>
              </c:pt>
              <c:pt idx="8203">
                <c:v>8203</c:v>
              </c:pt>
              <c:pt idx="8204">
                <c:v>8204</c:v>
              </c:pt>
              <c:pt idx="8205">
                <c:v>8205</c:v>
              </c:pt>
              <c:pt idx="8206">
                <c:v>8206</c:v>
              </c:pt>
              <c:pt idx="8207">
                <c:v>8207</c:v>
              </c:pt>
              <c:pt idx="8208">
                <c:v>8208</c:v>
              </c:pt>
              <c:pt idx="8209">
                <c:v>8209</c:v>
              </c:pt>
              <c:pt idx="8210">
                <c:v>8210</c:v>
              </c:pt>
              <c:pt idx="8211">
                <c:v>8211</c:v>
              </c:pt>
              <c:pt idx="8212">
                <c:v>8212</c:v>
              </c:pt>
              <c:pt idx="8213">
                <c:v>8213</c:v>
              </c:pt>
              <c:pt idx="8214">
                <c:v>8214</c:v>
              </c:pt>
              <c:pt idx="8215">
                <c:v>8215</c:v>
              </c:pt>
              <c:pt idx="8216">
                <c:v>8216</c:v>
              </c:pt>
              <c:pt idx="8217">
                <c:v>8217</c:v>
              </c:pt>
              <c:pt idx="8218">
                <c:v>8218</c:v>
              </c:pt>
              <c:pt idx="8219">
                <c:v>8219</c:v>
              </c:pt>
              <c:pt idx="8220">
                <c:v>8220</c:v>
              </c:pt>
              <c:pt idx="8221">
                <c:v>8221</c:v>
              </c:pt>
              <c:pt idx="8222">
                <c:v>8222</c:v>
              </c:pt>
              <c:pt idx="8223">
                <c:v>8223</c:v>
              </c:pt>
              <c:pt idx="8224">
                <c:v>8224</c:v>
              </c:pt>
              <c:pt idx="8225">
                <c:v>8225</c:v>
              </c:pt>
              <c:pt idx="8226">
                <c:v>8226</c:v>
              </c:pt>
              <c:pt idx="8227">
                <c:v>8227</c:v>
              </c:pt>
              <c:pt idx="8228">
                <c:v>8228</c:v>
              </c:pt>
              <c:pt idx="8229">
                <c:v>8229</c:v>
              </c:pt>
              <c:pt idx="8230">
                <c:v>8230</c:v>
              </c:pt>
              <c:pt idx="8231">
                <c:v>8231</c:v>
              </c:pt>
              <c:pt idx="8232">
                <c:v>8232</c:v>
              </c:pt>
              <c:pt idx="8233">
                <c:v>8233</c:v>
              </c:pt>
              <c:pt idx="8234">
                <c:v>8234</c:v>
              </c:pt>
              <c:pt idx="8235">
                <c:v>8235</c:v>
              </c:pt>
              <c:pt idx="8236">
                <c:v>8236</c:v>
              </c:pt>
              <c:pt idx="8237">
                <c:v>8237</c:v>
              </c:pt>
              <c:pt idx="8238">
                <c:v>8238</c:v>
              </c:pt>
              <c:pt idx="8239">
                <c:v>8239</c:v>
              </c:pt>
              <c:pt idx="8240">
                <c:v>8240</c:v>
              </c:pt>
              <c:pt idx="8241">
                <c:v>8241</c:v>
              </c:pt>
              <c:pt idx="8242">
                <c:v>8242</c:v>
              </c:pt>
              <c:pt idx="8243">
                <c:v>8243</c:v>
              </c:pt>
              <c:pt idx="8244">
                <c:v>8244</c:v>
              </c:pt>
              <c:pt idx="8245">
                <c:v>8245</c:v>
              </c:pt>
              <c:pt idx="8246">
                <c:v>8246</c:v>
              </c:pt>
              <c:pt idx="8247">
                <c:v>8247</c:v>
              </c:pt>
              <c:pt idx="8248">
                <c:v>8248</c:v>
              </c:pt>
              <c:pt idx="8249">
                <c:v>8249</c:v>
              </c:pt>
              <c:pt idx="8250">
                <c:v>8250</c:v>
              </c:pt>
              <c:pt idx="8251">
                <c:v>8251</c:v>
              </c:pt>
              <c:pt idx="8252">
                <c:v>8252</c:v>
              </c:pt>
              <c:pt idx="8253">
                <c:v>8253</c:v>
              </c:pt>
              <c:pt idx="8254">
                <c:v>8254</c:v>
              </c:pt>
              <c:pt idx="8255">
                <c:v>8255</c:v>
              </c:pt>
              <c:pt idx="8256">
                <c:v>8256</c:v>
              </c:pt>
              <c:pt idx="8257">
                <c:v>8257</c:v>
              </c:pt>
              <c:pt idx="8258">
                <c:v>8258</c:v>
              </c:pt>
              <c:pt idx="8259">
                <c:v>8259</c:v>
              </c:pt>
              <c:pt idx="8260">
                <c:v>8260</c:v>
              </c:pt>
              <c:pt idx="8261">
                <c:v>8261</c:v>
              </c:pt>
              <c:pt idx="8262">
                <c:v>8262</c:v>
              </c:pt>
              <c:pt idx="8263">
                <c:v>8263</c:v>
              </c:pt>
              <c:pt idx="8264">
                <c:v>8264</c:v>
              </c:pt>
              <c:pt idx="8265">
                <c:v>8265</c:v>
              </c:pt>
              <c:pt idx="8266">
                <c:v>8266</c:v>
              </c:pt>
              <c:pt idx="8267">
                <c:v>8267</c:v>
              </c:pt>
              <c:pt idx="8268">
                <c:v>8268</c:v>
              </c:pt>
              <c:pt idx="8269">
                <c:v>8269</c:v>
              </c:pt>
              <c:pt idx="8270">
                <c:v>8270</c:v>
              </c:pt>
              <c:pt idx="8271">
                <c:v>8271</c:v>
              </c:pt>
              <c:pt idx="8272">
                <c:v>8272</c:v>
              </c:pt>
              <c:pt idx="8273">
                <c:v>8273</c:v>
              </c:pt>
              <c:pt idx="8274">
                <c:v>8274</c:v>
              </c:pt>
              <c:pt idx="8275">
                <c:v>8275</c:v>
              </c:pt>
              <c:pt idx="8276">
                <c:v>8276</c:v>
              </c:pt>
              <c:pt idx="8277">
                <c:v>8277</c:v>
              </c:pt>
              <c:pt idx="8278">
                <c:v>8278</c:v>
              </c:pt>
              <c:pt idx="8279">
                <c:v>8279</c:v>
              </c:pt>
              <c:pt idx="8280">
                <c:v>8280</c:v>
              </c:pt>
              <c:pt idx="8281">
                <c:v>8281</c:v>
              </c:pt>
              <c:pt idx="8282">
                <c:v>8282</c:v>
              </c:pt>
              <c:pt idx="8283">
                <c:v>8283</c:v>
              </c:pt>
              <c:pt idx="8284">
                <c:v>8284</c:v>
              </c:pt>
              <c:pt idx="8285">
                <c:v>8285</c:v>
              </c:pt>
              <c:pt idx="8286">
                <c:v>8286</c:v>
              </c:pt>
              <c:pt idx="8287">
                <c:v>8287</c:v>
              </c:pt>
              <c:pt idx="8288">
                <c:v>8288</c:v>
              </c:pt>
              <c:pt idx="8289">
                <c:v>8289</c:v>
              </c:pt>
              <c:pt idx="8290">
                <c:v>8290</c:v>
              </c:pt>
              <c:pt idx="8291">
                <c:v>8291</c:v>
              </c:pt>
              <c:pt idx="8292">
                <c:v>8292</c:v>
              </c:pt>
              <c:pt idx="8293">
                <c:v>8293</c:v>
              </c:pt>
              <c:pt idx="8294">
                <c:v>8294</c:v>
              </c:pt>
              <c:pt idx="8295">
                <c:v>8295</c:v>
              </c:pt>
              <c:pt idx="8296">
                <c:v>8296</c:v>
              </c:pt>
              <c:pt idx="8297">
                <c:v>8297</c:v>
              </c:pt>
              <c:pt idx="8298">
                <c:v>8298</c:v>
              </c:pt>
              <c:pt idx="8299">
                <c:v>8299</c:v>
              </c:pt>
              <c:pt idx="8300">
                <c:v>8300</c:v>
              </c:pt>
              <c:pt idx="8301">
                <c:v>8301</c:v>
              </c:pt>
              <c:pt idx="8302">
                <c:v>8302</c:v>
              </c:pt>
              <c:pt idx="8303">
                <c:v>8303</c:v>
              </c:pt>
              <c:pt idx="8304">
                <c:v>8304</c:v>
              </c:pt>
              <c:pt idx="8305">
                <c:v>8305</c:v>
              </c:pt>
              <c:pt idx="8306">
                <c:v>8306</c:v>
              </c:pt>
              <c:pt idx="8307">
                <c:v>8307</c:v>
              </c:pt>
              <c:pt idx="8308">
                <c:v>8308</c:v>
              </c:pt>
              <c:pt idx="8309">
                <c:v>8309</c:v>
              </c:pt>
              <c:pt idx="8310">
                <c:v>8310</c:v>
              </c:pt>
              <c:pt idx="8311">
                <c:v>8311</c:v>
              </c:pt>
              <c:pt idx="8312">
                <c:v>8312</c:v>
              </c:pt>
              <c:pt idx="8313">
                <c:v>8313</c:v>
              </c:pt>
              <c:pt idx="8314">
                <c:v>8314</c:v>
              </c:pt>
              <c:pt idx="8315">
                <c:v>8315</c:v>
              </c:pt>
              <c:pt idx="8316">
                <c:v>8316</c:v>
              </c:pt>
              <c:pt idx="8317">
                <c:v>8317</c:v>
              </c:pt>
              <c:pt idx="8318">
                <c:v>8318</c:v>
              </c:pt>
              <c:pt idx="8319">
                <c:v>8319</c:v>
              </c:pt>
              <c:pt idx="8320">
                <c:v>8320</c:v>
              </c:pt>
              <c:pt idx="8321">
                <c:v>8321</c:v>
              </c:pt>
              <c:pt idx="8322">
                <c:v>8322</c:v>
              </c:pt>
              <c:pt idx="8323">
                <c:v>8323</c:v>
              </c:pt>
              <c:pt idx="8324">
                <c:v>8324</c:v>
              </c:pt>
              <c:pt idx="8325">
                <c:v>8325</c:v>
              </c:pt>
              <c:pt idx="8326">
                <c:v>8326</c:v>
              </c:pt>
              <c:pt idx="8327">
                <c:v>8327</c:v>
              </c:pt>
              <c:pt idx="8328">
                <c:v>8328</c:v>
              </c:pt>
              <c:pt idx="8329">
                <c:v>8329</c:v>
              </c:pt>
              <c:pt idx="8330">
                <c:v>8330</c:v>
              </c:pt>
              <c:pt idx="8331">
                <c:v>8331</c:v>
              </c:pt>
              <c:pt idx="8332">
                <c:v>8332</c:v>
              </c:pt>
              <c:pt idx="8333">
                <c:v>8333</c:v>
              </c:pt>
              <c:pt idx="8334">
                <c:v>8334</c:v>
              </c:pt>
              <c:pt idx="8335">
                <c:v>8335</c:v>
              </c:pt>
              <c:pt idx="8336">
                <c:v>8336</c:v>
              </c:pt>
              <c:pt idx="8337">
                <c:v>8337</c:v>
              </c:pt>
              <c:pt idx="8338">
                <c:v>8338</c:v>
              </c:pt>
              <c:pt idx="8339">
                <c:v>8339</c:v>
              </c:pt>
              <c:pt idx="8340">
                <c:v>8340</c:v>
              </c:pt>
              <c:pt idx="8341">
                <c:v>8341</c:v>
              </c:pt>
              <c:pt idx="8342">
                <c:v>8342</c:v>
              </c:pt>
              <c:pt idx="8343">
                <c:v>8343</c:v>
              </c:pt>
              <c:pt idx="8344">
                <c:v>8344</c:v>
              </c:pt>
              <c:pt idx="8345">
                <c:v>8345</c:v>
              </c:pt>
              <c:pt idx="8346">
                <c:v>8346</c:v>
              </c:pt>
              <c:pt idx="8347">
                <c:v>8347</c:v>
              </c:pt>
              <c:pt idx="8348">
                <c:v>8348</c:v>
              </c:pt>
              <c:pt idx="8349">
                <c:v>8349</c:v>
              </c:pt>
              <c:pt idx="8350">
                <c:v>8350</c:v>
              </c:pt>
              <c:pt idx="8351">
                <c:v>8351</c:v>
              </c:pt>
              <c:pt idx="8352">
                <c:v>8352</c:v>
              </c:pt>
              <c:pt idx="8353">
                <c:v>8353</c:v>
              </c:pt>
              <c:pt idx="8354">
                <c:v>8354</c:v>
              </c:pt>
              <c:pt idx="8355">
                <c:v>8355</c:v>
              </c:pt>
              <c:pt idx="8356">
                <c:v>8356</c:v>
              </c:pt>
              <c:pt idx="8357">
                <c:v>8357</c:v>
              </c:pt>
              <c:pt idx="8358">
                <c:v>8358</c:v>
              </c:pt>
              <c:pt idx="8359">
                <c:v>8359</c:v>
              </c:pt>
              <c:pt idx="8360">
                <c:v>8360</c:v>
              </c:pt>
              <c:pt idx="8361">
                <c:v>8361</c:v>
              </c:pt>
              <c:pt idx="8362">
                <c:v>8362</c:v>
              </c:pt>
              <c:pt idx="8363">
                <c:v>8363</c:v>
              </c:pt>
              <c:pt idx="8364">
                <c:v>8364</c:v>
              </c:pt>
              <c:pt idx="8365">
                <c:v>8365</c:v>
              </c:pt>
              <c:pt idx="8366">
                <c:v>8366</c:v>
              </c:pt>
              <c:pt idx="8367">
                <c:v>8367</c:v>
              </c:pt>
              <c:pt idx="8368">
                <c:v>8368</c:v>
              </c:pt>
              <c:pt idx="8369">
                <c:v>8369</c:v>
              </c:pt>
              <c:pt idx="8370">
                <c:v>8370</c:v>
              </c:pt>
              <c:pt idx="8371">
                <c:v>8371</c:v>
              </c:pt>
              <c:pt idx="8372">
                <c:v>8372</c:v>
              </c:pt>
              <c:pt idx="8373">
                <c:v>8373</c:v>
              </c:pt>
              <c:pt idx="8374">
                <c:v>8374</c:v>
              </c:pt>
              <c:pt idx="8375">
                <c:v>8375</c:v>
              </c:pt>
              <c:pt idx="8376">
                <c:v>8376</c:v>
              </c:pt>
              <c:pt idx="8377">
                <c:v>8377</c:v>
              </c:pt>
              <c:pt idx="8378">
                <c:v>8378</c:v>
              </c:pt>
              <c:pt idx="8379">
                <c:v>8379</c:v>
              </c:pt>
              <c:pt idx="8380">
                <c:v>8380</c:v>
              </c:pt>
              <c:pt idx="8381">
                <c:v>8381</c:v>
              </c:pt>
              <c:pt idx="8382">
                <c:v>8382</c:v>
              </c:pt>
              <c:pt idx="8383">
                <c:v>8383</c:v>
              </c:pt>
              <c:pt idx="8384">
                <c:v>8384</c:v>
              </c:pt>
              <c:pt idx="8385">
                <c:v>8385</c:v>
              </c:pt>
              <c:pt idx="8386">
                <c:v>8386</c:v>
              </c:pt>
              <c:pt idx="8387">
                <c:v>8387</c:v>
              </c:pt>
              <c:pt idx="8388">
                <c:v>8388</c:v>
              </c:pt>
              <c:pt idx="8389">
                <c:v>8389</c:v>
              </c:pt>
              <c:pt idx="8390">
                <c:v>8390</c:v>
              </c:pt>
              <c:pt idx="8391">
                <c:v>8391</c:v>
              </c:pt>
              <c:pt idx="8392">
                <c:v>8392</c:v>
              </c:pt>
              <c:pt idx="8393">
                <c:v>8393</c:v>
              </c:pt>
              <c:pt idx="8394">
                <c:v>8394</c:v>
              </c:pt>
              <c:pt idx="8395">
                <c:v>8395</c:v>
              </c:pt>
              <c:pt idx="8396">
                <c:v>8396</c:v>
              </c:pt>
              <c:pt idx="8397">
                <c:v>8397</c:v>
              </c:pt>
              <c:pt idx="8398">
                <c:v>8398</c:v>
              </c:pt>
              <c:pt idx="8399">
                <c:v>8399</c:v>
              </c:pt>
              <c:pt idx="8400">
                <c:v>8400</c:v>
              </c:pt>
              <c:pt idx="8401">
                <c:v>8401</c:v>
              </c:pt>
              <c:pt idx="8402">
                <c:v>8402</c:v>
              </c:pt>
              <c:pt idx="8403">
                <c:v>8403</c:v>
              </c:pt>
              <c:pt idx="8404">
                <c:v>8404</c:v>
              </c:pt>
              <c:pt idx="8405">
                <c:v>8405</c:v>
              </c:pt>
              <c:pt idx="8406">
                <c:v>8406</c:v>
              </c:pt>
              <c:pt idx="8407">
                <c:v>8407</c:v>
              </c:pt>
              <c:pt idx="8408">
                <c:v>8408</c:v>
              </c:pt>
              <c:pt idx="8409">
                <c:v>8409</c:v>
              </c:pt>
              <c:pt idx="8410">
                <c:v>8410</c:v>
              </c:pt>
              <c:pt idx="8411">
                <c:v>8411</c:v>
              </c:pt>
              <c:pt idx="8412">
                <c:v>8412</c:v>
              </c:pt>
              <c:pt idx="8413">
                <c:v>8413</c:v>
              </c:pt>
              <c:pt idx="8414">
                <c:v>8414</c:v>
              </c:pt>
              <c:pt idx="8415">
                <c:v>8415</c:v>
              </c:pt>
              <c:pt idx="8416">
                <c:v>8416</c:v>
              </c:pt>
              <c:pt idx="8417">
                <c:v>8417</c:v>
              </c:pt>
              <c:pt idx="8418">
                <c:v>8418</c:v>
              </c:pt>
              <c:pt idx="8419">
                <c:v>8419</c:v>
              </c:pt>
              <c:pt idx="8420">
                <c:v>8420</c:v>
              </c:pt>
              <c:pt idx="8421">
                <c:v>8421</c:v>
              </c:pt>
              <c:pt idx="8422">
                <c:v>8422</c:v>
              </c:pt>
              <c:pt idx="8423">
                <c:v>8423</c:v>
              </c:pt>
              <c:pt idx="8424">
                <c:v>8424</c:v>
              </c:pt>
              <c:pt idx="8425">
                <c:v>8425</c:v>
              </c:pt>
              <c:pt idx="8426">
                <c:v>8426</c:v>
              </c:pt>
              <c:pt idx="8427">
                <c:v>8427</c:v>
              </c:pt>
              <c:pt idx="8428">
                <c:v>8428</c:v>
              </c:pt>
              <c:pt idx="8429">
                <c:v>8429</c:v>
              </c:pt>
              <c:pt idx="8430">
                <c:v>8430</c:v>
              </c:pt>
              <c:pt idx="8431">
                <c:v>8431</c:v>
              </c:pt>
              <c:pt idx="8432">
                <c:v>8432</c:v>
              </c:pt>
              <c:pt idx="8433">
                <c:v>8433</c:v>
              </c:pt>
              <c:pt idx="8434">
                <c:v>8434</c:v>
              </c:pt>
              <c:pt idx="8435">
                <c:v>8435</c:v>
              </c:pt>
              <c:pt idx="8436">
                <c:v>8436</c:v>
              </c:pt>
              <c:pt idx="8437">
                <c:v>8437</c:v>
              </c:pt>
              <c:pt idx="8438">
                <c:v>8438</c:v>
              </c:pt>
              <c:pt idx="8439">
                <c:v>8439</c:v>
              </c:pt>
              <c:pt idx="8440">
                <c:v>8440</c:v>
              </c:pt>
              <c:pt idx="8441">
                <c:v>8441</c:v>
              </c:pt>
              <c:pt idx="8442">
                <c:v>8442</c:v>
              </c:pt>
              <c:pt idx="8443">
                <c:v>8443</c:v>
              </c:pt>
              <c:pt idx="8444">
                <c:v>8444</c:v>
              </c:pt>
              <c:pt idx="8445">
                <c:v>8445</c:v>
              </c:pt>
              <c:pt idx="8446">
                <c:v>8446</c:v>
              </c:pt>
              <c:pt idx="8447">
                <c:v>8447</c:v>
              </c:pt>
              <c:pt idx="8448">
                <c:v>8448</c:v>
              </c:pt>
              <c:pt idx="8449">
                <c:v>8449</c:v>
              </c:pt>
              <c:pt idx="8450">
                <c:v>8450</c:v>
              </c:pt>
              <c:pt idx="8451">
                <c:v>8451</c:v>
              </c:pt>
              <c:pt idx="8452">
                <c:v>8452</c:v>
              </c:pt>
              <c:pt idx="8453">
                <c:v>8453</c:v>
              </c:pt>
              <c:pt idx="8454">
                <c:v>8454</c:v>
              </c:pt>
              <c:pt idx="8455">
                <c:v>8455</c:v>
              </c:pt>
              <c:pt idx="8456">
                <c:v>8456</c:v>
              </c:pt>
              <c:pt idx="8457">
                <c:v>8457</c:v>
              </c:pt>
              <c:pt idx="8458">
                <c:v>8458</c:v>
              </c:pt>
              <c:pt idx="8459">
                <c:v>8459</c:v>
              </c:pt>
              <c:pt idx="8460">
                <c:v>8460</c:v>
              </c:pt>
              <c:pt idx="8461">
                <c:v>8461</c:v>
              </c:pt>
              <c:pt idx="8462">
                <c:v>8462</c:v>
              </c:pt>
              <c:pt idx="8463">
                <c:v>8463</c:v>
              </c:pt>
              <c:pt idx="8464">
                <c:v>8464</c:v>
              </c:pt>
              <c:pt idx="8465">
                <c:v>8465</c:v>
              </c:pt>
              <c:pt idx="8466">
                <c:v>8466</c:v>
              </c:pt>
              <c:pt idx="8467">
                <c:v>8467</c:v>
              </c:pt>
              <c:pt idx="8468">
                <c:v>8468</c:v>
              </c:pt>
              <c:pt idx="8469">
                <c:v>8469</c:v>
              </c:pt>
              <c:pt idx="8470">
                <c:v>8470</c:v>
              </c:pt>
              <c:pt idx="8471">
                <c:v>8471</c:v>
              </c:pt>
              <c:pt idx="8472">
                <c:v>8472</c:v>
              </c:pt>
              <c:pt idx="8473">
                <c:v>8473</c:v>
              </c:pt>
              <c:pt idx="8474">
                <c:v>8474</c:v>
              </c:pt>
              <c:pt idx="8475">
                <c:v>8475</c:v>
              </c:pt>
              <c:pt idx="8476">
                <c:v>8476</c:v>
              </c:pt>
              <c:pt idx="8477">
                <c:v>8477</c:v>
              </c:pt>
              <c:pt idx="8478">
                <c:v>8478</c:v>
              </c:pt>
              <c:pt idx="8479">
                <c:v>8479</c:v>
              </c:pt>
              <c:pt idx="8480">
                <c:v>8480</c:v>
              </c:pt>
              <c:pt idx="8481">
                <c:v>8481</c:v>
              </c:pt>
              <c:pt idx="8482">
                <c:v>8482</c:v>
              </c:pt>
              <c:pt idx="8483">
                <c:v>8483</c:v>
              </c:pt>
              <c:pt idx="8484">
                <c:v>8484</c:v>
              </c:pt>
              <c:pt idx="8485">
                <c:v>8485</c:v>
              </c:pt>
              <c:pt idx="8486">
                <c:v>8486</c:v>
              </c:pt>
              <c:pt idx="8487">
                <c:v>8487</c:v>
              </c:pt>
              <c:pt idx="8488">
                <c:v>8488</c:v>
              </c:pt>
              <c:pt idx="8489">
                <c:v>8489</c:v>
              </c:pt>
              <c:pt idx="8490">
                <c:v>8490</c:v>
              </c:pt>
              <c:pt idx="8491">
                <c:v>8491</c:v>
              </c:pt>
              <c:pt idx="8492">
                <c:v>8492</c:v>
              </c:pt>
              <c:pt idx="8493">
                <c:v>8493</c:v>
              </c:pt>
              <c:pt idx="8494">
                <c:v>8494</c:v>
              </c:pt>
              <c:pt idx="8495">
                <c:v>8495</c:v>
              </c:pt>
              <c:pt idx="8496">
                <c:v>8496</c:v>
              </c:pt>
              <c:pt idx="8497">
                <c:v>8497</c:v>
              </c:pt>
              <c:pt idx="8498">
                <c:v>8498</c:v>
              </c:pt>
              <c:pt idx="8499">
                <c:v>8499</c:v>
              </c:pt>
              <c:pt idx="8500">
                <c:v>8500</c:v>
              </c:pt>
              <c:pt idx="8501">
                <c:v>8501</c:v>
              </c:pt>
              <c:pt idx="8502">
                <c:v>8502</c:v>
              </c:pt>
              <c:pt idx="8503">
                <c:v>8503</c:v>
              </c:pt>
              <c:pt idx="8504">
                <c:v>8504</c:v>
              </c:pt>
              <c:pt idx="8505">
                <c:v>8505</c:v>
              </c:pt>
              <c:pt idx="8506">
                <c:v>8506</c:v>
              </c:pt>
              <c:pt idx="8507">
                <c:v>8507</c:v>
              </c:pt>
              <c:pt idx="8508">
                <c:v>8508</c:v>
              </c:pt>
              <c:pt idx="8509">
                <c:v>8509</c:v>
              </c:pt>
              <c:pt idx="8510">
                <c:v>8510</c:v>
              </c:pt>
              <c:pt idx="8511">
                <c:v>8511</c:v>
              </c:pt>
              <c:pt idx="8512">
                <c:v>8512</c:v>
              </c:pt>
              <c:pt idx="8513">
                <c:v>8513</c:v>
              </c:pt>
              <c:pt idx="8514">
                <c:v>8514</c:v>
              </c:pt>
              <c:pt idx="8515">
                <c:v>8515</c:v>
              </c:pt>
              <c:pt idx="8516">
                <c:v>8516</c:v>
              </c:pt>
              <c:pt idx="8517">
                <c:v>8517</c:v>
              </c:pt>
              <c:pt idx="8518">
                <c:v>8518</c:v>
              </c:pt>
              <c:pt idx="8519">
                <c:v>8519</c:v>
              </c:pt>
              <c:pt idx="8520">
                <c:v>8520</c:v>
              </c:pt>
              <c:pt idx="8521">
                <c:v>8521</c:v>
              </c:pt>
              <c:pt idx="8522">
                <c:v>8522</c:v>
              </c:pt>
              <c:pt idx="8523">
                <c:v>8523</c:v>
              </c:pt>
              <c:pt idx="8524">
                <c:v>8524</c:v>
              </c:pt>
              <c:pt idx="8525">
                <c:v>8525</c:v>
              </c:pt>
              <c:pt idx="8526">
                <c:v>8526</c:v>
              </c:pt>
              <c:pt idx="8527">
                <c:v>8527</c:v>
              </c:pt>
              <c:pt idx="8528">
                <c:v>8528</c:v>
              </c:pt>
              <c:pt idx="8529">
                <c:v>8529</c:v>
              </c:pt>
              <c:pt idx="8530">
                <c:v>8530</c:v>
              </c:pt>
              <c:pt idx="8531">
                <c:v>8531</c:v>
              </c:pt>
              <c:pt idx="8532">
                <c:v>8532</c:v>
              </c:pt>
              <c:pt idx="8533">
                <c:v>8533</c:v>
              </c:pt>
              <c:pt idx="8534">
                <c:v>8534</c:v>
              </c:pt>
              <c:pt idx="8535">
                <c:v>8535</c:v>
              </c:pt>
              <c:pt idx="8536">
                <c:v>8536</c:v>
              </c:pt>
              <c:pt idx="8537">
                <c:v>8537</c:v>
              </c:pt>
              <c:pt idx="8538">
                <c:v>8538</c:v>
              </c:pt>
              <c:pt idx="8539">
                <c:v>8539</c:v>
              </c:pt>
              <c:pt idx="8540">
                <c:v>8540</c:v>
              </c:pt>
              <c:pt idx="8541">
                <c:v>8541</c:v>
              </c:pt>
              <c:pt idx="8542">
                <c:v>8542</c:v>
              </c:pt>
              <c:pt idx="8543">
                <c:v>8543</c:v>
              </c:pt>
              <c:pt idx="8544">
                <c:v>8544</c:v>
              </c:pt>
              <c:pt idx="8545">
                <c:v>8545</c:v>
              </c:pt>
              <c:pt idx="8546">
                <c:v>8546</c:v>
              </c:pt>
              <c:pt idx="8547">
                <c:v>8547</c:v>
              </c:pt>
              <c:pt idx="8548">
                <c:v>8548</c:v>
              </c:pt>
              <c:pt idx="8549">
                <c:v>8549</c:v>
              </c:pt>
              <c:pt idx="8550">
                <c:v>8550</c:v>
              </c:pt>
              <c:pt idx="8551">
                <c:v>8551</c:v>
              </c:pt>
              <c:pt idx="8552">
                <c:v>8552</c:v>
              </c:pt>
              <c:pt idx="8553">
                <c:v>8553</c:v>
              </c:pt>
              <c:pt idx="8554">
                <c:v>8554</c:v>
              </c:pt>
              <c:pt idx="8555">
                <c:v>8555</c:v>
              </c:pt>
              <c:pt idx="8556">
                <c:v>8556</c:v>
              </c:pt>
              <c:pt idx="8557">
                <c:v>8557</c:v>
              </c:pt>
              <c:pt idx="8558">
                <c:v>8558</c:v>
              </c:pt>
              <c:pt idx="8559">
                <c:v>8559</c:v>
              </c:pt>
              <c:pt idx="8560">
                <c:v>8560</c:v>
              </c:pt>
              <c:pt idx="8561">
                <c:v>8561</c:v>
              </c:pt>
              <c:pt idx="8562">
                <c:v>8562</c:v>
              </c:pt>
              <c:pt idx="8563">
                <c:v>8563</c:v>
              </c:pt>
              <c:pt idx="8564">
                <c:v>8564</c:v>
              </c:pt>
              <c:pt idx="8565">
                <c:v>8565</c:v>
              </c:pt>
              <c:pt idx="8566">
                <c:v>8566</c:v>
              </c:pt>
              <c:pt idx="8567">
                <c:v>8567</c:v>
              </c:pt>
              <c:pt idx="8568">
                <c:v>8568</c:v>
              </c:pt>
              <c:pt idx="8569">
                <c:v>8569</c:v>
              </c:pt>
              <c:pt idx="8570">
                <c:v>8570</c:v>
              </c:pt>
              <c:pt idx="8571">
                <c:v>8571</c:v>
              </c:pt>
              <c:pt idx="8572">
                <c:v>8572</c:v>
              </c:pt>
              <c:pt idx="8573">
                <c:v>8573</c:v>
              </c:pt>
              <c:pt idx="8574">
                <c:v>8574</c:v>
              </c:pt>
              <c:pt idx="8575">
                <c:v>8575</c:v>
              </c:pt>
              <c:pt idx="8576">
                <c:v>8576</c:v>
              </c:pt>
              <c:pt idx="8577">
                <c:v>8577</c:v>
              </c:pt>
              <c:pt idx="8578">
                <c:v>8578</c:v>
              </c:pt>
              <c:pt idx="8579">
                <c:v>8579</c:v>
              </c:pt>
              <c:pt idx="8580">
                <c:v>8580</c:v>
              </c:pt>
              <c:pt idx="8581">
                <c:v>8581</c:v>
              </c:pt>
              <c:pt idx="8582">
                <c:v>8582</c:v>
              </c:pt>
              <c:pt idx="8583">
                <c:v>8583</c:v>
              </c:pt>
              <c:pt idx="8584">
                <c:v>8584</c:v>
              </c:pt>
              <c:pt idx="8585">
                <c:v>8585</c:v>
              </c:pt>
              <c:pt idx="8586">
                <c:v>8586</c:v>
              </c:pt>
              <c:pt idx="8587">
                <c:v>8587</c:v>
              </c:pt>
              <c:pt idx="8588">
                <c:v>8588</c:v>
              </c:pt>
              <c:pt idx="8589">
                <c:v>8589</c:v>
              </c:pt>
              <c:pt idx="8590">
                <c:v>8590</c:v>
              </c:pt>
              <c:pt idx="8591">
                <c:v>8591</c:v>
              </c:pt>
              <c:pt idx="8592">
                <c:v>8592</c:v>
              </c:pt>
              <c:pt idx="8593">
                <c:v>8593</c:v>
              </c:pt>
              <c:pt idx="8594">
                <c:v>8594</c:v>
              </c:pt>
              <c:pt idx="8595">
                <c:v>8595</c:v>
              </c:pt>
              <c:pt idx="8596">
                <c:v>8596</c:v>
              </c:pt>
              <c:pt idx="8597">
                <c:v>8597</c:v>
              </c:pt>
              <c:pt idx="8598">
                <c:v>8598</c:v>
              </c:pt>
              <c:pt idx="8599">
                <c:v>8599</c:v>
              </c:pt>
              <c:pt idx="8600">
                <c:v>8600</c:v>
              </c:pt>
              <c:pt idx="8601">
                <c:v>8601</c:v>
              </c:pt>
              <c:pt idx="8602">
                <c:v>8602</c:v>
              </c:pt>
              <c:pt idx="8603">
                <c:v>8603</c:v>
              </c:pt>
              <c:pt idx="8604">
                <c:v>8604</c:v>
              </c:pt>
              <c:pt idx="8605">
                <c:v>8605</c:v>
              </c:pt>
              <c:pt idx="8606">
                <c:v>8606</c:v>
              </c:pt>
              <c:pt idx="8607">
                <c:v>8607</c:v>
              </c:pt>
              <c:pt idx="8608">
                <c:v>8608</c:v>
              </c:pt>
              <c:pt idx="8609">
                <c:v>8609</c:v>
              </c:pt>
              <c:pt idx="8610">
                <c:v>8610</c:v>
              </c:pt>
              <c:pt idx="8611">
                <c:v>8611</c:v>
              </c:pt>
              <c:pt idx="8612">
                <c:v>8612</c:v>
              </c:pt>
              <c:pt idx="8613">
                <c:v>8613</c:v>
              </c:pt>
              <c:pt idx="8614">
                <c:v>8614</c:v>
              </c:pt>
              <c:pt idx="8615">
                <c:v>8615</c:v>
              </c:pt>
              <c:pt idx="8616">
                <c:v>8616</c:v>
              </c:pt>
              <c:pt idx="8617">
                <c:v>8617</c:v>
              </c:pt>
              <c:pt idx="8618">
                <c:v>8618</c:v>
              </c:pt>
              <c:pt idx="8619">
                <c:v>8619</c:v>
              </c:pt>
              <c:pt idx="8620">
                <c:v>8620</c:v>
              </c:pt>
              <c:pt idx="8621">
                <c:v>8621</c:v>
              </c:pt>
              <c:pt idx="8622">
                <c:v>8622</c:v>
              </c:pt>
              <c:pt idx="8623">
                <c:v>8623</c:v>
              </c:pt>
              <c:pt idx="8624">
                <c:v>8624</c:v>
              </c:pt>
              <c:pt idx="8625">
                <c:v>8625</c:v>
              </c:pt>
              <c:pt idx="8626">
                <c:v>8626</c:v>
              </c:pt>
              <c:pt idx="8627">
                <c:v>8627</c:v>
              </c:pt>
              <c:pt idx="8628">
                <c:v>8628</c:v>
              </c:pt>
              <c:pt idx="8629">
                <c:v>8629</c:v>
              </c:pt>
              <c:pt idx="8630">
                <c:v>8630</c:v>
              </c:pt>
              <c:pt idx="8631">
                <c:v>8631</c:v>
              </c:pt>
              <c:pt idx="8632">
                <c:v>8632</c:v>
              </c:pt>
              <c:pt idx="8633">
                <c:v>8633</c:v>
              </c:pt>
              <c:pt idx="8634">
                <c:v>8634</c:v>
              </c:pt>
              <c:pt idx="8635">
                <c:v>8635</c:v>
              </c:pt>
              <c:pt idx="8636">
                <c:v>8636</c:v>
              </c:pt>
              <c:pt idx="8637">
                <c:v>8637</c:v>
              </c:pt>
              <c:pt idx="8638">
                <c:v>8638</c:v>
              </c:pt>
              <c:pt idx="8639">
                <c:v>8639</c:v>
              </c:pt>
              <c:pt idx="8640">
                <c:v>8640</c:v>
              </c:pt>
              <c:pt idx="8641">
                <c:v>8641</c:v>
              </c:pt>
              <c:pt idx="8642">
                <c:v>8642</c:v>
              </c:pt>
              <c:pt idx="8643">
                <c:v>8643</c:v>
              </c:pt>
              <c:pt idx="8644">
                <c:v>8644</c:v>
              </c:pt>
              <c:pt idx="8645">
                <c:v>8645</c:v>
              </c:pt>
              <c:pt idx="8646">
                <c:v>8646</c:v>
              </c:pt>
              <c:pt idx="8647">
                <c:v>8647</c:v>
              </c:pt>
              <c:pt idx="8648">
                <c:v>8648</c:v>
              </c:pt>
              <c:pt idx="8649">
                <c:v>8649</c:v>
              </c:pt>
              <c:pt idx="8650">
                <c:v>8650</c:v>
              </c:pt>
              <c:pt idx="8651">
                <c:v>8651</c:v>
              </c:pt>
              <c:pt idx="8652">
                <c:v>8652</c:v>
              </c:pt>
              <c:pt idx="8653">
                <c:v>8653</c:v>
              </c:pt>
              <c:pt idx="8654">
                <c:v>8654</c:v>
              </c:pt>
              <c:pt idx="8655">
                <c:v>8655</c:v>
              </c:pt>
              <c:pt idx="8656">
                <c:v>8656</c:v>
              </c:pt>
              <c:pt idx="8657">
                <c:v>8657</c:v>
              </c:pt>
              <c:pt idx="8658">
                <c:v>8658</c:v>
              </c:pt>
              <c:pt idx="8659">
                <c:v>8659</c:v>
              </c:pt>
              <c:pt idx="8660">
                <c:v>8660</c:v>
              </c:pt>
              <c:pt idx="8661">
                <c:v>8661</c:v>
              </c:pt>
              <c:pt idx="8662">
                <c:v>8662</c:v>
              </c:pt>
              <c:pt idx="8663">
                <c:v>8663</c:v>
              </c:pt>
              <c:pt idx="8664">
                <c:v>8664</c:v>
              </c:pt>
              <c:pt idx="8665">
                <c:v>8665</c:v>
              </c:pt>
              <c:pt idx="8666">
                <c:v>8666</c:v>
              </c:pt>
              <c:pt idx="8667">
                <c:v>8667</c:v>
              </c:pt>
              <c:pt idx="8668">
                <c:v>8668</c:v>
              </c:pt>
              <c:pt idx="8669">
                <c:v>8669</c:v>
              </c:pt>
              <c:pt idx="8670">
                <c:v>8670</c:v>
              </c:pt>
              <c:pt idx="8671">
                <c:v>8671</c:v>
              </c:pt>
              <c:pt idx="8672">
                <c:v>8672</c:v>
              </c:pt>
              <c:pt idx="8673">
                <c:v>8673</c:v>
              </c:pt>
              <c:pt idx="8674">
                <c:v>8674</c:v>
              </c:pt>
              <c:pt idx="8675">
                <c:v>8675</c:v>
              </c:pt>
              <c:pt idx="8676">
                <c:v>8676</c:v>
              </c:pt>
              <c:pt idx="8677">
                <c:v>8677</c:v>
              </c:pt>
              <c:pt idx="8678">
                <c:v>8678</c:v>
              </c:pt>
              <c:pt idx="8679">
                <c:v>8679</c:v>
              </c:pt>
              <c:pt idx="8680">
                <c:v>8680</c:v>
              </c:pt>
              <c:pt idx="8681">
                <c:v>8681</c:v>
              </c:pt>
              <c:pt idx="8682">
                <c:v>8682</c:v>
              </c:pt>
              <c:pt idx="8683">
                <c:v>8683</c:v>
              </c:pt>
              <c:pt idx="8684">
                <c:v>8684</c:v>
              </c:pt>
              <c:pt idx="8685">
                <c:v>8685</c:v>
              </c:pt>
              <c:pt idx="8686">
                <c:v>8686</c:v>
              </c:pt>
              <c:pt idx="8687">
                <c:v>8687</c:v>
              </c:pt>
              <c:pt idx="8688">
                <c:v>8688</c:v>
              </c:pt>
              <c:pt idx="8689">
                <c:v>8689</c:v>
              </c:pt>
              <c:pt idx="8690">
                <c:v>8690</c:v>
              </c:pt>
              <c:pt idx="8691">
                <c:v>8691</c:v>
              </c:pt>
              <c:pt idx="8692">
                <c:v>8692</c:v>
              </c:pt>
              <c:pt idx="8693">
                <c:v>8693</c:v>
              </c:pt>
              <c:pt idx="8694">
                <c:v>8694</c:v>
              </c:pt>
              <c:pt idx="8695">
                <c:v>8695</c:v>
              </c:pt>
              <c:pt idx="8696">
                <c:v>8696</c:v>
              </c:pt>
              <c:pt idx="8697">
                <c:v>8697</c:v>
              </c:pt>
              <c:pt idx="8698">
                <c:v>8698</c:v>
              </c:pt>
              <c:pt idx="8699">
                <c:v>8699</c:v>
              </c:pt>
              <c:pt idx="8700">
                <c:v>8700</c:v>
              </c:pt>
              <c:pt idx="8701">
                <c:v>8701</c:v>
              </c:pt>
              <c:pt idx="8702">
                <c:v>8702</c:v>
              </c:pt>
              <c:pt idx="8703">
                <c:v>8703</c:v>
              </c:pt>
              <c:pt idx="8704">
                <c:v>8704</c:v>
              </c:pt>
              <c:pt idx="8705">
                <c:v>8705</c:v>
              </c:pt>
              <c:pt idx="8706">
                <c:v>8706</c:v>
              </c:pt>
              <c:pt idx="8707">
                <c:v>8707</c:v>
              </c:pt>
              <c:pt idx="8708">
                <c:v>8708</c:v>
              </c:pt>
              <c:pt idx="8709">
                <c:v>8709</c:v>
              </c:pt>
              <c:pt idx="8710">
                <c:v>8710</c:v>
              </c:pt>
              <c:pt idx="8711">
                <c:v>8711</c:v>
              </c:pt>
              <c:pt idx="8712">
                <c:v>8712</c:v>
              </c:pt>
              <c:pt idx="8713">
                <c:v>8713</c:v>
              </c:pt>
              <c:pt idx="8714">
                <c:v>8714</c:v>
              </c:pt>
              <c:pt idx="8715">
                <c:v>8715</c:v>
              </c:pt>
              <c:pt idx="8716">
                <c:v>8716</c:v>
              </c:pt>
              <c:pt idx="8717">
                <c:v>8717</c:v>
              </c:pt>
              <c:pt idx="8718">
                <c:v>8718</c:v>
              </c:pt>
              <c:pt idx="8719">
                <c:v>8719</c:v>
              </c:pt>
              <c:pt idx="8720">
                <c:v>8720</c:v>
              </c:pt>
              <c:pt idx="8721">
                <c:v>8721</c:v>
              </c:pt>
              <c:pt idx="8722">
                <c:v>8722</c:v>
              </c:pt>
              <c:pt idx="8723">
                <c:v>8723</c:v>
              </c:pt>
              <c:pt idx="8724">
                <c:v>8724</c:v>
              </c:pt>
              <c:pt idx="8725">
                <c:v>8725</c:v>
              </c:pt>
              <c:pt idx="8726">
                <c:v>8726</c:v>
              </c:pt>
              <c:pt idx="8727">
                <c:v>8727</c:v>
              </c:pt>
              <c:pt idx="8728">
                <c:v>8728</c:v>
              </c:pt>
              <c:pt idx="8729">
                <c:v>8729</c:v>
              </c:pt>
              <c:pt idx="8730">
                <c:v>8730</c:v>
              </c:pt>
              <c:pt idx="8731">
                <c:v>8731</c:v>
              </c:pt>
              <c:pt idx="8732">
                <c:v>8732</c:v>
              </c:pt>
              <c:pt idx="8733">
                <c:v>8733</c:v>
              </c:pt>
              <c:pt idx="8734">
                <c:v>8734</c:v>
              </c:pt>
              <c:pt idx="8735">
                <c:v>8735</c:v>
              </c:pt>
              <c:pt idx="8736">
                <c:v>8736</c:v>
              </c:pt>
              <c:pt idx="8737">
                <c:v>8737</c:v>
              </c:pt>
              <c:pt idx="8738">
                <c:v>8738</c:v>
              </c:pt>
              <c:pt idx="8739">
                <c:v>8739</c:v>
              </c:pt>
              <c:pt idx="8740">
                <c:v>8740</c:v>
              </c:pt>
              <c:pt idx="8741">
                <c:v>8741</c:v>
              </c:pt>
              <c:pt idx="8742">
                <c:v>8742</c:v>
              </c:pt>
              <c:pt idx="8743">
                <c:v>8743</c:v>
              </c:pt>
              <c:pt idx="8744">
                <c:v>8744</c:v>
              </c:pt>
              <c:pt idx="8745">
                <c:v>8745</c:v>
              </c:pt>
              <c:pt idx="8746">
                <c:v>8746</c:v>
              </c:pt>
              <c:pt idx="8747">
                <c:v>8747</c:v>
              </c:pt>
              <c:pt idx="8748">
                <c:v>8748</c:v>
              </c:pt>
              <c:pt idx="8749">
                <c:v>8749</c:v>
              </c:pt>
              <c:pt idx="8750">
                <c:v>8750</c:v>
              </c:pt>
              <c:pt idx="8751">
                <c:v>8751</c:v>
              </c:pt>
              <c:pt idx="8752">
                <c:v>8752</c:v>
              </c:pt>
              <c:pt idx="8753">
                <c:v>8753</c:v>
              </c:pt>
              <c:pt idx="8754">
                <c:v>8754</c:v>
              </c:pt>
              <c:pt idx="8755">
                <c:v>8755</c:v>
              </c:pt>
              <c:pt idx="8756">
                <c:v>8756</c:v>
              </c:pt>
              <c:pt idx="8757">
                <c:v>8757</c:v>
              </c:pt>
              <c:pt idx="8758">
                <c:v>8758</c:v>
              </c:pt>
              <c:pt idx="8759">
                <c:v>8759</c:v>
              </c:pt>
            </c:numLit>
          </c:cat>
          <c:val>
            <c:numLit>
              <c:formatCode>General</c:formatCode>
              <c:ptCount val="8760"/>
              <c:pt idx="0">
                <c:v>126.96810000000001</c:v>
              </c:pt>
              <c:pt idx="1">
                <c:v>126.744</c:v>
              </c:pt>
              <c:pt idx="2">
                <c:v>126.744</c:v>
              </c:pt>
              <c:pt idx="3">
                <c:v>126.744</c:v>
              </c:pt>
              <c:pt idx="4">
                <c:v>126.7353</c:v>
              </c:pt>
              <c:pt idx="5">
                <c:v>126.7353</c:v>
              </c:pt>
              <c:pt idx="6">
                <c:v>126.7353</c:v>
              </c:pt>
              <c:pt idx="7">
                <c:v>126.7353</c:v>
              </c:pt>
              <c:pt idx="8">
                <c:v>124.2846</c:v>
              </c:pt>
              <c:pt idx="9">
                <c:v>123.9885</c:v>
              </c:pt>
              <c:pt idx="10">
                <c:v>123.97929999999999</c:v>
              </c:pt>
              <c:pt idx="11">
                <c:v>123.97929999999999</c:v>
              </c:pt>
              <c:pt idx="12">
                <c:v>123.97929999999999</c:v>
              </c:pt>
              <c:pt idx="13">
                <c:v>123.97929999999999</c:v>
              </c:pt>
              <c:pt idx="14">
                <c:v>123.97929999999999</c:v>
              </c:pt>
              <c:pt idx="15">
                <c:v>123.97929999999999</c:v>
              </c:pt>
              <c:pt idx="16">
                <c:v>123.8732</c:v>
              </c:pt>
              <c:pt idx="17">
                <c:v>123.8732</c:v>
              </c:pt>
              <c:pt idx="18">
                <c:v>123.7743</c:v>
              </c:pt>
              <c:pt idx="19">
                <c:v>123.7743</c:v>
              </c:pt>
              <c:pt idx="20">
                <c:v>123.7743</c:v>
              </c:pt>
              <c:pt idx="21">
                <c:v>123.7743</c:v>
              </c:pt>
              <c:pt idx="22">
                <c:v>123.7743</c:v>
              </c:pt>
              <c:pt idx="23">
                <c:v>123.7743</c:v>
              </c:pt>
              <c:pt idx="24">
                <c:v>123.7743</c:v>
              </c:pt>
              <c:pt idx="25">
                <c:v>123.7457</c:v>
              </c:pt>
              <c:pt idx="26">
                <c:v>123.2045</c:v>
              </c:pt>
              <c:pt idx="27">
                <c:v>123.10209999999999</c:v>
              </c:pt>
              <c:pt idx="28">
                <c:v>123.10209999999999</c:v>
              </c:pt>
              <c:pt idx="29">
                <c:v>123.10209999999999</c:v>
              </c:pt>
              <c:pt idx="30">
                <c:v>122.82859999999999</c:v>
              </c:pt>
              <c:pt idx="31">
                <c:v>122.82859999999999</c:v>
              </c:pt>
              <c:pt idx="32">
                <c:v>122.82859999999999</c:v>
              </c:pt>
              <c:pt idx="33">
                <c:v>122.7509</c:v>
              </c:pt>
              <c:pt idx="34">
                <c:v>122.7509</c:v>
              </c:pt>
              <c:pt idx="35">
                <c:v>122.7509</c:v>
              </c:pt>
              <c:pt idx="36">
                <c:v>122.7509</c:v>
              </c:pt>
              <c:pt idx="37">
                <c:v>122.7509</c:v>
              </c:pt>
              <c:pt idx="38">
                <c:v>122.7509</c:v>
              </c:pt>
              <c:pt idx="39">
                <c:v>122.7133</c:v>
              </c:pt>
              <c:pt idx="40">
                <c:v>122.7133</c:v>
              </c:pt>
              <c:pt idx="41">
                <c:v>122.7133</c:v>
              </c:pt>
              <c:pt idx="42">
                <c:v>122.7133</c:v>
              </c:pt>
              <c:pt idx="43">
                <c:v>122.7133</c:v>
              </c:pt>
              <c:pt idx="44">
                <c:v>122.7133</c:v>
              </c:pt>
              <c:pt idx="45">
                <c:v>122.7133</c:v>
              </c:pt>
              <c:pt idx="46">
                <c:v>122.67659999999999</c:v>
              </c:pt>
              <c:pt idx="47">
                <c:v>122.67659999999999</c:v>
              </c:pt>
              <c:pt idx="48">
                <c:v>122.5907</c:v>
              </c:pt>
              <c:pt idx="49">
                <c:v>122.5795</c:v>
              </c:pt>
              <c:pt idx="50">
                <c:v>122.5189</c:v>
              </c:pt>
              <c:pt idx="51">
                <c:v>122.5189</c:v>
              </c:pt>
              <c:pt idx="52">
                <c:v>122.4413</c:v>
              </c:pt>
              <c:pt idx="53">
                <c:v>122.4388</c:v>
              </c:pt>
              <c:pt idx="54">
                <c:v>122.4388</c:v>
              </c:pt>
              <c:pt idx="55">
                <c:v>122.4388</c:v>
              </c:pt>
              <c:pt idx="56">
                <c:v>122.4388</c:v>
              </c:pt>
              <c:pt idx="57">
                <c:v>122.4388</c:v>
              </c:pt>
              <c:pt idx="58">
                <c:v>122.4388</c:v>
              </c:pt>
              <c:pt idx="59">
                <c:v>122.4388</c:v>
              </c:pt>
              <c:pt idx="60">
                <c:v>122.4388</c:v>
              </c:pt>
              <c:pt idx="61">
                <c:v>122.4388</c:v>
              </c:pt>
              <c:pt idx="62">
                <c:v>122.42010000000001</c:v>
              </c:pt>
              <c:pt idx="63">
                <c:v>122.42010000000001</c:v>
              </c:pt>
              <c:pt idx="64">
                <c:v>122.42010000000001</c:v>
              </c:pt>
              <c:pt idx="65">
                <c:v>122.42010000000001</c:v>
              </c:pt>
              <c:pt idx="66">
                <c:v>122.42010000000001</c:v>
              </c:pt>
              <c:pt idx="67">
                <c:v>122.42010000000001</c:v>
              </c:pt>
              <c:pt idx="68">
                <c:v>122.42010000000001</c:v>
              </c:pt>
              <c:pt idx="69">
                <c:v>122.42010000000001</c:v>
              </c:pt>
              <c:pt idx="70">
                <c:v>122.42010000000001</c:v>
              </c:pt>
              <c:pt idx="71">
                <c:v>122.42010000000001</c:v>
              </c:pt>
              <c:pt idx="72">
                <c:v>122.42010000000001</c:v>
              </c:pt>
              <c:pt idx="73">
                <c:v>122.4156</c:v>
              </c:pt>
              <c:pt idx="74">
                <c:v>122.4156</c:v>
              </c:pt>
              <c:pt idx="75">
                <c:v>122.4156</c:v>
              </c:pt>
              <c:pt idx="76">
                <c:v>122.3651</c:v>
              </c:pt>
              <c:pt idx="77">
                <c:v>122.3651</c:v>
              </c:pt>
              <c:pt idx="78">
                <c:v>122.3402</c:v>
              </c:pt>
              <c:pt idx="79">
                <c:v>122.31619999999999</c:v>
              </c:pt>
              <c:pt idx="80">
                <c:v>122.31619999999999</c:v>
              </c:pt>
              <c:pt idx="81">
                <c:v>122.31619999999999</c:v>
              </c:pt>
              <c:pt idx="82">
                <c:v>122.2741</c:v>
              </c:pt>
              <c:pt idx="83">
                <c:v>122.2741</c:v>
              </c:pt>
              <c:pt idx="84">
                <c:v>122.2741</c:v>
              </c:pt>
              <c:pt idx="85">
                <c:v>122.2741</c:v>
              </c:pt>
              <c:pt idx="86">
                <c:v>122.2741</c:v>
              </c:pt>
              <c:pt idx="87">
                <c:v>122.2741</c:v>
              </c:pt>
              <c:pt idx="88">
                <c:v>122.2564</c:v>
              </c:pt>
              <c:pt idx="89">
                <c:v>122.2564</c:v>
              </c:pt>
              <c:pt idx="90">
                <c:v>122.2564</c:v>
              </c:pt>
              <c:pt idx="91">
                <c:v>122.2564</c:v>
              </c:pt>
              <c:pt idx="92">
                <c:v>122.2564</c:v>
              </c:pt>
              <c:pt idx="93">
                <c:v>122.23390000000001</c:v>
              </c:pt>
              <c:pt idx="94">
                <c:v>122.23390000000001</c:v>
              </c:pt>
              <c:pt idx="95">
                <c:v>122.23390000000001</c:v>
              </c:pt>
              <c:pt idx="96">
                <c:v>122.23390000000001</c:v>
              </c:pt>
              <c:pt idx="97">
                <c:v>122.23390000000001</c:v>
              </c:pt>
              <c:pt idx="98">
                <c:v>122.23390000000001</c:v>
              </c:pt>
              <c:pt idx="99">
                <c:v>122.23390000000001</c:v>
              </c:pt>
              <c:pt idx="100">
                <c:v>122.2058</c:v>
              </c:pt>
              <c:pt idx="101">
                <c:v>122.2032</c:v>
              </c:pt>
              <c:pt idx="102">
                <c:v>122.2032</c:v>
              </c:pt>
              <c:pt idx="103">
                <c:v>122.2032</c:v>
              </c:pt>
              <c:pt idx="104">
                <c:v>122.2032</c:v>
              </c:pt>
              <c:pt idx="105">
                <c:v>122.179</c:v>
              </c:pt>
              <c:pt idx="106">
                <c:v>122.179</c:v>
              </c:pt>
              <c:pt idx="107">
                <c:v>122.179</c:v>
              </c:pt>
              <c:pt idx="108">
                <c:v>122.179</c:v>
              </c:pt>
              <c:pt idx="109">
                <c:v>122.1281</c:v>
              </c:pt>
              <c:pt idx="110">
                <c:v>122.044</c:v>
              </c:pt>
              <c:pt idx="111">
                <c:v>122.044</c:v>
              </c:pt>
              <c:pt idx="112">
                <c:v>122.044</c:v>
              </c:pt>
              <c:pt idx="113">
                <c:v>121.78740000000001</c:v>
              </c:pt>
              <c:pt idx="114">
                <c:v>121.78740000000001</c:v>
              </c:pt>
              <c:pt idx="115">
                <c:v>121.7645</c:v>
              </c:pt>
              <c:pt idx="116">
                <c:v>121.7645</c:v>
              </c:pt>
              <c:pt idx="117">
                <c:v>121.7645</c:v>
              </c:pt>
              <c:pt idx="118">
                <c:v>121.7555</c:v>
              </c:pt>
              <c:pt idx="119">
                <c:v>121.7273</c:v>
              </c:pt>
              <c:pt idx="120">
                <c:v>121.7196</c:v>
              </c:pt>
              <c:pt idx="121">
                <c:v>121.7196</c:v>
              </c:pt>
              <c:pt idx="122">
                <c:v>121.7136</c:v>
              </c:pt>
              <c:pt idx="123">
                <c:v>121.7136</c:v>
              </c:pt>
              <c:pt idx="124">
                <c:v>121.5792</c:v>
              </c:pt>
              <c:pt idx="125">
                <c:v>121.545</c:v>
              </c:pt>
              <c:pt idx="126">
                <c:v>121.4774</c:v>
              </c:pt>
              <c:pt idx="127">
                <c:v>121.4225</c:v>
              </c:pt>
              <c:pt idx="128">
                <c:v>121.3326</c:v>
              </c:pt>
              <c:pt idx="129">
                <c:v>121.3121</c:v>
              </c:pt>
              <c:pt idx="130">
                <c:v>121.3121</c:v>
              </c:pt>
              <c:pt idx="131">
                <c:v>121.3121</c:v>
              </c:pt>
              <c:pt idx="132">
                <c:v>121.3121</c:v>
              </c:pt>
              <c:pt idx="133">
                <c:v>121.3121</c:v>
              </c:pt>
              <c:pt idx="134">
                <c:v>121.30840000000001</c:v>
              </c:pt>
              <c:pt idx="135">
                <c:v>121.2976</c:v>
              </c:pt>
              <c:pt idx="136">
                <c:v>121.2925</c:v>
              </c:pt>
              <c:pt idx="137">
                <c:v>121.2925</c:v>
              </c:pt>
              <c:pt idx="138">
                <c:v>121.2925</c:v>
              </c:pt>
              <c:pt idx="139">
                <c:v>121.2877</c:v>
              </c:pt>
              <c:pt idx="140">
                <c:v>121.2877</c:v>
              </c:pt>
              <c:pt idx="141">
                <c:v>121.2877</c:v>
              </c:pt>
              <c:pt idx="142">
                <c:v>120.9482</c:v>
              </c:pt>
              <c:pt idx="143">
                <c:v>120.9158</c:v>
              </c:pt>
              <c:pt idx="144">
                <c:v>120.65349999999999</c:v>
              </c:pt>
              <c:pt idx="145">
                <c:v>120.65349999999999</c:v>
              </c:pt>
              <c:pt idx="146">
                <c:v>120.6361</c:v>
              </c:pt>
              <c:pt idx="147">
                <c:v>120.52030000000001</c:v>
              </c:pt>
              <c:pt idx="148">
                <c:v>120.274756</c:v>
              </c:pt>
              <c:pt idx="149">
                <c:v>120.1023</c:v>
              </c:pt>
              <c:pt idx="150">
                <c:v>120.0877</c:v>
              </c:pt>
              <c:pt idx="151">
                <c:v>120.0877</c:v>
              </c:pt>
              <c:pt idx="152">
                <c:v>119.9986</c:v>
              </c:pt>
              <c:pt idx="153">
                <c:v>119.9871</c:v>
              </c:pt>
              <c:pt idx="154">
                <c:v>119.98180000000001</c:v>
              </c:pt>
              <c:pt idx="155">
                <c:v>119.9592</c:v>
              </c:pt>
              <c:pt idx="156">
                <c:v>119.95529999999999</c:v>
              </c:pt>
              <c:pt idx="157">
                <c:v>119.95529999999999</c:v>
              </c:pt>
              <c:pt idx="158">
                <c:v>119.95529999999999</c:v>
              </c:pt>
              <c:pt idx="159">
                <c:v>119.8956</c:v>
              </c:pt>
              <c:pt idx="160">
                <c:v>119.8956</c:v>
              </c:pt>
              <c:pt idx="161">
                <c:v>119.8956</c:v>
              </c:pt>
              <c:pt idx="162">
                <c:v>119.8956</c:v>
              </c:pt>
              <c:pt idx="163">
                <c:v>119.892</c:v>
              </c:pt>
              <c:pt idx="164">
                <c:v>119.892</c:v>
              </c:pt>
              <c:pt idx="165">
                <c:v>119.892</c:v>
              </c:pt>
              <c:pt idx="166">
                <c:v>119.892</c:v>
              </c:pt>
              <c:pt idx="167">
                <c:v>119.892</c:v>
              </c:pt>
              <c:pt idx="168">
                <c:v>119.892</c:v>
              </c:pt>
              <c:pt idx="169">
                <c:v>119.892</c:v>
              </c:pt>
              <c:pt idx="170">
                <c:v>119.892</c:v>
              </c:pt>
              <c:pt idx="171">
                <c:v>119.8283</c:v>
              </c:pt>
              <c:pt idx="172">
                <c:v>119.8283</c:v>
              </c:pt>
              <c:pt idx="173">
                <c:v>119.8283</c:v>
              </c:pt>
              <c:pt idx="174">
                <c:v>119.8283</c:v>
              </c:pt>
              <c:pt idx="175">
                <c:v>119.8262</c:v>
              </c:pt>
              <c:pt idx="176">
                <c:v>119.8262</c:v>
              </c:pt>
              <c:pt idx="177">
                <c:v>119.8262</c:v>
              </c:pt>
              <c:pt idx="178">
                <c:v>119.8262</c:v>
              </c:pt>
              <c:pt idx="179">
                <c:v>119.8262</c:v>
              </c:pt>
              <c:pt idx="180">
                <c:v>119.8262</c:v>
              </c:pt>
              <c:pt idx="181">
                <c:v>119.8262</c:v>
              </c:pt>
              <c:pt idx="182">
                <c:v>119.8262</c:v>
              </c:pt>
              <c:pt idx="183">
                <c:v>119.8262</c:v>
              </c:pt>
              <c:pt idx="184">
                <c:v>119.8262</c:v>
              </c:pt>
              <c:pt idx="185">
                <c:v>119.8262</c:v>
              </c:pt>
              <c:pt idx="186">
                <c:v>119.77200000000001</c:v>
              </c:pt>
              <c:pt idx="187">
                <c:v>119.6947</c:v>
              </c:pt>
              <c:pt idx="188">
                <c:v>119.6947</c:v>
              </c:pt>
              <c:pt idx="189">
                <c:v>119.6947</c:v>
              </c:pt>
              <c:pt idx="190">
                <c:v>119.6947</c:v>
              </c:pt>
              <c:pt idx="191">
                <c:v>119.5487</c:v>
              </c:pt>
              <c:pt idx="192">
                <c:v>119.5487</c:v>
              </c:pt>
              <c:pt idx="193">
                <c:v>119.5487</c:v>
              </c:pt>
              <c:pt idx="194">
                <c:v>119.51860000000001</c:v>
              </c:pt>
              <c:pt idx="195">
                <c:v>119.51860000000001</c:v>
              </c:pt>
              <c:pt idx="196">
                <c:v>119.4734</c:v>
              </c:pt>
              <c:pt idx="197">
                <c:v>119.4734</c:v>
              </c:pt>
              <c:pt idx="198">
                <c:v>119.4734</c:v>
              </c:pt>
              <c:pt idx="199">
                <c:v>119.4734</c:v>
              </c:pt>
              <c:pt idx="200">
                <c:v>119.4734</c:v>
              </c:pt>
              <c:pt idx="201">
                <c:v>119.4734</c:v>
              </c:pt>
              <c:pt idx="202">
                <c:v>119.46720000000001</c:v>
              </c:pt>
              <c:pt idx="203">
                <c:v>119.46720000000001</c:v>
              </c:pt>
              <c:pt idx="204">
                <c:v>119.46720000000001</c:v>
              </c:pt>
              <c:pt idx="205">
                <c:v>119.46720000000001</c:v>
              </c:pt>
              <c:pt idx="206">
                <c:v>119.46720000000001</c:v>
              </c:pt>
              <c:pt idx="207">
                <c:v>119.46720000000001</c:v>
              </c:pt>
              <c:pt idx="208">
                <c:v>119.46720000000001</c:v>
              </c:pt>
              <c:pt idx="209">
                <c:v>119.422</c:v>
              </c:pt>
              <c:pt idx="210">
                <c:v>119.422</c:v>
              </c:pt>
              <c:pt idx="211">
                <c:v>119.422</c:v>
              </c:pt>
              <c:pt idx="212">
                <c:v>119.422</c:v>
              </c:pt>
              <c:pt idx="213">
                <c:v>119.422</c:v>
              </c:pt>
              <c:pt idx="214">
                <c:v>119.422</c:v>
              </c:pt>
              <c:pt idx="215">
                <c:v>119.422</c:v>
              </c:pt>
              <c:pt idx="216">
                <c:v>119.422</c:v>
              </c:pt>
              <c:pt idx="217">
                <c:v>119.422</c:v>
              </c:pt>
              <c:pt idx="218">
                <c:v>119.422</c:v>
              </c:pt>
              <c:pt idx="219">
                <c:v>119.422</c:v>
              </c:pt>
              <c:pt idx="220">
                <c:v>119.422</c:v>
              </c:pt>
              <c:pt idx="221">
                <c:v>119.4161</c:v>
              </c:pt>
              <c:pt idx="222">
                <c:v>119.4161</c:v>
              </c:pt>
              <c:pt idx="223">
                <c:v>119.4161</c:v>
              </c:pt>
              <c:pt idx="224">
                <c:v>119.4161</c:v>
              </c:pt>
              <c:pt idx="225">
                <c:v>119.4161</c:v>
              </c:pt>
              <c:pt idx="226">
                <c:v>119.4161</c:v>
              </c:pt>
              <c:pt idx="227">
                <c:v>119.4161</c:v>
              </c:pt>
              <c:pt idx="228">
                <c:v>119.4161</c:v>
              </c:pt>
              <c:pt idx="229">
                <c:v>119.4161</c:v>
              </c:pt>
              <c:pt idx="230">
                <c:v>119.4161</c:v>
              </c:pt>
              <c:pt idx="231">
                <c:v>119.4161</c:v>
              </c:pt>
              <c:pt idx="232">
                <c:v>119.4161</c:v>
              </c:pt>
              <c:pt idx="233">
                <c:v>119.3203</c:v>
              </c:pt>
              <c:pt idx="234">
                <c:v>119.27848170999999</c:v>
              </c:pt>
              <c:pt idx="235">
                <c:v>119.27596147</c:v>
              </c:pt>
              <c:pt idx="236">
                <c:v>119.25018172</c:v>
              </c:pt>
              <c:pt idx="237">
                <c:v>119.21801947</c:v>
              </c:pt>
              <c:pt idx="238">
                <c:v>119.21801947</c:v>
              </c:pt>
              <c:pt idx="239">
                <c:v>119.14279999999999</c:v>
              </c:pt>
              <c:pt idx="240">
                <c:v>119.11069999999999</c:v>
              </c:pt>
              <c:pt idx="241">
                <c:v>119.0509</c:v>
              </c:pt>
              <c:pt idx="242">
                <c:v>119.0509</c:v>
              </c:pt>
              <c:pt idx="243">
                <c:v>119.0509</c:v>
              </c:pt>
              <c:pt idx="244">
                <c:v>119.0509</c:v>
              </c:pt>
              <c:pt idx="245">
                <c:v>119.0509</c:v>
              </c:pt>
              <c:pt idx="246">
                <c:v>119.0509</c:v>
              </c:pt>
              <c:pt idx="247">
                <c:v>119.0509</c:v>
              </c:pt>
              <c:pt idx="248">
                <c:v>118.9081</c:v>
              </c:pt>
              <c:pt idx="249">
                <c:v>118.7881</c:v>
              </c:pt>
              <c:pt idx="250">
                <c:v>118.7881</c:v>
              </c:pt>
              <c:pt idx="251">
                <c:v>118.7881</c:v>
              </c:pt>
              <c:pt idx="252">
                <c:v>118.7285</c:v>
              </c:pt>
              <c:pt idx="253">
                <c:v>118.6339</c:v>
              </c:pt>
              <c:pt idx="254">
                <c:v>118.6339</c:v>
              </c:pt>
              <c:pt idx="255">
                <c:v>118.47576603</c:v>
              </c:pt>
              <c:pt idx="256">
                <c:v>118.4182</c:v>
              </c:pt>
              <c:pt idx="257">
                <c:v>118.4182</c:v>
              </c:pt>
              <c:pt idx="258">
                <c:v>118.3899</c:v>
              </c:pt>
              <c:pt idx="259">
                <c:v>118.3899</c:v>
              </c:pt>
              <c:pt idx="260">
                <c:v>118.2273</c:v>
              </c:pt>
              <c:pt idx="261">
                <c:v>118.2273</c:v>
              </c:pt>
              <c:pt idx="262">
                <c:v>118.2273</c:v>
              </c:pt>
              <c:pt idx="263">
                <c:v>118.2273</c:v>
              </c:pt>
              <c:pt idx="264">
                <c:v>118.22625196</c:v>
              </c:pt>
              <c:pt idx="265">
                <c:v>118.16481123</c:v>
              </c:pt>
              <c:pt idx="266">
                <c:v>118.0145</c:v>
              </c:pt>
              <c:pt idx="267">
                <c:v>117.95977631</c:v>
              </c:pt>
              <c:pt idx="268">
                <c:v>117.95977631</c:v>
              </c:pt>
              <c:pt idx="269">
                <c:v>117.95977631</c:v>
              </c:pt>
              <c:pt idx="270">
                <c:v>117.95977631</c:v>
              </c:pt>
              <c:pt idx="271">
                <c:v>117.88370482000001</c:v>
              </c:pt>
              <c:pt idx="272">
                <c:v>117.88370482000001</c:v>
              </c:pt>
              <c:pt idx="273">
                <c:v>117.88216774999999</c:v>
              </c:pt>
              <c:pt idx="274">
                <c:v>117.88216774999999</c:v>
              </c:pt>
              <c:pt idx="275">
                <c:v>117.88216774999999</c:v>
              </c:pt>
              <c:pt idx="276">
                <c:v>117.88216774999999</c:v>
              </c:pt>
              <c:pt idx="277">
                <c:v>117.8366</c:v>
              </c:pt>
              <c:pt idx="278">
                <c:v>117.8366</c:v>
              </c:pt>
              <c:pt idx="279">
                <c:v>117.8366</c:v>
              </c:pt>
              <c:pt idx="280">
                <c:v>117.8366</c:v>
              </c:pt>
              <c:pt idx="281">
                <c:v>117.81959999999999</c:v>
              </c:pt>
              <c:pt idx="282">
                <c:v>117.81959999999999</c:v>
              </c:pt>
              <c:pt idx="283">
                <c:v>117.81959999999999</c:v>
              </c:pt>
              <c:pt idx="284">
                <c:v>117.81959999999999</c:v>
              </c:pt>
              <c:pt idx="285">
                <c:v>117.81959999999999</c:v>
              </c:pt>
              <c:pt idx="286">
                <c:v>117.81959999999999</c:v>
              </c:pt>
              <c:pt idx="287">
                <c:v>117.81959999999999</c:v>
              </c:pt>
              <c:pt idx="288">
                <c:v>117.81959999999999</c:v>
              </c:pt>
              <c:pt idx="289">
                <c:v>117.81440000000001</c:v>
              </c:pt>
              <c:pt idx="290">
                <c:v>117.81440000000001</c:v>
              </c:pt>
              <c:pt idx="291">
                <c:v>117.81440000000001</c:v>
              </c:pt>
              <c:pt idx="292">
                <c:v>117.72059498</c:v>
              </c:pt>
              <c:pt idx="293">
                <c:v>117.72059498</c:v>
              </c:pt>
              <c:pt idx="294">
                <c:v>117.72059498</c:v>
              </c:pt>
              <c:pt idx="295">
                <c:v>117.72059498</c:v>
              </c:pt>
              <c:pt idx="296">
                <c:v>117.60993941</c:v>
              </c:pt>
              <c:pt idx="297">
                <c:v>117.60993941</c:v>
              </c:pt>
              <c:pt idx="298">
                <c:v>117.60993941</c:v>
              </c:pt>
              <c:pt idx="299">
                <c:v>117.60993941</c:v>
              </c:pt>
              <c:pt idx="300">
                <c:v>117.60993941</c:v>
              </c:pt>
              <c:pt idx="301">
                <c:v>117.60993941</c:v>
              </c:pt>
              <c:pt idx="302">
                <c:v>117.60993941</c:v>
              </c:pt>
              <c:pt idx="303">
                <c:v>117.60993941</c:v>
              </c:pt>
              <c:pt idx="304">
                <c:v>117.60993941</c:v>
              </c:pt>
              <c:pt idx="305">
                <c:v>117.5843</c:v>
              </c:pt>
              <c:pt idx="306">
                <c:v>117.5843</c:v>
              </c:pt>
              <c:pt idx="307">
                <c:v>117.52959111</c:v>
              </c:pt>
              <c:pt idx="308">
                <c:v>117.5252</c:v>
              </c:pt>
              <c:pt idx="309">
                <c:v>117.5252</c:v>
              </c:pt>
              <c:pt idx="310">
                <c:v>117.5252</c:v>
              </c:pt>
              <c:pt idx="311">
                <c:v>117.5252</c:v>
              </c:pt>
              <c:pt idx="312">
                <c:v>117.5252</c:v>
              </c:pt>
              <c:pt idx="313">
                <c:v>117.51636092</c:v>
              </c:pt>
              <c:pt idx="314">
                <c:v>117.51636092</c:v>
              </c:pt>
              <c:pt idx="315">
                <c:v>117.51636092</c:v>
              </c:pt>
              <c:pt idx="316">
                <c:v>117.51636092</c:v>
              </c:pt>
              <c:pt idx="317">
                <c:v>117.49323834</c:v>
              </c:pt>
              <c:pt idx="318">
                <c:v>117.49323834</c:v>
              </c:pt>
              <c:pt idx="319">
                <c:v>117.49323834</c:v>
              </c:pt>
              <c:pt idx="320">
                <c:v>117.49323834</c:v>
              </c:pt>
              <c:pt idx="321">
                <c:v>117.49323834</c:v>
              </c:pt>
              <c:pt idx="322">
                <c:v>117.49323834</c:v>
              </c:pt>
              <c:pt idx="323">
                <c:v>117.49323834</c:v>
              </c:pt>
              <c:pt idx="324">
                <c:v>117.49323834</c:v>
              </c:pt>
              <c:pt idx="325">
                <c:v>117.4654</c:v>
              </c:pt>
              <c:pt idx="326">
                <c:v>117.4654</c:v>
              </c:pt>
              <c:pt idx="327">
                <c:v>117.4654</c:v>
              </c:pt>
              <c:pt idx="328">
                <c:v>117.4061</c:v>
              </c:pt>
              <c:pt idx="329">
                <c:v>117.4042</c:v>
              </c:pt>
              <c:pt idx="330">
                <c:v>117.4042</c:v>
              </c:pt>
              <c:pt idx="331">
                <c:v>117.4042</c:v>
              </c:pt>
              <c:pt idx="332">
                <c:v>117.4042</c:v>
              </c:pt>
              <c:pt idx="333">
                <c:v>117.3828</c:v>
              </c:pt>
              <c:pt idx="334">
                <c:v>117.3828</c:v>
              </c:pt>
              <c:pt idx="335">
                <c:v>117.3828</c:v>
              </c:pt>
              <c:pt idx="336">
                <c:v>117.3828</c:v>
              </c:pt>
              <c:pt idx="337">
                <c:v>117.3828</c:v>
              </c:pt>
              <c:pt idx="338">
                <c:v>117.3828</c:v>
              </c:pt>
              <c:pt idx="339">
                <c:v>117.3828</c:v>
              </c:pt>
              <c:pt idx="340">
                <c:v>117.3569</c:v>
              </c:pt>
              <c:pt idx="341">
                <c:v>117.3569</c:v>
              </c:pt>
              <c:pt idx="342">
                <c:v>117.3569</c:v>
              </c:pt>
              <c:pt idx="343">
                <c:v>117.3501</c:v>
              </c:pt>
              <c:pt idx="344">
                <c:v>117.34610000000001</c:v>
              </c:pt>
              <c:pt idx="345">
                <c:v>117.34610000000001</c:v>
              </c:pt>
              <c:pt idx="346">
                <c:v>117.34610000000001</c:v>
              </c:pt>
              <c:pt idx="347">
                <c:v>117.34610000000001</c:v>
              </c:pt>
              <c:pt idx="348">
                <c:v>117.34610000000001</c:v>
              </c:pt>
              <c:pt idx="349">
                <c:v>117.3048</c:v>
              </c:pt>
              <c:pt idx="350">
                <c:v>117.3048</c:v>
              </c:pt>
              <c:pt idx="351">
                <c:v>117.3048</c:v>
              </c:pt>
              <c:pt idx="352">
                <c:v>117.3048</c:v>
              </c:pt>
              <c:pt idx="353">
                <c:v>117.1797</c:v>
              </c:pt>
              <c:pt idx="354">
                <c:v>117.1797</c:v>
              </c:pt>
              <c:pt idx="355">
                <c:v>117.1797</c:v>
              </c:pt>
              <c:pt idx="356">
                <c:v>117.04237214</c:v>
              </c:pt>
              <c:pt idx="357">
                <c:v>117.04237214</c:v>
              </c:pt>
              <c:pt idx="358">
                <c:v>117.04130000000001</c:v>
              </c:pt>
              <c:pt idx="359">
                <c:v>117.04130000000001</c:v>
              </c:pt>
              <c:pt idx="360">
                <c:v>117.0321</c:v>
              </c:pt>
              <c:pt idx="361">
                <c:v>117.0321</c:v>
              </c:pt>
              <c:pt idx="362">
                <c:v>116.97412226</c:v>
              </c:pt>
              <c:pt idx="363">
                <c:v>116.97412226</c:v>
              </c:pt>
              <c:pt idx="364">
                <c:v>116.9131</c:v>
              </c:pt>
              <c:pt idx="365">
                <c:v>116.9131</c:v>
              </c:pt>
              <c:pt idx="366">
                <c:v>116.9131</c:v>
              </c:pt>
              <c:pt idx="367">
                <c:v>116.9131</c:v>
              </c:pt>
              <c:pt idx="368">
                <c:v>116.7822</c:v>
              </c:pt>
              <c:pt idx="369">
                <c:v>116.7822</c:v>
              </c:pt>
              <c:pt idx="370">
                <c:v>116.773</c:v>
              </c:pt>
              <c:pt idx="371">
                <c:v>116.773</c:v>
              </c:pt>
              <c:pt idx="372">
                <c:v>116.773</c:v>
              </c:pt>
              <c:pt idx="373">
                <c:v>116.66234592000001</c:v>
              </c:pt>
              <c:pt idx="374">
                <c:v>116.65781020999999</c:v>
              </c:pt>
              <c:pt idx="375">
                <c:v>116.65781020999999</c:v>
              </c:pt>
              <c:pt idx="376">
                <c:v>116.65781020999999</c:v>
              </c:pt>
              <c:pt idx="377">
                <c:v>116.63939999999999</c:v>
              </c:pt>
              <c:pt idx="378">
                <c:v>116.63939999999999</c:v>
              </c:pt>
              <c:pt idx="379">
                <c:v>116.58799999999999</c:v>
              </c:pt>
              <c:pt idx="380">
                <c:v>116.58799999999999</c:v>
              </c:pt>
              <c:pt idx="381">
                <c:v>116.56462037</c:v>
              </c:pt>
              <c:pt idx="382">
                <c:v>116.485088</c:v>
              </c:pt>
              <c:pt idx="383">
                <c:v>116.47329999999999</c:v>
              </c:pt>
              <c:pt idx="384">
                <c:v>116.42910000000001</c:v>
              </c:pt>
              <c:pt idx="385">
                <c:v>116.42910000000001</c:v>
              </c:pt>
              <c:pt idx="386">
                <c:v>116.42910000000001</c:v>
              </c:pt>
              <c:pt idx="387">
                <c:v>116.42910000000001</c:v>
              </c:pt>
              <c:pt idx="388">
                <c:v>116.3541</c:v>
              </c:pt>
              <c:pt idx="389">
                <c:v>116.32794405</c:v>
              </c:pt>
              <c:pt idx="390">
                <c:v>116.1862</c:v>
              </c:pt>
              <c:pt idx="391">
                <c:v>116.1776</c:v>
              </c:pt>
              <c:pt idx="392">
                <c:v>116.1776</c:v>
              </c:pt>
              <c:pt idx="393">
                <c:v>116.1776</c:v>
              </c:pt>
              <c:pt idx="394">
                <c:v>116.1776</c:v>
              </c:pt>
              <c:pt idx="395">
                <c:v>116.1521</c:v>
              </c:pt>
              <c:pt idx="396">
                <c:v>116.14653113999999</c:v>
              </c:pt>
              <c:pt idx="397">
                <c:v>116.14653113999999</c:v>
              </c:pt>
              <c:pt idx="398">
                <c:v>116.14653113999999</c:v>
              </c:pt>
              <c:pt idx="399">
                <c:v>116.14653113999999</c:v>
              </c:pt>
              <c:pt idx="400">
                <c:v>116.14653113999999</c:v>
              </c:pt>
              <c:pt idx="401">
                <c:v>116.14653113999999</c:v>
              </c:pt>
              <c:pt idx="402">
                <c:v>116.14653113999999</c:v>
              </c:pt>
              <c:pt idx="403">
                <c:v>116.14653113999999</c:v>
              </c:pt>
              <c:pt idx="404">
                <c:v>116.14653113999999</c:v>
              </c:pt>
              <c:pt idx="405">
                <c:v>116.13549999999999</c:v>
              </c:pt>
              <c:pt idx="406">
                <c:v>116.13549999999999</c:v>
              </c:pt>
              <c:pt idx="407">
                <c:v>116.1165</c:v>
              </c:pt>
              <c:pt idx="408">
                <c:v>116.1165</c:v>
              </c:pt>
              <c:pt idx="409">
                <c:v>116.1165</c:v>
              </c:pt>
              <c:pt idx="410">
                <c:v>116.1165</c:v>
              </c:pt>
              <c:pt idx="411">
                <c:v>116.1048</c:v>
              </c:pt>
              <c:pt idx="412">
                <c:v>116.1048</c:v>
              </c:pt>
              <c:pt idx="413">
                <c:v>116.1048</c:v>
              </c:pt>
              <c:pt idx="414">
                <c:v>116.10328948</c:v>
              </c:pt>
              <c:pt idx="415">
                <c:v>116.10328948</c:v>
              </c:pt>
              <c:pt idx="416">
                <c:v>116.07989999999999</c:v>
              </c:pt>
              <c:pt idx="417">
                <c:v>116.07989999999999</c:v>
              </c:pt>
              <c:pt idx="418">
                <c:v>116.07989999999999</c:v>
              </c:pt>
              <c:pt idx="419">
                <c:v>116.07989999999999</c:v>
              </c:pt>
              <c:pt idx="420">
                <c:v>116.07989999999999</c:v>
              </c:pt>
              <c:pt idx="421">
                <c:v>116.07989999999999</c:v>
              </c:pt>
              <c:pt idx="422">
                <c:v>116.0784</c:v>
              </c:pt>
              <c:pt idx="423">
                <c:v>116.02200000000001</c:v>
              </c:pt>
              <c:pt idx="424">
                <c:v>116.01909999999999</c:v>
              </c:pt>
              <c:pt idx="425">
                <c:v>116.01909999999999</c:v>
              </c:pt>
              <c:pt idx="426">
                <c:v>116.01909999999999</c:v>
              </c:pt>
              <c:pt idx="427">
                <c:v>116.01909999999999</c:v>
              </c:pt>
              <c:pt idx="428">
                <c:v>116.01909999999999</c:v>
              </c:pt>
              <c:pt idx="429">
                <c:v>116.01909999999999</c:v>
              </c:pt>
              <c:pt idx="430">
                <c:v>116.01909999999999</c:v>
              </c:pt>
              <c:pt idx="431">
                <c:v>115.97969999999999</c:v>
              </c:pt>
              <c:pt idx="432">
                <c:v>115.97969999999999</c:v>
              </c:pt>
              <c:pt idx="433">
                <c:v>115.97969999999999</c:v>
              </c:pt>
              <c:pt idx="434">
                <c:v>115.96210000000001</c:v>
              </c:pt>
              <c:pt idx="435">
                <c:v>115.96210000000001</c:v>
              </c:pt>
              <c:pt idx="436">
                <c:v>115.96210000000001</c:v>
              </c:pt>
              <c:pt idx="437">
                <c:v>115.96210000000001</c:v>
              </c:pt>
              <c:pt idx="438">
                <c:v>115.92310000000001</c:v>
              </c:pt>
              <c:pt idx="439">
                <c:v>115.86518212999999</c:v>
              </c:pt>
              <c:pt idx="440">
                <c:v>115.86518212999999</c:v>
              </c:pt>
              <c:pt idx="441">
                <c:v>115.86518212999999</c:v>
              </c:pt>
              <c:pt idx="442">
                <c:v>115.86490000000001</c:v>
              </c:pt>
              <c:pt idx="443">
                <c:v>115.85335805</c:v>
              </c:pt>
              <c:pt idx="444">
                <c:v>115.85335805</c:v>
              </c:pt>
              <c:pt idx="445">
                <c:v>115.8306</c:v>
              </c:pt>
              <c:pt idx="446">
                <c:v>115.82940000000001</c:v>
              </c:pt>
              <c:pt idx="447">
                <c:v>115.82940000000001</c:v>
              </c:pt>
              <c:pt idx="448">
                <c:v>115.8235</c:v>
              </c:pt>
              <c:pt idx="449">
                <c:v>115.791</c:v>
              </c:pt>
              <c:pt idx="450">
                <c:v>115.791</c:v>
              </c:pt>
              <c:pt idx="451">
                <c:v>115.791</c:v>
              </c:pt>
              <c:pt idx="452">
                <c:v>115.79077603</c:v>
              </c:pt>
              <c:pt idx="453">
                <c:v>115.71177166</c:v>
              </c:pt>
              <c:pt idx="454">
                <c:v>115.6294</c:v>
              </c:pt>
              <c:pt idx="455">
                <c:v>115.61409999999999</c:v>
              </c:pt>
              <c:pt idx="456">
                <c:v>115.6041</c:v>
              </c:pt>
              <c:pt idx="457">
                <c:v>115.5446</c:v>
              </c:pt>
              <c:pt idx="458">
                <c:v>115.5446</c:v>
              </c:pt>
              <c:pt idx="459">
                <c:v>115.5446</c:v>
              </c:pt>
              <c:pt idx="460">
                <c:v>115.3419</c:v>
              </c:pt>
              <c:pt idx="461">
                <c:v>115.3419</c:v>
              </c:pt>
              <c:pt idx="462">
                <c:v>115.2542</c:v>
              </c:pt>
              <c:pt idx="463">
                <c:v>115.2542</c:v>
              </c:pt>
              <c:pt idx="464">
                <c:v>115.2542</c:v>
              </c:pt>
              <c:pt idx="465">
                <c:v>115.2542</c:v>
              </c:pt>
              <c:pt idx="466">
                <c:v>115.2542</c:v>
              </c:pt>
              <c:pt idx="467">
                <c:v>115.2264</c:v>
              </c:pt>
              <c:pt idx="468">
                <c:v>115.0292</c:v>
              </c:pt>
              <c:pt idx="469">
                <c:v>115.0247</c:v>
              </c:pt>
              <c:pt idx="470">
                <c:v>115.0247</c:v>
              </c:pt>
              <c:pt idx="471">
                <c:v>115.0247</c:v>
              </c:pt>
              <c:pt idx="472">
                <c:v>115.0247</c:v>
              </c:pt>
              <c:pt idx="473">
                <c:v>115.0247</c:v>
              </c:pt>
              <c:pt idx="474">
                <c:v>115.0247</c:v>
              </c:pt>
              <c:pt idx="475">
                <c:v>114.9709</c:v>
              </c:pt>
              <c:pt idx="476">
                <c:v>114.9709</c:v>
              </c:pt>
              <c:pt idx="477">
                <c:v>114.9709</c:v>
              </c:pt>
              <c:pt idx="478">
                <c:v>114.9269</c:v>
              </c:pt>
              <c:pt idx="479">
                <c:v>114.9269</c:v>
              </c:pt>
              <c:pt idx="480">
                <c:v>114.9269</c:v>
              </c:pt>
              <c:pt idx="481">
                <c:v>114.9269</c:v>
              </c:pt>
              <c:pt idx="482">
                <c:v>114.9008</c:v>
              </c:pt>
              <c:pt idx="483">
                <c:v>114.8721</c:v>
              </c:pt>
              <c:pt idx="484">
                <c:v>114.8721</c:v>
              </c:pt>
              <c:pt idx="485">
                <c:v>114.8721</c:v>
              </c:pt>
              <c:pt idx="486">
                <c:v>114.8721</c:v>
              </c:pt>
              <c:pt idx="487">
                <c:v>114.8677</c:v>
              </c:pt>
              <c:pt idx="488">
                <c:v>114.8677</c:v>
              </c:pt>
              <c:pt idx="489">
                <c:v>114.8608</c:v>
              </c:pt>
              <c:pt idx="490">
                <c:v>114.8608</c:v>
              </c:pt>
              <c:pt idx="491">
                <c:v>114.7735</c:v>
              </c:pt>
              <c:pt idx="492">
                <c:v>114.6365</c:v>
              </c:pt>
              <c:pt idx="493">
                <c:v>114.6365</c:v>
              </c:pt>
              <c:pt idx="494">
                <c:v>114.5943</c:v>
              </c:pt>
              <c:pt idx="495">
                <c:v>114.5189</c:v>
              </c:pt>
              <c:pt idx="496">
                <c:v>114.5189</c:v>
              </c:pt>
              <c:pt idx="497">
                <c:v>114.5189</c:v>
              </c:pt>
              <c:pt idx="498">
                <c:v>114.5189</c:v>
              </c:pt>
              <c:pt idx="499">
                <c:v>114.4965</c:v>
              </c:pt>
              <c:pt idx="500">
                <c:v>114.4473</c:v>
              </c:pt>
              <c:pt idx="501">
                <c:v>114.4473</c:v>
              </c:pt>
              <c:pt idx="502">
                <c:v>114.3536</c:v>
              </c:pt>
              <c:pt idx="503">
                <c:v>114.34820000000001</c:v>
              </c:pt>
              <c:pt idx="504">
                <c:v>114.3456</c:v>
              </c:pt>
              <c:pt idx="505">
                <c:v>114.3456</c:v>
              </c:pt>
              <c:pt idx="506">
                <c:v>114.3456</c:v>
              </c:pt>
              <c:pt idx="507">
                <c:v>114.3456</c:v>
              </c:pt>
              <c:pt idx="508">
                <c:v>114.16128945</c:v>
              </c:pt>
              <c:pt idx="509">
                <c:v>114.12342104</c:v>
              </c:pt>
              <c:pt idx="510">
                <c:v>114.12342104</c:v>
              </c:pt>
              <c:pt idx="511">
                <c:v>114.09421045000001</c:v>
              </c:pt>
              <c:pt idx="512">
                <c:v>114.09421045000001</c:v>
              </c:pt>
              <c:pt idx="513">
                <c:v>114.09421045000001</c:v>
              </c:pt>
              <c:pt idx="514">
                <c:v>114.04073267</c:v>
              </c:pt>
              <c:pt idx="515">
                <c:v>114.04073267</c:v>
              </c:pt>
              <c:pt idx="516">
                <c:v>114.02472962</c:v>
              </c:pt>
              <c:pt idx="517">
                <c:v>113.75369999999999</c:v>
              </c:pt>
              <c:pt idx="518">
                <c:v>113.7362</c:v>
              </c:pt>
              <c:pt idx="519">
                <c:v>113.72812962</c:v>
              </c:pt>
              <c:pt idx="520">
                <c:v>113.7253</c:v>
              </c:pt>
              <c:pt idx="521">
                <c:v>113.65779999999999</c:v>
              </c:pt>
              <c:pt idx="522">
                <c:v>113.61935194</c:v>
              </c:pt>
              <c:pt idx="523">
                <c:v>113.61150000000001</c:v>
              </c:pt>
              <c:pt idx="524">
                <c:v>113.599</c:v>
              </c:pt>
              <c:pt idx="525">
                <c:v>113.599</c:v>
              </c:pt>
              <c:pt idx="526">
                <c:v>113.5341</c:v>
              </c:pt>
              <c:pt idx="527">
                <c:v>113.5341</c:v>
              </c:pt>
              <c:pt idx="528">
                <c:v>113.5341</c:v>
              </c:pt>
              <c:pt idx="529">
                <c:v>113.5341</c:v>
              </c:pt>
              <c:pt idx="530">
                <c:v>113.53230000000001</c:v>
              </c:pt>
              <c:pt idx="531">
                <c:v>113.53230000000001</c:v>
              </c:pt>
              <c:pt idx="532">
                <c:v>113.5282</c:v>
              </c:pt>
              <c:pt idx="533">
                <c:v>113.45010000000001</c:v>
              </c:pt>
              <c:pt idx="534">
                <c:v>113.3514</c:v>
              </c:pt>
              <c:pt idx="535">
                <c:v>113.172</c:v>
              </c:pt>
              <c:pt idx="536">
                <c:v>113.172</c:v>
              </c:pt>
              <c:pt idx="537">
                <c:v>113.12390000000001</c:v>
              </c:pt>
              <c:pt idx="538">
                <c:v>113.12390000000001</c:v>
              </c:pt>
              <c:pt idx="539">
                <c:v>113.12390000000001</c:v>
              </c:pt>
              <c:pt idx="540">
                <c:v>113.12390000000001</c:v>
              </c:pt>
              <c:pt idx="541">
                <c:v>113.12390000000001</c:v>
              </c:pt>
              <c:pt idx="542">
                <c:v>113.12390000000001</c:v>
              </c:pt>
              <c:pt idx="543">
                <c:v>112.9958</c:v>
              </c:pt>
              <c:pt idx="544">
                <c:v>112.9958</c:v>
              </c:pt>
              <c:pt idx="545">
                <c:v>112.9958</c:v>
              </c:pt>
              <c:pt idx="546">
                <c:v>112.9958</c:v>
              </c:pt>
              <c:pt idx="547">
                <c:v>112.9958</c:v>
              </c:pt>
              <c:pt idx="548">
                <c:v>112.9958</c:v>
              </c:pt>
              <c:pt idx="549">
                <c:v>112.9958</c:v>
              </c:pt>
              <c:pt idx="550">
                <c:v>112.9958</c:v>
              </c:pt>
              <c:pt idx="551">
                <c:v>112.958</c:v>
              </c:pt>
              <c:pt idx="552">
                <c:v>112.7959</c:v>
              </c:pt>
              <c:pt idx="553">
                <c:v>112.7959</c:v>
              </c:pt>
              <c:pt idx="554">
                <c:v>112.7731</c:v>
              </c:pt>
              <c:pt idx="555">
                <c:v>112.73677257</c:v>
              </c:pt>
              <c:pt idx="556">
                <c:v>112.73677257</c:v>
              </c:pt>
              <c:pt idx="557">
                <c:v>112.7052</c:v>
              </c:pt>
              <c:pt idx="558">
                <c:v>112.7052</c:v>
              </c:pt>
              <c:pt idx="559">
                <c:v>112.7052</c:v>
              </c:pt>
              <c:pt idx="560">
                <c:v>112.7052</c:v>
              </c:pt>
              <c:pt idx="561">
                <c:v>112.7052</c:v>
              </c:pt>
              <c:pt idx="562">
                <c:v>112.7052</c:v>
              </c:pt>
              <c:pt idx="563">
                <c:v>112.7052</c:v>
              </c:pt>
              <c:pt idx="564">
                <c:v>112.69710000000001</c:v>
              </c:pt>
              <c:pt idx="565">
                <c:v>112.69710000000001</c:v>
              </c:pt>
              <c:pt idx="566">
                <c:v>112.69710000000001</c:v>
              </c:pt>
              <c:pt idx="567">
                <c:v>112.69710000000001</c:v>
              </c:pt>
              <c:pt idx="568">
                <c:v>112.694</c:v>
              </c:pt>
              <c:pt idx="569">
                <c:v>112.694</c:v>
              </c:pt>
              <c:pt idx="570">
                <c:v>112.694</c:v>
              </c:pt>
              <c:pt idx="571">
                <c:v>112.694</c:v>
              </c:pt>
              <c:pt idx="572">
                <c:v>112.694</c:v>
              </c:pt>
              <c:pt idx="573">
                <c:v>112.694</c:v>
              </c:pt>
              <c:pt idx="574">
                <c:v>112.694</c:v>
              </c:pt>
              <c:pt idx="575">
                <c:v>112.694</c:v>
              </c:pt>
              <c:pt idx="576">
                <c:v>112.694</c:v>
              </c:pt>
              <c:pt idx="577">
                <c:v>112.694</c:v>
              </c:pt>
              <c:pt idx="578">
                <c:v>112.694</c:v>
              </c:pt>
              <c:pt idx="579">
                <c:v>112.694</c:v>
              </c:pt>
              <c:pt idx="580">
                <c:v>112.69374852999999</c:v>
              </c:pt>
              <c:pt idx="581">
                <c:v>112.6798</c:v>
              </c:pt>
              <c:pt idx="582">
                <c:v>112.6798</c:v>
              </c:pt>
              <c:pt idx="583">
                <c:v>112.67408539</c:v>
              </c:pt>
              <c:pt idx="584">
                <c:v>112.67408539</c:v>
              </c:pt>
              <c:pt idx="585">
                <c:v>112.67408539</c:v>
              </c:pt>
              <c:pt idx="586">
                <c:v>112.6504</c:v>
              </c:pt>
              <c:pt idx="587">
                <c:v>112.6504</c:v>
              </c:pt>
              <c:pt idx="588">
                <c:v>112.6504</c:v>
              </c:pt>
              <c:pt idx="589">
                <c:v>112.6504</c:v>
              </c:pt>
              <c:pt idx="590">
                <c:v>112.617</c:v>
              </c:pt>
              <c:pt idx="591">
                <c:v>112.617</c:v>
              </c:pt>
              <c:pt idx="592">
                <c:v>112.617</c:v>
              </c:pt>
              <c:pt idx="593">
                <c:v>112.617</c:v>
              </c:pt>
              <c:pt idx="594">
                <c:v>112.617</c:v>
              </c:pt>
              <c:pt idx="595">
                <c:v>112.617</c:v>
              </c:pt>
              <c:pt idx="596">
                <c:v>112.617</c:v>
              </c:pt>
              <c:pt idx="597">
                <c:v>112.617</c:v>
              </c:pt>
              <c:pt idx="598">
                <c:v>112.617</c:v>
              </c:pt>
              <c:pt idx="599">
                <c:v>112.617</c:v>
              </c:pt>
              <c:pt idx="600">
                <c:v>112.6097</c:v>
              </c:pt>
              <c:pt idx="601">
                <c:v>112.6097</c:v>
              </c:pt>
              <c:pt idx="602">
                <c:v>112.6097</c:v>
              </c:pt>
              <c:pt idx="603">
                <c:v>112.6097</c:v>
              </c:pt>
              <c:pt idx="604">
                <c:v>112.5839</c:v>
              </c:pt>
              <c:pt idx="605">
                <c:v>112.5373</c:v>
              </c:pt>
              <c:pt idx="606">
                <c:v>112.5373</c:v>
              </c:pt>
              <c:pt idx="607">
                <c:v>112.49630000000001</c:v>
              </c:pt>
              <c:pt idx="608">
                <c:v>112.49630000000001</c:v>
              </c:pt>
              <c:pt idx="609">
                <c:v>112.49630000000001</c:v>
              </c:pt>
              <c:pt idx="610">
                <c:v>112.49630000000001</c:v>
              </c:pt>
              <c:pt idx="611">
                <c:v>112.49630000000001</c:v>
              </c:pt>
              <c:pt idx="612">
                <c:v>112.49630000000001</c:v>
              </c:pt>
              <c:pt idx="613">
                <c:v>112.49630000000001</c:v>
              </c:pt>
              <c:pt idx="614">
                <c:v>112.49630000000001</c:v>
              </c:pt>
              <c:pt idx="615">
                <c:v>112.31740000000001</c:v>
              </c:pt>
              <c:pt idx="616">
                <c:v>112.31740000000001</c:v>
              </c:pt>
              <c:pt idx="617">
                <c:v>112.31740000000001</c:v>
              </c:pt>
              <c:pt idx="618">
                <c:v>112.31740000000001</c:v>
              </c:pt>
              <c:pt idx="619">
                <c:v>112.23320796</c:v>
              </c:pt>
              <c:pt idx="620">
                <c:v>112.19569373</c:v>
              </c:pt>
              <c:pt idx="621">
                <c:v>112.19569373</c:v>
              </c:pt>
              <c:pt idx="622">
                <c:v>112.19569373</c:v>
              </c:pt>
              <c:pt idx="623">
                <c:v>112.19569373</c:v>
              </c:pt>
              <c:pt idx="624">
                <c:v>112.09092296999999</c:v>
              </c:pt>
              <c:pt idx="625">
                <c:v>112.09092296999999</c:v>
              </c:pt>
              <c:pt idx="626">
                <c:v>112.09092296999999</c:v>
              </c:pt>
              <c:pt idx="627">
                <c:v>112.07973273</c:v>
              </c:pt>
              <c:pt idx="628">
                <c:v>112.07973273</c:v>
              </c:pt>
              <c:pt idx="629">
                <c:v>112.07973273</c:v>
              </c:pt>
              <c:pt idx="630">
                <c:v>112.07973273</c:v>
              </c:pt>
              <c:pt idx="631">
                <c:v>112.04713581</c:v>
              </c:pt>
              <c:pt idx="632">
                <c:v>112.04713581</c:v>
              </c:pt>
              <c:pt idx="633">
                <c:v>112.0406</c:v>
              </c:pt>
              <c:pt idx="634">
                <c:v>112.0406</c:v>
              </c:pt>
              <c:pt idx="635">
                <c:v>112.0168</c:v>
              </c:pt>
              <c:pt idx="636">
                <c:v>111.97564057</c:v>
              </c:pt>
              <c:pt idx="637">
                <c:v>111.97564057</c:v>
              </c:pt>
              <c:pt idx="638">
                <c:v>111.97564057</c:v>
              </c:pt>
              <c:pt idx="639">
                <c:v>111.97564057</c:v>
              </c:pt>
              <c:pt idx="640">
                <c:v>111.97234905000001</c:v>
              </c:pt>
              <c:pt idx="641">
                <c:v>111.97234905000001</c:v>
              </c:pt>
              <c:pt idx="642">
                <c:v>111.8223</c:v>
              </c:pt>
              <c:pt idx="643">
                <c:v>111.8223</c:v>
              </c:pt>
              <c:pt idx="644">
                <c:v>111.801</c:v>
              </c:pt>
              <c:pt idx="645">
                <c:v>111.7777</c:v>
              </c:pt>
              <c:pt idx="646">
                <c:v>111.7591</c:v>
              </c:pt>
              <c:pt idx="647">
                <c:v>111.7591</c:v>
              </c:pt>
              <c:pt idx="648">
                <c:v>111.6574</c:v>
              </c:pt>
              <c:pt idx="649">
                <c:v>111.6574</c:v>
              </c:pt>
              <c:pt idx="650">
                <c:v>111.6574</c:v>
              </c:pt>
              <c:pt idx="651">
                <c:v>111.6574</c:v>
              </c:pt>
              <c:pt idx="652">
                <c:v>111.6491</c:v>
              </c:pt>
              <c:pt idx="653">
                <c:v>111.59569999999999</c:v>
              </c:pt>
              <c:pt idx="654">
                <c:v>111.5869</c:v>
              </c:pt>
              <c:pt idx="655">
                <c:v>111.5869</c:v>
              </c:pt>
              <c:pt idx="656">
                <c:v>111.4991</c:v>
              </c:pt>
              <c:pt idx="657">
                <c:v>111.42319999999999</c:v>
              </c:pt>
              <c:pt idx="658">
                <c:v>111.42319999999999</c:v>
              </c:pt>
              <c:pt idx="659">
                <c:v>111.42319999999999</c:v>
              </c:pt>
              <c:pt idx="660">
                <c:v>111.4104</c:v>
              </c:pt>
              <c:pt idx="661">
                <c:v>111.4104</c:v>
              </c:pt>
              <c:pt idx="662">
                <c:v>111.4104</c:v>
              </c:pt>
              <c:pt idx="663">
                <c:v>111.4104</c:v>
              </c:pt>
              <c:pt idx="664">
                <c:v>111.4072</c:v>
              </c:pt>
              <c:pt idx="665">
                <c:v>111.4072</c:v>
              </c:pt>
              <c:pt idx="666">
                <c:v>111.4072</c:v>
              </c:pt>
              <c:pt idx="667">
                <c:v>111.4072</c:v>
              </c:pt>
              <c:pt idx="668">
                <c:v>111.36535582</c:v>
              </c:pt>
              <c:pt idx="669">
                <c:v>111.36535582</c:v>
              </c:pt>
              <c:pt idx="670">
                <c:v>111.36535582</c:v>
              </c:pt>
              <c:pt idx="671">
                <c:v>111.36535582</c:v>
              </c:pt>
              <c:pt idx="672">
                <c:v>111.3627</c:v>
              </c:pt>
              <c:pt idx="673">
                <c:v>111.3171</c:v>
              </c:pt>
              <c:pt idx="674">
                <c:v>111.3171</c:v>
              </c:pt>
              <c:pt idx="675">
                <c:v>111.3171</c:v>
              </c:pt>
              <c:pt idx="676">
                <c:v>111.3171</c:v>
              </c:pt>
              <c:pt idx="677">
                <c:v>111.3171</c:v>
              </c:pt>
              <c:pt idx="678">
                <c:v>111.3171</c:v>
              </c:pt>
              <c:pt idx="679">
                <c:v>111.2992</c:v>
              </c:pt>
              <c:pt idx="680">
                <c:v>111.2696</c:v>
              </c:pt>
              <c:pt idx="681">
                <c:v>111.2696</c:v>
              </c:pt>
              <c:pt idx="682">
                <c:v>111.2696</c:v>
              </c:pt>
              <c:pt idx="683">
                <c:v>111.2696</c:v>
              </c:pt>
              <c:pt idx="684">
                <c:v>111.2375</c:v>
              </c:pt>
              <c:pt idx="685">
                <c:v>111.2375</c:v>
              </c:pt>
              <c:pt idx="686">
                <c:v>111.2222</c:v>
              </c:pt>
              <c:pt idx="687">
                <c:v>111.2222</c:v>
              </c:pt>
              <c:pt idx="688">
                <c:v>111.2222</c:v>
              </c:pt>
              <c:pt idx="689">
                <c:v>111.2222</c:v>
              </c:pt>
              <c:pt idx="690">
                <c:v>111.19523819</c:v>
              </c:pt>
              <c:pt idx="691">
                <c:v>111.1764</c:v>
              </c:pt>
              <c:pt idx="692">
                <c:v>111.0333</c:v>
              </c:pt>
              <c:pt idx="693">
                <c:v>111.0333</c:v>
              </c:pt>
              <c:pt idx="694">
                <c:v>110.991</c:v>
              </c:pt>
              <c:pt idx="695">
                <c:v>110.991</c:v>
              </c:pt>
              <c:pt idx="696">
                <c:v>110.991</c:v>
              </c:pt>
              <c:pt idx="697">
                <c:v>110.96454008000001</c:v>
              </c:pt>
              <c:pt idx="698">
                <c:v>110.96454008000001</c:v>
              </c:pt>
              <c:pt idx="699">
                <c:v>110.96454008000001</c:v>
              </c:pt>
              <c:pt idx="700">
                <c:v>110.9057</c:v>
              </c:pt>
              <c:pt idx="701">
                <c:v>110.9057</c:v>
              </c:pt>
              <c:pt idx="702">
                <c:v>110.9057</c:v>
              </c:pt>
              <c:pt idx="703">
                <c:v>110.9057</c:v>
              </c:pt>
              <c:pt idx="704">
                <c:v>110.90519999999999</c:v>
              </c:pt>
              <c:pt idx="705">
                <c:v>110.8516</c:v>
              </c:pt>
              <c:pt idx="706">
                <c:v>110.8516</c:v>
              </c:pt>
              <c:pt idx="707">
                <c:v>110.8516</c:v>
              </c:pt>
              <c:pt idx="708">
                <c:v>110.8516</c:v>
              </c:pt>
              <c:pt idx="709">
                <c:v>110.82313200999999</c:v>
              </c:pt>
              <c:pt idx="710">
                <c:v>110.81489999999999</c:v>
              </c:pt>
              <c:pt idx="711">
                <c:v>110.7642</c:v>
              </c:pt>
              <c:pt idx="712">
                <c:v>110.66511743</c:v>
              </c:pt>
              <c:pt idx="713">
                <c:v>110.59139999999999</c:v>
              </c:pt>
              <c:pt idx="714">
                <c:v>110.59139999999999</c:v>
              </c:pt>
              <c:pt idx="715">
                <c:v>110.59139999999999</c:v>
              </c:pt>
              <c:pt idx="716">
                <c:v>110.59139999999999</c:v>
              </c:pt>
              <c:pt idx="717">
                <c:v>110.59139999999999</c:v>
              </c:pt>
              <c:pt idx="718">
                <c:v>110.59139999999999</c:v>
              </c:pt>
              <c:pt idx="719">
                <c:v>110.557</c:v>
              </c:pt>
              <c:pt idx="720">
                <c:v>110.557</c:v>
              </c:pt>
              <c:pt idx="721">
                <c:v>110.557</c:v>
              </c:pt>
              <c:pt idx="722">
                <c:v>110.557</c:v>
              </c:pt>
              <c:pt idx="723">
                <c:v>110.557</c:v>
              </c:pt>
              <c:pt idx="724">
                <c:v>110.5548</c:v>
              </c:pt>
              <c:pt idx="725">
                <c:v>110.5548</c:v>
              </c:pt>
              <c:pt idx="726">
                <c:v>110.5548</c:v>
              </c:pt>
              <c:pt idx="727">
                <c:v>110.551</c:v>
              </c:pt>
              <c:pt idx="728">
                <c:v>110.551</c:v>
              </c:pt>
              <c:pt idx="729">
                <c:v>110.5312</c:v>
              </c:pt>
              <c:pt idx="730">
                <c:v>110.5047</c:v>
              </c:pt>
              <c:pt idx="731">
                <c:v>110.5047</c:v>
              </c:pt>
              <c:pt idx="732">
                <c:v>110.5047</c:v>
              </c:pt>
              <c:pt idx="733">
                <c:v>110.5047</c:v>
              </c:pt>
              <c:pt idx="734">
                <c:v>110.5047</c:v>
              </c:pt>
              <c:pt idx="735">
                <c:v>110.5047</c:v>
              </c:pt>
              <c:pt idx="736">
                <c:v>110.5047</c:v>
              </c:pt>
              <c:pt idx="737">
                <c:v>110.49890000000001</c:v>
              </c:pt>
              <c:pt idx="738">
                <c:v>110.49890000000001</c:v>
              </c:pt>
              <c:pt idx="739">
                <c:v>110.4969</c:v>
              </c:pt>
              <c:pt idx="740">
                <c:v>110.4969</c:v>
              </c:pt>
              <c:pt idx="741">
                <c:v>110.4898</c:v>
              </c:pt>
              <c:pt idx="742">
                <c:v>110.4149</c:v>
              </c:pt>
              <c:pt idx="743">
                <c:v>110.37949999999999</c:v>
              </c:pt>
              <c:pt idx="744">
                <c:v>110.37949999999999</c:v>
              </c:pt>
              <c:pt idx="745">
                <c:v>110.37949999999999</c:v>
              </c:pt>
              <c:pt idx="746">
                <c:v>110.37949999999999</c:v>
              </c:pt>
              <c:pt idx="747">
                <c:v>110.37739999999999</c:v>
              </c:pt>
              <c:pt idx="748">
                <c:v>110.37739999999999</c:v>
              </c:pt>
              <c:pt idx="749">
                <c:v>110.3631</c:v>
              </c:pt>
              <c:pt idx="750">
                <c:v>110.3631</c:v>
              </c:pt>
              <c:pt idx="751">
                <c:v>110.3631</c:v>
              </c:pt>
              <c:pt idx="752">
                <c:v>110.26600000000001</c:v>
              </c:pt>
              <c:pt idx="753">
                <c:v>110.2183</c:v>
              </c:pt>
              <c:pt idx="754">
                <c:v>110.2183</c:v>
              </c:pt>
              <c:pt idx="755">
                <c:v>110.2183</c:v>
              </c:pt>
              <c:pt idx="756">
                <c:v>110.2183</c:v>
              </c:pt>
              <c:pt idx="757">
                <c:v>110.2183</c:v>
              </c:pt>
              <c:pt idx="758">
                <c:v>110.2183</c:v>
              </c:pt>
              <c:pt idx="759">
                <c:v>110.2183</c:v>
              </c:pt>
              <c:pt idx="760">
                <c:v>110.2183</c:v>
              </c:pt>
              <c:pt idx="761">
                <c:v>110.2183</c:v>
              </c:pt>
              <c:pt idx="762">
                <c:v>110.2183</c:v>
              </c:pt>
              <c:pt idx="763">
                <c:v>110.2183</c:v>
              </c:pt>
              <c:pt idx="764">
                <c:v>110.16612991</c:v>
              </c:pt>
              <c:pt idx="765">
                <c:v>110.068</c:v>
              </c:pt>
              <c:pt idx="766">
                <c:v>110.068</c:v>
              </c:pt>
              <c:pt idx="767">
                <c:v>110.068</c:v>
              </c:pt>
              <c:pt idx="768">
                <c:v>109.9212</c:v>
              </c:pt>
              <c:pt idx="769">
                <c:v>109.8305</c:v>
              </c:pt>
              <c:pt idx="770">
                <c:v>109.72790000000001</c:v>
              </c:pt>
              <c:pt idx="771">
                <c:v>109.72790000000001</c:v>
              </c:pt>
              <c:pt idx="772">
                <c:v>109.72790000000001</c:v>
              </c:pt>
              <c:pt idx="773">
                <c:v>109.61969999999999</c:v>
              </c:pt>
              <c:pt idx="774">
                <c:v>109.3777</c:v>
              </c:pt>
              <c:pt idx="775">
                <c:v>109.2855</c:v>
              </c:pt>
              <c:pt idx="776">
                <c:v>109.2855</c:v>
              </c:pt>
              <c:pt idx="777">
                <c:v>109.2855</c:v>
              </c:pt>
              <c:pt idx="778">
                <c:v>109.2855</c:v>
              </c:pt>
              <c:pt idx="779">
                <c:v>109.2855</c:v>
              </c:pt>
              <c:pt idx="780">
                <c:v>109.2855</c:v>
              </c:pt>
              <c:pt idx="781">
                <c:v>109.2855</c:v>
              </c:pt>
              <c:pt idx="782">
                <c:v>109.2855</c:v>
              </c:pt>
              <c:pt idx="783">
                <c:v>109.2855</c:v>
              </c:pt>
              <c:pt idx="784">
                <c:v>109.2855</c:v>
              </c:pt>
              <c:pt idx="785">
                <c:v>109.2855</c:v>
              </c:pt>
              <c:pt idx="786">
                <c:v>109.2513</c:v>
              </c:pt>
              <c:pt idx="787">
                <c:v>109.2513</c:v>
              </c:pt>
              <c:pt idx="788">
                <c:v>109.2513</c:v>
              </c:pt>
              <c:pt idx="789">
                <c:v>109.2513</c:v>
              </c:pt>
              <c:pt idx="790">
                <c:v>109.2513</c:v>
              </c:pt>
              <c:pt idx="791">
                <c:v>109.2513</c:v>
              </c:pt>
              <c:pt idx="792">
                <c:v>109.2513</c:v>
              </c:pt>
              <c:pt idx="793">
                <c:v>109.2513</c:v>
              </c:pt>
              <c:pt idx="794">
                <c:v>109.1514</c:v>
              </c:pt>
              <c:pt idx="795">
                <c:v>109.1514</c:v>
              </c:pt>
              <c:pt idx="796">
                <c:v>109.1514</c:v>
              </c:pt>
              <c:pt idx="797">
                <c:v>109.1514</c:v>
              </c:pt>
              <c:pt idx="798">
                <c:v>109.0921</c:v>
              </c:pt>
              <c:pt idx="799">
                <c:v>109.0048</c:v>
              </c:pt>
              <c:pt idx="800">
                <c:v>109.0048</c:v>
              </c:pt>
              <c:pt idx="801">
                <c:v>109.0048</c:v>
              </c:pt>
              <c:pt idx="802">
                <c:v>109.0048</c:v>
              </c:pt>
              <c:pt idx="803">
                <c:v>109.0048</c:v>
              </c:pt>
              <c:pt idx="804">
                <c:v>109.0048</c:v>
              </c:pt>
              <c:pt idx="805">
                <c:v>108.9961</c:v>
              </c:pt>
              <c:pt idx="806">
                <c:v>108.9961</c:v>
              </c:pt>
              <c:pt idx="807">
                <c:v>108.9961</c:v>
              </c:pt>
              <c:pt idx="808">
                <c:v>108.9961</c:v>
              </c:pt>
              <c:pt idx="809">
                <c:v>108.98399999999999</c:v>
              </c:pt>
              <c:pt idx="810">
                <c:v>108.8904</c:v>
              </c:pt>
              <c:pt idx="811">
                <c:v>108.8904</c:v>
              </c:pt>
              <c:pt idx="812">
                <c:v>108.8904</c:v>
              </c:pt>
              <c:pt idx="813">
                <c:v>108.8904</c:v>
              </c:pt>
              <c:pt idx="814">
                <c:v>108.8535</c:v>
              </c:pt>
              <c:pt idx="815">
                <c:v>108.8535</c:v>
              </c:pt>
              <c:pt idx="816">
                <c:v>108.8535</c:v>
              </c:pt>
              <c:pt idx="817">
                <c:v>108.8535</c:v>
              </c:pt>
              <c:pt idx="818">
                <c:v>108.8535</c:v>
              </c:pt>
              <c:pt idx="819">
                <c:v>108.8535</c:v>
              </c:pt>
              <c:pt idx="820">
                <c:v>108.8535</c:v>
              </c:pt>
              <c:pt idx="821">
                <c:v>108.8535</c:v>
              </c:pt>
              <c:pt idx="822">
                <c:v>108.83929999999999</c:v>
              </c:pt>
              <c:pt idx="823">
                <c:v>108.83929999999999</c:v>
              </c:pt>
              <c:pt idx="824">
                <c:v>108.80289999999999</c:v>
              </c:pt>
              <c:pt idx="825">
                <c:v>108.7972</c:v>
              </c:pt>
              <c:pt idx="826">
                <c:v>108.7972</c:v>
              </c:pt>
              <c:pt idx="827">
                <c:v>108.7972</c:v>
              </c:pt>
              <c:pt idx="828">
                <c:v>108.7972</c:v>
              </c:pt>
              <c:pt idx="829">
                <c:v>108.7972</c:v>
              </c:pt>
              <c:pt idx="830">
                <c:v>108.7972</c:v>
              </c:pt>
              <c:pt idx="831">
                <c:v>108.7972</c:v>
              </c:pt>
              <c:pt idx="832">
                <c:v>108.7972</c:v>
              </c:pt>
              <c:pt idx="833">
                <c:v>108.7972</c:v>
              </c:pt>
              <c:pt idx="834">
                <c:v>108.7972</c:v>
              </c:pt>
              <c:pt idx="835">
                <c:v>108.70610000000001</c:v>
              </c:pt>
              <c:pt idx="836">
                <c:v>108.70610000000001</c:v>
              </c:pt>
              <c:pt idx="837">
                <c:v>108.70610000000001</c:v>
              </c:pt>
              <c:pt idx="838">
                <c:v>108.70610000000001</c:v>
              </c:pt>
              <c:pt idx="839">
                <c:v>108.70610000000001</c:v>
              </c:pt>
              <c:pt idx="840">
                <c:v>108.6935</c:v>
              </c:pt>
              <c:pt idx="841">
                <c:v>108.634</c:v>
              </c:pt>
              <c:pt idx="842">
                <c:v>108.634</c:v>
              </c:pt>
              <c:pt idx="843">
                <c:v>108.381</c:v>
              </c:pt>
              <c:pt idx="844">
                <c:v>108.381</c:v>
              </c:pt>
              <c:pt idx="845">
                <c:v>108.31189999999999</c:v>
              </c:pt>
              <c:pt idx="846">
                <c:v>108.2276</c:v>
              </c:pt>
              <c:pt idx="847">
                <c:v>108.2159</c:v>
              </c:pt>
              <c:pt idx="848">
                <c:v>108.2159</c:v>
              </c:pt>
              <c:pt idx="849">
                <c:v>108.2159</c:v>
              </c:pt>
              <c:pt idx="850">
                <c:v>108.2159</c:v>
              </c:pt>
              <c:pt idx="851">
                <c:v>108.001</c:v>
              </c:pt>
              <c:pt idx="852">
                <c:v>108.001</c:v>
              </c:pt>
              <c:pt idx="853">
                <c:v>107.8969</c:v>
              </c:pt>
              <c:pt idx="854">
                <c:v>107.8839</c:v>
              </c:pt>
              <c:pt idx="855">
                <c:v>107.88160000000001</c:v>
              </c:pt>
              <c:pt idx="856">
                <c:v>107.88160000000001</c:v>
              </c:pt>
              <c:pt idx="857">
                <c:v>107.88160000000001</c:v>
              </c:pt>
              <c:pt idx="858">
                <c:v>107.86190000000001</c:v>
              </c:pt>
              <c:pt idx="859">
                <c:v>107.86190000000001</c:v>
              </c:pt>
              <c:pt idx="860">
                <c:v>107.86190000000001</c:v>
              </c:pt>
              <c:pt idx="861">
                <c:v>107.8566</c:v>
              </c:pt>
              <c:pt idx="862">
                <c:v>107.8566</c:v>
              </c:pt>
              <c:pt idx="863">
                <c:v>107.7563</c:v>
              </c:pt>
              <c:pt idx="864">
                <c:v>107.7563</c:v>
              </c:pt>
              <c:pt idx="865">
                <c:v>107.7563</c:v>
              </c:pt>
              <c:pt idx="866">
                <c:v>107.47239999999999</c:v>
              </c:pt>
              <c:pt idx="867">
                <c:v>107.47239999999999</c:v>
              </c:pt>
              <c:pt idx="868">
                <c:v>107.47239999999999</c:v>
              </c:pt>
              <c:pt idx="869">
                <c:v>107.4648</c:v>
              </c:pt>
              <c:pt idx="870">
                <c:v>107.4648</c:v>
              </c:pt>
              <c:pt idx="871">
                <c:v>107.4648</c:v>
              </c:pt>
              <c:pt idx="872">
                <c:v>107.4648</c:v>
              </c:pt>
              <c:pt idx="873">
                <c:v>107.30200000000001</c:v>
              </c:pt>
              <c:pt idx="874">
                <c:v>107.30200000000001</c:v>
              </c:pt>
              <c:pt idx="875">
                <c:v>107.30200000000001</c:v>
              </c:pt>
              <c:pt idx="876">
                <c:v>107.301</c:v>
              </c:pt>
              <c:pt idx="877">
                <c:v>107.1644</c:v>
              </c:pt>
              <c:pt idx="878">
                <c:v>107.1644</c:v>
              </c:pt>
              <c:pt idx="879">
                <c:v>107.1644</c:v>
              </c:pt>
              <c:pt idx="880">
                <c:v>107.03279999999999</c:v>
              </c:pt>
              <c:pt idx="881">
                <c:v>107.03279999999999</c:v>
              </c:pt>
              <c:pt idx="882">
                <c:v>107.03279999999999</c:v>
              </c:pt>
              <c:pt idx="883">
                <c:v>107.03279999999999</c:v>
              </c:pt>
              <c:pt idx="884">
                <c:v>107.03279999999999</c:v>
              </c:pt>
              <c:pt idx="885">
                <c:v>107.03279999999999</c:v>
              </c:pt>
              <c:pt idx="886">
                <c:v>107.03019999999999</c:v>
              </c:pt>
              <c:pt idx="887">
                <c:v>107.03019999999999</c:v>
              </c:pt>
              <c:pt idx="888">
                <c:v>106.9517</c:v>
              </c:pt>
              <c:pt idx="889">
                <c:v>106.9517</c:v>
              </c:pt>
              <c:pt idx="890">
                <c:v>106.9121</c:v>
              </c:pt>
              <c:pt idx="891">
                <c:v>106.9121</c:v>
              </c:pt>
              <c:pt idx="892">
                <c:v>106.9121</c:v>
              </c:pt>
              <c:pt idx="893">
                <c:v>106.9121</c:v>
              </c:pt>
              <c:pt idx="894">
                <c:v>106.9121</c:v>
              </c:pt>
              <c:pt idx="895">
                <c:v>106.9121</c:v>
              </c:pt>
              <c:pt idx="896">
                <c:v>106.9121</c:v>
              </c:pt>
              <c:pt idx="897">
                <c:v>106.9121</c:v>
              </c:pt>
              <c:pt idx="898">
                <c:v>106.9121</c:v>
              </c:pt>
              <c:pt idx="899">
                <c:v>106.9121</c:v>
              </c:pt>
              <c:pt idx="900">
                <c:v>106.9121</c:v>
              </c:pt>
              <c:pt idx="901">
                <c:v>106.9121</c:v>
              </c:pt>
              <c:pt idx="902">
                <c:v>106.5936</c:v>
              </c:pt>
              <c:pt idx="903">
                <c:v>106.5936</c:v>
              </c:pt>
              <c:pt idx="904">
                <c:v>106.5936</c:v>
              </c:pt>
              <c:pt idx="905">
                <c:v>106.5514</c:v>
              </c:pt>
              <c:pt idx="906">
                <c:v>106.5514</c:v>
              </c:pt>
              <c:pt idx="907">
                <c:v>106.5514</c:v>
              </c:pt>
              <c:pt idx="908">
                <c:v>106.50920000000001</c:v>
              </c:pt>
              <c:pt idx="909">
                <c:v>106.5072</c:v>
              </c:pt>
              <c:pt idx="910">
                <c:v>106.5072</c:v>
              </c:pt>
              <c:pt idx="911">
                <c:v>106.5072</c:v>
              </c:pt>
              <c:pt idx="912">
                <c:v>106.5072</c:v>
              </c:pt>
              <c:pt idx="913">
                <c:v>106.5014</c:v>
              </c:pt>
              <c:pt idx="914">
                <c:v>106.5014</c:v>
              </c:pt>
              <c:pt idx="915">
                <c:v>106.5014</c:v>
              </c:pt>
              <c:pt idx="916">
                <c:v>106.49160000000001</c:v>
              </c:pt>
              <c:pt idx="917">
                <c:v>106.49160000000001</c:v>
              </c:pt>
              <c:pt idx="918">
                <c:v>106.49160000000001</c:v>
              </c:pt>
              <c:pt idx="919">
                <c:v>106.49160000000001</c:v>
              </c:pt>
              <c:pt idx="920">
                <c:v>106.49160000000001</c:v>
              </c:pt>
              <c:pt idx="921">
                <c:v>106.4602</c:v>
              </c:pt>
              <c:pt idx="922">
                <c:v>106.4602</c:v>
              </c:pt>
              <c:pt idx="923">
                <c:v>106.4602</c:v>
              </c:pt>
              <c:pt idx="924">
                <c:v>106.4019</c:v>
              </c:pt>
              <c:pt idx="925">
                <c:v>106.4019</c:v>
              </c:pt>
              <c:pt idx="926">
                <c:v>106.4019</c:v>
              </c:pt>
              <c:pt idx="927">
                <c:v>106.3995</c:v>
              </c:pt>
              <c:pt idx="928">
                <c:v>106.3995</c:v>
              </c:pt>
              <c:pt idx="929">
                <c:v>106.351</c:v>
              </c:pt>
              <c:pt idx="930">
                <c:v>106.351</c:v>
              </c:pt>
              <c:pt idx="931">
                <c:v>106.351</c:v>
              </c:pt>
              <c:pt idx="932">
                <c:v>106.351</c:v>
              </c:pt>
              <c:pt idx="933">
                <c:v>106.3028</c:v>
              </c:pt>
              <c:pt idx="934">
                <c:v>106.2645</c:v>
              </c:pt>
              <c:pt idx="935">
                <c:v>106.2645</c:v>
              </c:pt>
              <c:pt idx="936">
                <c:v>106.2111</c:v>
              </c:pt>
              <c:pt idx="937">
                <c:v>106.2111</c:v>
              </c:pt>
              <c:pt idx="938">
                <c:v>106.191</c:v>
              </c:pt>
              <c:pt idx="939">
                <c:v>106.191</c:v>
              </c:pt>
              <c:pt idx="940">
                <c:v>106.14</c:v>
              </c:pt>
              <c:pt idx="941">
                <c:v>106.14</c:v>
              </c:pt>
              <c:pt idx="942">
                <c:v>106.14</c:v>
              </c:pt>
              <c:pt idx="943">
                <c:v>106.0873</c:v>
              </c:pt>
              <c:pt idx="944">
                <c:v>106.02500000000001</c:v>
              </c:pt>
              <c:pt idx="945">
                <c:v>105.94710000000001</c:v>
              </c:pt>
              <c:pt idx="946">
                <c:v>105.9068</c:v>
              </c:pt>
              <c:pt idx="947">
                <c:v>105.8849</c:v>
              </c:pt>
              <c:pt idx="948">
                <c:v>105.6888</c:v>
              </c:pt>
              <c:pt idx="949">
                <c:v>105.6782</c:v>
              </c:pt>
              <c:pt idx="950">
                <c:v>105.6782</c:v>
              </c:pt>
              <c:pt idx="951">
                <c:v>105.6628</c:v>
              </c:pt>
              <c:pt idx="952">
                <c:v>105.6546</c:v>
              </c:pt>
              <c:pt idx="953">
                <c:v>105.5538</c:v>
              </c:pt>
              <c:pt idx="954">
                <c:v>105.5188</c:v>
              </c:pt>
              <c:pt idx="955">
                <c:v>105.5188</c:v>
              </c:pt>
              <c:pt idx="956">
                <c:v>105.4165</c:v>
              </c:pt>
              <c:pt idx="957">
                <c:v>105.4165</c:v>
              </c:pt>
              <c:pt idx="958">
                <c:v>105.3044</c:v>
              </c:pt>
              <c:pt idx="959">
                <c:v>105.3044</c:v>
              </c:pt>
              <c:pt idx="960">
                <c:v>105.2227</c:v>
              </c:pt>
              <c:pt idx="961">
                <c:v>105.2227</c:v>
              </c:pt>
              <c:pt idx="962">
                <c:v>105.2227</c:v>
              </c:pt>
              <c:pt idx="963">
                <c:v>105.2227</c:v>
              </c:pt>
              <c:pt idx="964">
                <c:v>105.13290000000001</c:v>
              </c:pt>
              <c:pt idx="965">
                <c:v>105.13290000000001</c:v>
              </c:pt>
              <c:pt idx="966">
                <c:v>105.13290000000001</c:v>
              </c:pt>
              <c:pt idx="967">
                <c:v>104.9718</c:v>
              </c:pt>
              <c:pt idx="968">
                <c:v>104.9718</c:v>
              </c:pt>
              <c:pt idx="969">
                <c:v>104.9718</c:v>
              </c:pt>
              <c:pt idx="970">
                <c:v>104.9498</c:v>
              </c:pt>
              <c:pt idx="971">
                <c:v>104.9498</c:v>
              </c:pt>
              <c:pt idx="972">
                <c:v>104.9498</c:v>
              </c:pt>
              <c:pt idx="973">
                <c:v>104.9498</c:v>
              </c:pt>
              <c:pt idx="974">
                <c:v>104.8573</c:v>
              </c:pt>
              <c:pt idx="975">
                <c:v>104.8537</c:v>
              </c:pt>
              <c:pt idx="976">
                <c:v>104.7624</c:v>
              </c:pt>
              <c:pt idx="977">
                <c:v>104.7624</c:v>
              </c:pt>
              <c:pt idx="978">
                <c:v>104.7624</c:v>
              </c:pt>
              <c:pt idx="979">
                <c:v>104.7624</c:v>
              </c:pt>
              <c:pt idx="980">
                <c:v>104.7624</c:v>
              </c:pt>
              <c:pt idx="981">
                <c:v>104.75579999999999</c:v>
              </c:pt>
              <c:pt idx="982">
                <c:v>104.75579999999999</c:v>
              </c:pt>
              <c:pt idx="983">
                <c:v>104.6121</c:v>
              </c:pt>
              <c:pt idx="984">
                <c:v>104.6121</c:v>
              </c:pt>
              <c:pt idx="985">
                <c:v>104.6121</c:v>
              </c:pt>
              <c:pt idx="986">
                <c:v>104.6121</c:v>
              </c:pt>
              <c:pt idx="987">
                <c:v>104.6121</c:v>
              </c:pt>
              <c:pt idx="988">
                <c:v>104.6121</c:v>
              </c:pt>
              <c:pt idx="989">
                <c:v>104.6121</c:v>
              </c:pt>
              <c:pt idx="990">
                <c:v>104.6121</c:v>
              </c:pt>
              <c:pt idx="991">
                <c:v>104.6063</c:v>
              </c:pt>
              <c:pt idx="992">
                <c:v>104.6063</c:v>
              </c:pt>
              <c:pt idx="993">
                <c:v>104.6063</c:v>
              </c:pt>
              <c:pt idx="994">
                <c:v>104.6063</c:v>
              </c:pt>
              <c:pt idx="995">
                <c:v>104.6056</c:v>
              </c:pt>
              <c:pt idx="996">
                <c:v>104.6056</c:v>
              </c:pt>
              <c:pt idx="997">
                <c:v>104.502</c:v>
              </c:pt>
              <c:pt idx="998">
                <c:v>104.502</c:v>
              </c:pt>
              <c:pt idx="999">
                <c:v>104.502</c:v>
              </c:pt>
              <c:pt idx="1000">
                <c:v>104.502</c:v>
              </c:pt>
              <c:pt idx="1001">
                <c:v>104.502</c:v>
              </c:pt>
              <c:pt idx="1002">
                <c:v>104.502</c:v>
              </c:pt>
              <c:pt idx="1003">
                <c:v>104.4868</c:v>
              </c:pt>
              <c:pt idx="1004">
                <c:v>104.4659</c:v>
              </c:pt>
              <c:pt idx="1005">
                <c:v>104.4601</c:v>
              </c:pt>
              <c:pt idx="1006">
                <c:v>104.4601</c:v>
              </c:pt>
              <c:pt idx="1007">
                <c:v>104.4601</c:v>
              </c:pt>
              <c:pt idx="1008">
                <c:v>104.4601</c:v>
              </c:pt>
              <c:pt idx="1009">
                <c:v>104.4516</c:v>
              </c:pt>
              <c:pt idx="1010">
                <c:v>104.4516</c:v>
              </c:pt>
              <c:pt idx="1011">
                <c:v>104.4135</c:v>
              </c:pt>
              <c:pt idx="1012">
                <c:v>104.4135</c:v>
              </c:pt>
              <c:pt idx="1013">
                <c:v>104.4135</c:v>
              </c:pt>
              <c:pt idx="1014">
                <c:v>104.4135</c:v>
              </c:pt>
              <c:pt idx="1015">
                <c:v>104.352</c:v>
              </c:pt>
              <c:pt idx="1016">
                <c:v>104.352</c:v>
              </c:pt>
              <c:pt idx="1017">
                <c:v>104.31440000000001</c:v>
              </c:pt>
              <c:pt idx="1018">
                <c:v>104.31440000000001</c:v>
              </c:pt>
              <c:pt idx="1019">
                <c:v>104.31440000000001</c:v>
              </c:pt>
              <c:pt idx="1020">
                <c:v>104.31440000000001</c:v>
              </c:pt>
              <c:pt idx="1021">
                <c:v>104.31440000000001</c:v>
              </c:pt>
              <c:pt idx="1022">
                <c:v>104.31440000000001</c:v>
              </c:pt>
              <c:pt idx="1023">
                <c:v>104.31440000000001</c:v>
              </c:pt>
              <c:pt idx="1024">
                <c:v>104.31440000000001</c:v>
              </c:pt>
              <c:pt idx="1025">
                <c:v>104.31440000000001</c:v>
              </c:pt>
              <c:pt idx="1026">
                <c:v>104.1897</c:v>
              </c:pt>
              <c:pt idx="1027">
                <c:v>104.1897</c:v>
              </c:pt>
              <c:pt idx="1028">
                <c:v>104.1897</c:v>
              </c:pt>
              <c:pt idx="1029">
                <c:v>104.1609</c:v>
              </c:pt>
              <c:pt idx="1030">
                <c:v>104.1242</c:v>
              </c:pt>
              <c:pt idx="1031">
                <c:v>104.1242</c:v>
              </c:pt>
              <c:pt idx="1032">
                <c:v>104.1242</c:v>
              </c:pt>
              <c:pt idx="1033">
                <c:v>104.1242</c:v>
              </c:pt>
              <c:pt idx="1034">
                <c:v>104.1242</c:v>
              </c:pt>
              <c:pt idx="1035">
                <c:v>104.0757</c:v>
              </c:pt>
              <c:pt idx="1036">
                <c:v>104.0098</c:v>
              </c:pt>
              <c:pt idx="1037">
                <c:v>104.0098</c:v>
              </c:pt>
              <c:pt idx="1038">
                <c:v>104.0098</c:v>
              </c:pt>
              <c:pt idx="1039">
                <c:v>104.0098</c:v>
              </c:pt>
              <c:pt idx="1040">
                <c:v>104.0098</c:v>
              </c:pt>
              <c:pt idx="1041">
                <c:v>104.0098</c:v>
              </c:pt>
              <c:pt idx="1042">
                <c:v>104.0098</c:v>
              </c:pt>
              <c:pt idx="1043">
                <c:v>103.9427</c:v>
              </c:pt>
              <c:pt idx="1044">
                <c:v>103.9427</c:v>
              </c:pt>
              <c:pt idx="1045">
                <c:v>103.9427</c:v>
              </c:pt>
              <c:pt idx="1046">
                <c:v>103.9427</c:v>
              </c:pt>
              <c:pt idx="1047">
                <c:v>103.9427</c:v>
              </c:pt>
              <c:pt idx="1048">
                <c:v>103.9427</c:v>
              </c:pt>
              <c:pt idx="1049">
                <c:v>103.9427</c:v>
              </c:pt>
              <c:pt idx="1050">
                <c:v>103.8989</c:v>
              </c:pt>
              <c:pt idx="1051">
                <c:v>103.8822</c:v>
              </c:pt>
              <c:pt idx="1052">
                <c:v>103.88</c:v>
              </c:pt>
              <c:pt idx="1053">
                <c:v>103.88</c:v>
              </c:pt>
              <c:pt idx="1054">
                <c:v>103.88</c:v>
              </c:pt>
              <c:pt idx="1055">
                <c:v>103.7714</c:v>
              </c:pt>
              <c:pt idx="1056">
                <c:v>103.7714</c:v>
              </c:pt>
              <c:pt idx="1057">
                <c:v>103.74850000000001</c:v>
              </c:pt>
              <c:pt idx="1058">
                <c:v>103.74850000000001</c:v>
              </c:pt>
              <c:pt idx="1059">
                <c:v>103.74850000000001</c:v>
              </c:pt>
              <c:pt idx="1060">
                <c:v>103.74850000000001</c:v>
              </c:pt>
              <c:pt idx="1061">
                <c:v>103.61490000000001</c:v>
              </c:pt>
              <c:pt idx="1062">
                <c:v>103.61490000000001</c:v>
              </c:pt>
              <c:pt idx="1063">
                <c:v>103.5915</c:v>
              </c:pt>
              <c:pt idx="1064">
                <c:v>103.57170000000001</c:v>
              </c:pt>
              <c:pt idx="1065">
                <c:v>103.56740215000001</c:v>
              </c:pt>
              <c:pt idx="1066">
                <c:v>103.5548</c:v>
              </c:pt>
              <c:pt idx="1067">
                <c:v>103.5415</c:v>
              </c:pt>
              <c:pt idx="1068">
                <c:v>103.5415</c:v>
              </c:pt>
              <c:pt idx="1069">
                <c:v>103.52732293</c:v>
              </c:pt>
              <c:pt idx="1070">
                <c:v>103.52732293</c:v>
              </c:pt>
              <c:pt idx="1071">
                <c:v>103.483</c:v>
              </c:pt>
              <c:pt idx="1072">
                <c:v>103.483</c:v>
              </c:pt>
              <c:pt idx="1073">
                <c:v>103.483</c:v>
              </c:pt>
              <c:pt idx="1074">
                <c:v>103.483</c:v>
              </c:pt>
              <c:pt idx="1075">
                <c:v>103.48</c:v>
              </c:pt>
              <c:pt idx="1076">
                <c:v>103.48</c:v>
              </c:pt>
              <c:pt idx="1077">
                <c:v>103.48</c:v>
              </c:pt>
              <c:pt idx="1078">
                <c:v>103.48</c:v>
              </c:pt>
              <c:pt idx="1079">
                <c:v>103.48</c:v>
              </c:pt>
              <c:pt idx="1080">
                <c:v>103.48</c:v>
              </c:pt>
              <c:pt idx="1081">
                <c:v>103.48</c:v>
              </c:pt>
              <c:pt idx="1082">
                <c:v>103.48</c:v>
              </c:pt>
              <c:pt idx="1083">
                <c:v>103.4774</c:v>
              </c:pt>
              <c:pt idx="1084">
                <c:v>103.4774</c:v>
              </c:pt>
              <c:pt idx="1085">
                <c:v>103.4774</c:v>
              </c:pt>
              <c:pt idx="1086">
                <c:v>103.4774</c:v>
              </c:pt>
              <c:pt idx="1087">
                <c:v>103.4774</c:v>
              </c:pt>
              <c:pt idx="1088">
                <c:v>103.45780000000001</c:v>
              </c:pt>
              <c:pt idx="1089">
                <c:v>103.45780000000001</c:v>
              </c:pt>
              <c:pt idx="1090">
                <c:v>103.45780000000001</c:v>
              </c:pt>
              <c:pt idx="1091">
                <c:v>103.45780000000001</c:v>
              </c:pt>
              <c:pt idx="1092">
                <c:v>103.45780000000001</c:v>
              </c:pt>
              <c:pt idx="1093">
                <c:v>103.41930000000001</c:v>
              </c:pt>
              <c:pt idx="1094">
                <c:v>103.41930000000001</c:v>
              </c:pt>
              <c:pt idx="1095">
                <c:v>103.41930000000001</c:v>
              </c:pt>
              <c:pt idx="1096">
                <c:v>103.41930000000001</c:v>
              </c:pt>
              <c:pt idx="1097">
                <c:v>103.41930000000001</c:v>
              </c:pt>
              <c:pt idx="1098">
                <c:v>103.29519999999999</c:v>
              </c:pt>
              <c:pt idx="1099">
                <c:v>103.29519999999999</c:v>
              </c:pt>
              <c:pt idx="1100">
                <c:v>103.29519999999999</c:v>
              </c:pt>
              <c:pt idx="1101">
                <c:v>103.29519999999999</c:v>
              </c:pt>
              <c:pt idx="1102">
                <c:v>103.29519999999999</c:v>
              </c:pt>
              <c:pt idx="1103">
                <c:v>103.24526529000001</c:v>
              </c:pt>
              <c:pt idx="1104">
                <c:v>103.2435</c:v>
              </c:pt>
              <c:pt idx="1105">
                <c:v>103.1879</c:v>
              </c:pt>
              <c:pt idx="1106">
                <c:v>103.1199</c:v>
              </c:pt>
              <c:pt idx="1107">
                <c:v>103.1199</c:v>
              </c:pt>
              <c:pt idx="1108">
                <c:v>103.11409999999999</c:v>
              </c:pt>
              <c:pt idx="1109">
                <c:v>103.11409999999999</c:v>
              </c:pt>
              <c:pt idx="1110">
                <c:v>103.11409999999999</c:v>
              </c:pt>
              <c:pt idx="1111">
                <c:v>102.9432</c:v>
              </c:pt>
              <c:pt idx="1112">
                <c:v>102.9432</c:v>
              </c:pt>
              <c:pt idx="1113">
                <c:v>102.9405</c:v>
              </c:pt>
              <c:pt idx="1114">
                <c:v>102.8939</c:v>
              </c:pt>
              <c:pt idx="1115">
                <c:v>102.8939</c:v>
              </c:pt>
              <c:pt idx="1116">
                <c:v>102.857</c:v>
              </c:pt>
              <c:pt idx="1117">
                <c:v>102.857</c:v>
              </c:pt>
              <c:pt idx="1118">
                <c:v>102.857</c:v>
              </c:pt>
              <c:pt idx="1119">
                <c:v>102.857</c:v>
              </c:pt>
              <c:pt idx="1120">
                <c:v>102.857</c:v>
              </c:pt>
              <c:pt idx="1121">
                <c:v>102.857</c:v>
              </c:pt>
              <c:pt idx="1122">
                <c:v>102.857</c:v>
              </c:pt>
              <c:pt idx="1123">
                <c:v>102.857</c:v>
              </c:pt>
              <c:pt idx="1124">
                <c:v>102.857</c:v>
              </c:pt>
              <c:pt idx="1125">
                <c:v>102.857</c:v>
              </c:pt>
              <c:pt idx="1126">
                <c:v>102.857</c:v>
              </c:pt>
              <c:pt idx="1127">
                <c:v>102.857</c:v>
              </c:pt>
              <c:pt idx="1128">
                <c:v>102.8522</c:v>
              </c:pt>
              <c:pt idx="1129">
                <c:v>102.6628</c:v>
              </c:pt>
              <c:pt idx="1130">
                <c:v>102.6628</c:v>
              </c:pt>
              <c:pt idx="1131">
                <c:v>102.6224</c:v>
              </c:pt>
              <c:pt idx="1132">
                <c:v>102.6224</c:v>
              </c:pt>
              <c:pt idx="1133">
                <c:v>102.58410000000001</c:v>
              </c:pt>
              <c:pt idx="1134">
                <c:v>102.58410000000001</c:v>
              </c:pt>
              <c:pt idx="1135">
                <c:v>102.37730000000001</c:v>
              </c:pt>
              <c:pt idx="1136">
                <c:v>102.37730000000001</c:v>
              </c:pt>
              <c:pt idx="1137">
                <c:v>102.37730000000001</c:v>
              </c:pt>
              <c:pt idx="1138">
                <c:v>102.37730000000001</c:v>
              </c:pt>
              <c:pt idx="1139">
                <c:v>102.37730000000001</c:v>
              </c:pt>
              <c:pt idx="1140">
                <c:v>102.37730000000001</c:v>
              </c:pt>
              <c:pt idx="1141">
                <c:v>102.37730000000001</c:v>
              </c:pt>
              <c:pt idx="1142">
                <c:v>102.37730000000001</c:v>
              </c:pt>
              <c:pt idx="1143">
                <c:v>102.36199999999999</c:v>
              </c:pt>
              <c:pt idx="1144">
                <c:v>102.36199999999999</c:v>
              </c:pt>
              <c:pt idx="1145">
                <c:v>102.19970000000001</c:v>
              </c:pt>
              <c:pt idx="1146">
                <c:v>102.19970000000001</c:v>
              </c:pt>
              <c:pt idx="1147">
                <c:v>102.19970000000001</c:v>
              </c:pt>
              <c:pt idx="1148">
                <c:v>102.19970000000001</c:v>
              </c:pt>
              <c:pt idx="1149">
                <c:v>102.19970000000001</c:v>
              </c:pt>
              <c:pt idx="1150">
                <c:v>102.19970000000001</c:v>
              </c:pt>
              <c:pt idx="1151">
                <c:v>102.19970000000001</c:v>
              </c:pt>
              <c:pt idx="1152">
                <c:v>102.19970000000001</c:v>
              </c:pt>
              <c:pt idx="1153">
                <c:v>102.19970000000001</c:v>
              </c:pt>
              <c:pt idx="1154">
                <c:v>102.19970000000001</c:v>
              </c:pt>
              <c:pt idx="1155">
                <c:v>102.19970000000001</c:v>
              </c:pt>
              <c:pt idx="1156">
                <c:v>102.19970000000001</c:v>
              </c:pt>
              <c:pt idx="1157">
                <c:v>102.1174</c:v>
              </c:pt>
              <c:pt idx="1158">
                <c:v>102.1174</c:v>
              </c:pt>
              <c:pt idx="1159">
                <c:v>102.1174</c:v>
              </c:pt>
              <c:pt idx="1160">
                <c:v>102.1082</c:v>
              </c:pt>
              <c:pt idx="1161">
                <c:v>102.1082</c:v>
              </c:pt>
              <c:pt idx="1162">
                <c:v>102.1082</c:v>
              </c:pt>
              <c:pt idx="1163">
                <c:v>102.0521</c:v>
              </c:pt>
              <c:pt idx="1164">
                <c:v>102.03700000000001</c:v>
              </c:pt>
              <c:pt idx="1165">
                <c:v>102.03700000000001</c:v>
              </c:pt>
              <c:pt idx="1166">
                <c:v>102.03700000000001</c:v>
              </c:pt>
              <c:pt idx="1167">
                <c:v>101.962</c:v>
              </c:pt>
              <c:pt idx="1168">
                <c:v>101.962</c:v>
              </c:pt>
              <c:pt idx="1169">
                <c:v>101.962</c:v>
              </c:pt>
              <c:pt idx="1170">
                <c:v>101.962</c:v>
              </c:pt>
              <c:pt idx="1171">
                <c:v>101.962</c:v>
              </c:pt>
              <c:pt idx="1172">
                <c:v>101.90479999999999</c:v>
              </c:pt>
              <c:pt idx="1173">
                <c:v>101.90479999999999</c:v>
              </c:pt>
              <c:pt idx="1174">
                <c:v>101.8417</c:v>
              </c:pt>
              <c:pt idx="1175">
                <c:v>101.8417</c:v>
              </c:pt>
              <c:pt idx="1176">
                <c:v>101.7799</c:v>
              </c:pt>
              <c:pt idx="1177">
                <c:v>101.7799</c:v>
              </c:pt>
              <c:pt idx="1178">
                <c:v>101.7706</c:v>
              </c:pt>
              <c:pt idx="1179">
                <c:v>101.7706</c:v>
              </c:pt>
              <c:pt idx="1180">
                <c:v>101.7706</c:v>
              </c:pt>
              <c:pt idx="1181">
                <c:v>101.7706</c:v>
              </c:pt>
              <c:pt idx="1182">
                <c:v>101.7236</c:v>
              </c:pt>
              <c:pt idx="1183">
                <c:v>101.7236</c:v>
              </c:pt>
              <c:pt idx="1184">
                <c:v>101.7236</c:v>
              </c:pt>
              <c:pt idx="1185">
                <c:v>101.6665</c:v>
              </c:pt>
              <c:pt idx="1186">
                <c:v>101.6253</c:v>
              </c:pt>
              <c:pt idx="1187">
                <c:v>101.6253</c:v>
              </c:pt>
              <c:pt idx="1188">
                <c:v>101.6253</c:v>
              </c:pt>
              <c:pt idx="1189">
                <c:v>101.6253</c:v>
              </c:pt>
              <c:pt idx="1190">
                <c:v>101.6253</c:v>
              </c:pt>
              <c:pt idx="1191">
                <c:v>101.6253</c:v>
              </c:pt>
              <c:pt idx="1192">
                <c:v>101.6101</c:v>
              </c:pt>
              <c:pt idx="1193">
                <c:v>101.58580000000001</c:v>
              </c:pt>
              <c:pt idx="1194">
                <c:v>101.553</c:v>
              </c:pt>
              <c:pt idx="1195">
                <c:v>101.553</c:v>
              </c:pt>
              <c:pt idx="1196">
                <c:v>101.553</c:v>
              </c:pt>
              <c:pt idx="1197">
                <c:v>101.5226</c:v>
              </c:pt>
              <c:pt idx="1198">
                <c:v>101.5226</c:v>
              </c:pt>
              <c:pt idx="1199">
                <c:v>101.5226</c:v>
              </c:pt>
              <c:pt idx="1200">
                <c:v>101.5226</c:v>
              </c:pt>
              <c:pt idx="1201">
                <c:v>101.5226</c:v>
              </c:pt>
              <c:pt idx="1202">
                <c:v>101.51779999999999</c:v>
              </c:pt>
              <c:pt idx="1203">
                <c:v>101.4884</c:v>
              </c:pt>
              <c:pt idx="1204">
                <c:v>101.4301</c:v>
              </c:pt>
              <c:pt idx="1205">
                <c:v>101.4301</c:v>
              </c:pt>
              <c:pt idx="1206">
                <c:v>101.4301</c:v>
              </c:pt>
              <c:pt idx="1207">
                <c:v>101.4301</c:v>
              </c:pt>
              <c:pt idx="1208">
                <c:v>101.4301</c:v>
              </c:pt>
              <c:pt idx="1209">
                <c:v>101.4301</c:v>
              </c:pt>
              <c:pt idx="1210">
                <c:v>101.4228</c:v>
              </c:pt>
              <c:pt idx="1211">
                <c:v>101.2864</c:v>
              </c:pt>
              <c:pt idx="1212">
                <c:v>101.117</c:v>
              </c:pt>
              <c:pt idx="1213">
                <c:v>101.117</c:v>
              </c:pt>
              <c:pt idx="1214">
                <c:v>101.117</c:v>
              </c:pt>
              <c:pt idx="1215">
                <c:v>101.06789999999999</c:v>
              </c:pt>
              <c:pt idx="1216">
                <c:v>101.06789999999999</c:v>
              </c:pt>
              <c:pt idx="1217">
                <c:v>101.06789999999999</c:v>
              </c:pt>
              <c:pt idx="1218">
                <c:v>101.04640000000001</c:v>
              </c:pt>
              <c:pt idx="1219">
                <c:v>101.026</c:v>
              </c:pt>
              <c:pt idx="1220">
                <c:v>101.026</c:v>
              </c:pt>
              <c:pt idx="1221">
                <c:v>101.0239</c:v>
              </c:pt>
              <c:pt idx="1222">
                <c:v>101.0239</c:v>
              </c:pt>
              <c:pt idx="1223">
                <c:v>101.0239</c:v>
              </c:pt>
              <c:pt idx="1224">
                <c:v>101.0239</c:v>
              </c:pt>
              <c:pt idx="1225">
                <c:v>101.0239</c:v>
              </c:pt>
              <c:pt idx="1226">
                <c:v>101.0239</c:v>
              </c:pt>
              <c:pt idx="1227">
                <c:v>101.0239</c:v>
              </c:pt>
              <c:pt idx="1228">
                <c:v>101.0177</c:v>
              </c:pt>
              <c:pt idx="1229">
                <c:v>101.0177</c:v>
              </c:pt>
              <c:pt idx="1230">
                <c:v>101.0177</c:v>
              </c:pt>
              <c:pt idx="1231">
                <c:v>101.0141</c:v>
              </c:pt>
              <c:pt idx="1232">
                <c:v>101.0141</c:v>
              </c:pt>
              <c:pt idx="1233">
                <c:v>101.0141</c:v>
              </c:pt>
              <c:pt idx="1234">
                <c:v>101.0141</c:v>
              </c:pt>
              <c:pt idx="1235">
                <c:v>101.0141</c:v>
              </c:pt>
              <c:pt idx="1236">
                <c:v>101.0141</c:v>
              </c:pt>
              <c:pt idx="1237">
                <c:v>100.9671</c:v>
              </c:pt>
              <c:pt idx="1238">
                <c:v>100.7604</c:v>
              </c:pt>
              <c:pt idx="1239">
                <c:v>100.7604</c:v>
              </c:pt>
              <c:pt idx="1240">
                <c:v>100.5184</c:v>
              </c:pt>
              <c:pt idx="1241">
                <c:v>100.5184</c:v>
              </c:pt>
              <c:pt idx="1242">
                <c:v>100.5184</c:v>
              </c:pt>
              <c:pt idx="1243">
                <c:v>100.5184</c:v>
              </c:pt>
              <c:pt idx="1244">
                <c:v>100.5184</c:v>
              </c:pt>
              <c:pt idx="1245">
                <c:v>100.5184</c:v>
              </c:pt>
              <c:pt idx="1246">
                <c:v>100.4876</c:v>
              </c:pt>
              <c:pt idx="1247">
                <c:v>100.4876</c:v>
              </c:pt>
              <c:pt idx="1248">
                <c:v>100.4876</c:v>
              </c:pt>
              <c:pt idx="1249">
                <c:v>100.4876</c:v>
              </c:pt>
              <c:pt idx="1250">
                <c:v>100.45099999999999</c:v>
              </c:pt>
              <c:pt idx="1251">
                <c:v>100.3802</c:v>
              </c:pt>
              <c:pt idx="1252">
                <c:v>100.3802</c:v>
              </c:pt>
              <c:pt idx="1253">
                <c:v>100.3802</c:v>
              </c:pt>
              <c:pt idx="1254">
                <c:v>100.35980000000001</c:v>
              </c:pt>
              <c:pt idx="1255">
                <c:v>100.3014</c:v>
              </c:pt>
              <c:pt idx="1256">
                <c:v>100.3014</c:v>
              </c:pt>
              <c:pt idx="1257">
                <c:v>100.3014</c:v>
              </c:pt>
              <c:pt idx="1258">
                <c:v>100.3014</c:v>
              </c:pt>
              <c:pt idx="1259">
                <c:v>100.3014</c:v>
              </c:pt>
              <c:pt idx="1260">
                <c:v>100.3014</c:v>
              </c:pt>
              <c:pt idx="1261">
                <c:v>100.3014</c:v>
              </c:pt>
              <c:pt idx="1262">
                <c:v>100.23609999999999</c:v>
              </c:pt>
              <c:pt idx="1263">
                <c:v>100.23609999999999</c:v>
              </c:pt>
              <c:pt idx="1264">
                <c:v>100.2088</c:v>
              </c:pt>
              <c:pt idx="1265">
                <c:v>100.2088</c:v>
              </c:pt>
              <c:pt idx="1266">
                <c:v>100.2088</c:v>
              </c:pt>
              <c:pt idx="1267">
                <c:v>100.2004</c:v>
              </c:pt>
              <c:pt idx="1268">
                <c:v>100.2004</c:v>
              </c:pt>
              <c:pt idx="1269">
                <c:v>100.2004</c:v>
              </c:pt>
              <c:pt idx="1270">
                <c:v>100.19880000000001</c:v>
              </c:pt>
              <c:pt idx="1271">
                <c:v>100.19880000000001</c:v>
              </c:pt>
              <c:pt idx="1272">
                <c:v>100.19880000000001</c:v>
              </c:pt>
              <c:pt idx="1273">
                <c:v>100.19880000000001</c:v>
              </c:pt>
              <c:pt idx="1274">
                <c:v>100.19880000000001</c:v>
              </c:pt>
              <c:pt idx="1275">
                <c:v>100.19880000000001</c:v>
              </c:pt>
              <c:pt idx="1276">
                <c:v>100.1982</c:v>
              </c:pt>
              <c:pt idx="1277">
                <c:v>100.1982</c:v>
              </c:pt>
              <c:pt idx="1278">
                <c:v>100.1982</c:v>
              </c:pt>
              <c:pt idx="1279">
                <c:v>100.1748</c:v>
              </c:pt>
              <c:pt idx="1280">
                <c:v>100.1748</c:v>
              </c:pt>
              <c:pt idx="1281">
                <c:v>100.1748</c:v>
              </c:pt>
              <c:pt idx="1282">
                <c:v>100.154</c:v>
              </c:pt>
              <c:pt idx="1283">
                <c:v>100.1262</c:v>
              </c:pt>
              <c:pt idx="1284">
                <c:v>100.1262</c:v>
              </c:pt>
              <c:pt idx="1285">
                <c:v>100.06619999999999</c:v>
              </c:pt>
              <c:pt idx="1286">
                <c:v>100.06619999999999</c:v>
              </c:pt>
              <c:pt idx="1287">
                <c:v>100.06619999999999</c:v>
              </c:pt>
              <c:pt idx="1288">
                <c:v>100.06619999999999</c:v>
              </c:pt>
              <c:pt idx="1289">
                <c:v>100.04510000000001</c:v>
              </c:pt>
              <c:pt idx="1290">
                <c:v>100.04349999999999</c:v>
              </c:pt>
              <c:pt idx="1291">
                <c:v>100.04349999999999</c:v>
              </c:pt>
              <c:pt idx="1292">
                <c:v>100.03230000000001</c:v>
              </c:pt>
              <c:pt idx="1293">
                <c:v>100.03230000000001</c:v>
              </c:pt>
              <c:pt idx="1294">
                <c:v>100.03230000000001</c:v>
              </c:pt>
              <c:pt idx="1295">
                <c:v>100.03230000000001</c:v>
              </c:pt>
              <c:pt idx="1296">
                <c:v>100.01739999999999</c:v>
              </c:pt>
              <c:pt idx="1297">
                <c:v>100.01739999999999</c:v>
              </c:pt>
              <c:pt idx="1298">
                <c:v>100.01739999999999</c:v>
              </c:pt>
              <c:pt idx="1299">
                <c:v>99.945999999999998</c:v>
              </c:pt>
              <c:pt idx="1300">
                <c:v>99.944100000000006</c:v>
              </c:pt>
              <c:pt idx="1301">
                <c:v>99.927800000000005</c:v>
              </c:pt>
              <c:pt idx="1302">
                <c:v>99.912199999999999</c:v>
              </c:pt>
              <c:pt idx="1303">
                <c:v>99.912199999999999</c:v>
              </c:pt>
              <c:pt idx="1304">
                <c:v>99.908299999999997</c:v>
              </c:pt>
              <c:pt idx="1305">
                <c:v>99.908299999999997</c:v>
              </c:pt>
              <c:pt idx="1306">
                <c:v>99.905900000000003</c:v>
              </c:pt>
              <c:pt idx="1307">
                <c:v>99.856200000000001</c:v>
              </c:pt>
              <c:pt idx="1308">
                <c:v>99.856200000000001</c:v>
              </c:pt>
              <c:pt idx="1309">
                <c:v>99.803600000000003</c:v>
              </c:pt>
              <c:pt idx="1310">
                <c:v>99.803600000000003</c:v>
              </c:pt>
              <c:pt idx="1311">
                <c:v>99.803600000000003</c:v>
              </c:pt>
              <c:pt idx="1312">
                <c:v>99.803600000000003</c:v>
              </c:pt>
              <c:pt idx="1313">
                <c:v>99.664000000000001</c:v>
              </c:pt>
              <c:pt idx="1314">
                <c:v>99.562299999999993</c:v>
              </c:pt>
              <c:pt idx="1315">
                <c:v>99.520700000000005</c:v>
              </c:pt>
              <c:pt idx="1316">
                <c:v>99.520700000000005</c:v>
              </c:pt>
              <c:pt idx="1317">
                <c:v>99.424700000000001</c:v>
              </c:pt>
              <c:pt idx="1318">
                <c:v>99.308700000000002</c:v>
              </c:pt>
              <c:pt idx="1319">
                <c:v>99.308700000000002</c:v>
              </c:pt>
              <c:pt idx="1320">
                <c:v>99.308700000000002</c:v>
              </c:pt>
              <c:pt idx="1321">
                <c:v>99.299800000000005</c:v>
              </c:pt>
              <c:pt idx="1322">
                <c:v>99.299800000000005</c:v>
              </c:pt>
              <c:pt idx="1323">
                <c:v>99.286500000000004</c:v>
              </c:pt>
              <c:pt idx="1324">
                <c:v>99.2</c:v>
              </c:pt>
              <c:pt idx="1325">
                <c:v>99.2</c:v>
              </c:pt>
              <c:pt idx="1326">
                <c:v>99.2</c:v>
              </c:pt>
              <c:pt idx="1327">
                <c:v>99.2</c:v>
              </c:pt>
              <c:pt idx="1328">
                <c:v>99.2</c:v>
              </c:pt>
              <c:pt idx="1329">
                <c:v>99.2</c:v>
              </c:pt>
              <c:pt idx="1330">
                <c:v>99.2</c:v>
              </c:pt>
              <c:pt idx="1331">
                <c:v>99.2</c:v>
              </c:pt>
              <c:pt idx="1332">
                <c:v>99.2</c:v>
              </c:pt>
              <c:pt idx="1333">
                <c:v>99.2</c:v>
              </c:pt>
              <c:pt idx="1334">
                <c:v>99.2</c:v>
              </c:pt>
              <c:pt idx="1335">
                <c:v>99.14</c:v>
              </c:pt>
              <c:pt idx="1336">
                <c:v>99.080799999999996</c:v>
              </c:pt>
              <c:pt idx="1337">
                <c:v>99.053799999999995</c:v>
              </c:pt>
              <c:pt idx="1338">
                <c:v>98.715900000000005</c:v>
              </c:pt>
              <c:pt idx="1339">
                <c:v>98.710599999999999</c:v>
              </c:pt>
              <c:pt idx="1340">
                <c:v>98.710599999999999</c:v>
              </c:pt>
              <c:pt idx="1341">
                <c:v>98.710599999999999</c:v>
              </c:pt>
              <c:pt idx="1342">
                <c:v>98.710599999999999</c:v>
              </c:pt>
              <c:pt idx="1343">
                <c:v>98.710599999999999</c:v>
              </c:pt>
              <c:pt idx="1344">
                <c:v>98.710599999999999</c:v>
              </c:pt>
              <c:pt idx="1345">
                <c:v>98.710599999999999</c:v>
              </c:pt>
              <c:pt idx="1346">
                <c:v>98.710599999999999</c:v>
              </c:pt>
              <c:pt idx="1347">
                <c:v>98.688400000000001</c:v>
              </c:pt>
              <c:pt idx="1348">
                <c:v>98.688400000000001</c:v>
              </c:pt>
              <c:pt idx="1349">
                <c:v>98.517099999999999</c:v>
              </c:pt>
              <c:pt idx="1350">
                <c:v>98.517099999999999</c:v>
              </c:pt>
              <c:pt idx="1351">
                <c:v>98.517099999999999</c:v>
              </c:pt>
              <c:pt idx="1352">
                <c:v>98.517099999999999</c:v>
              </c:pt>
              <c:pt idx="1353">
                <c:v>98.447199999999995</c:v>
              </c:pt>
              <c:pt idx="1354">
                <c:v>98.447199999999995</c:v>
              </c:pt>
              <c:pt idx="1355">
                <c:v>98.447199999999995</c:v>
              </c:pt>
              <c:pt idx="1356">
                <c:v>98.447199999999995</c:v>
              </c:pt>
              <c:pt idx="1357">
                <c:v>98.447199999999995</c:v>
              </c:pt>
              <c:pt idx="1358">
                <c:v>98.447199999999995</c:v>
              </c:pt>
              <c:pt idx="1359">
                <c:v>98.447199999999995</c:v>
              </c:pt>
              <c:pt idx="1360">
                <c:v>98.447199999999995</c:v>
              </c:pt>
              <c:pt idx="1361">
                <c:v>98.447199999999995</c:v>
              </c:pt>
              <c:pt idx="1362">
                <c:v>98.447199999999995</c:v>
              </c:pt>
              <c:pt idx="1363">
                <c:v>98.374600000000001</c:v>
              </c:pt>
              <c:pt idx="1364">
                <c:v>98.374600000000001</c:v>
              </c:pt>
              <c:pt idx="1365">
                <c:v>98.374600000000001</c:v>
              </c:pt>
              <c:pt idx="1366">
                <c:v>98.304199999999994</c:v>
              </c:pt>
              <c:pt idx="1367">
                <c:v>98.261700000000005</c:v>
              </c:pt>
              <c:pt idx="1368">
                <c:v>98.261700000000005</c:v>
              </c:pt>
              <c:pt idx="1369">
                <c:v>98.261700000000005</c:v>
              </c:pt>
              <c:pt idx="1370">
                <c:v>98.261700000000005</c:v>
              </c:pt>
              <c:pt idx="1371">
                <c:v>98.261700000000005</c:v>
              </c:pt>
              <c:pt idx="1372">
                <c:v>98.261700000000005</c:v>
              </c:pt>
              <c:pt idx="1373">
                <c:v>98.205500000000001</c:v>
              </c:pt>
              <c:pt idx="1374">
                <c:v>98.205500000000001</c:v>
              </c:pt>
              <c:pt idx="1375">
                <c:v>98.205500000000001</c:v>
              </c:pt>
              <c:pt idx="1376">
                <c:v>98.202500000000001</c:v>
              </c:pt>
              <c:pt idx="1377">
                <c:v>98.202500000000001</c:v>
              </c:pt>
              <c:pt idx="1378">
                <c:v>98.202500000000001</c:v>
              </c:pt>
              <c:pt idx="1379">
                <c:v>98.202500000000001</c:v>
              </c:pt>
              <c:pt idx="1380">
                <c:v>97.983599999999996</c:v>
              </c:pt>
              <c:pt idx="1381">
                <c:v>97.953100000000006</c:v>
              </c:pt>
              <c:pt idx="1382">
                <c:v>97.953100000000006</c:v>
              </c:pt>
              <c:pt idx="1383">
                <c:v>97.953100000000006</c:v>
              </c:pt>
              <c:pt idx="1384">
                <c:v>97.877188590000003</c:v>
              </c:pt>
              <c:pt idx="1385">
                <c:v>97.777799999999999</c:v>
              </c:pt>
              <c:pt idx="1386">
                <c:v>97.764700000000005</c:v>
              </c:pt>
              <c:pt idx="1387">
                <c:v>97.744</c:v>
              </c:pt>
              <c:pt idx="1388">
                <c:v>97.744</c:v>
              </c:pt>
              <c:pt idx="1389">
                <c:v>97.744</c:v>
              </c:pt>
              <c:pt idx="1390">
                <c:v>97.744</c:v>
              </c:pt>
              <c:pt idx="1391">
                <c:v>97.744</c:v>
              </c:pt>
              <c:pt idx="1392">
                <c:v>97.646300000000011</c:v>
              </c:pt>
              <c:pt idx="1393">
                <c:v>97.646300000000011</c:v>
              </c:pt>
              <c:pt idx="1394">
                <c:v>97.646300000000011</c:v>
              </c:pt>
              <c:pt idx="1395">
                <c:v>97.583399999999997</c:v>
              </c:pt>
              <c:pt idx="1396">
                <c:v>97.527799999999999</c:v>
              </c:pt>
              <c:pt idx="1397">
                <c:v>97.523200000000003</c:v>
              </c:pt>
              <c:pt idx="1398">
                <c:v>97.523200000000003</c:v>
              </c:pt>
              <c:pt idx="1399">
                <c:v>97.523200000000003</c:v>
              </c:pt>
              <c:pt idx="1400">
                <c:v>97.523200000000003</c:v>
              </c:pt>
              <c:pt idx="1401">
                <c:v>97.523200000000003</c:v>
              </c:pt>
              <c:pt idx="1402">
                <c:v>97.523200000000003</c:v>
              </c:pt>
              <c:pt idx="1403">
                <c:v>97.505799999999994</c:v>
              </c:pt>
              <c:pt idx="1404">
                <c:v>97.484700000000004</c:v>
              </c:pt>
              <c:pt idx="1405">
                <c:v>97.438800000000001</c:v>
              </c:pt>
              <c:pt idx="1406">
                <c:v>97.438800000000001</c:v>
              </c:pt>
              <c:pt idx="1407">
                <c:v>97.438800000000001</c:v>
              </c:pt>
              <c:pt idx="1408">
                <c:v>97.328999999999994</c:v>
              </c:pt>
              <c:pt idx="1409">
                <c:v>97.0809</c:v>
              </c:pt>
              <c:pt idx="1410">
                <c:v>97.0809</c:v>
              </c:pt>
              <c:pt idx="1411">
                <c:v>97.0809</c:v>
              </c:pt>
              <c:pt idx="1412">
                <c:v>97.0809</c:v>
              </c:pt>
              <c:pt idx="1413">
                <c:v>97.0809</c:v>
              </c:pt>
              <c:pt idx="1414">
                <c:v>97.052099999999996</c:v>
              </c:pt>
              <c:pt idx="1415">
                <c:v>97.052099999999996</c:v>
              </c:pt>
              <c:pt idx="1416">
                <c:v>97.051900000000003</c:v>
              </c:pt>
              <c:pt idx="1417">
                <c:v>97.051900000000003</c:v>
              </c:pt>
              <c:pt idx="1418">
                <c:v>97.051900000000003</c:v>
              </c:pt>
              <c:pt idx="1419">
                <c:v>97.051900000000003</c:v>
              </c:pt>
              <c:pt idx="1420">
                <c:v>97.051900000000003</c:v>
              </c:pt>
              <c:pt idx="1421">
                <c:v>97.051900000000003</c:v>
              </c:pt>
              <c:pt idx="1422">
                <c:v>97.051900000000003</c:v>
              </c:pt>
              <c:pt idx="1423">
                <c:v>97.051900000000003</c:v>
              </c:pt>
              <c:pt idx="1424">
                <c:v>96.924199999999999</c:v>
              </c:pt>
              <c:pt idx="1425">
                <c:v>96.924199999999999</c:v>
              </c:pt>
              <c:pt idx="1426">
                <c:v>96.924199999999999</c:v>
              </c:pt>
              <c:pt idx="1427">
                <c:v>96.895731339999998</c:v>
              </c:pt>
              <c:pt idx="1428">
                <c:v>96.895731339999998</c:v>
              </c:pt>
              <c:pt idx="1429">
                <c:v>96.876000000000005</c:v>
              </c:pt>
              <c:pt idx="1430">
                <c:v>96.876000000000005</c:v>
              </c:pt>
              <c:pt idx="1431">
                <c:v>96.7941</c:v>
              </c:pt>
              <c:pt idx="1432">
                <c:v>96.747200000000007</c:v>
              </c:pt>
              <c:pt idx="1433">
                <c:v>96.747200000000007</c:v>
              </c:pt>
              <c:pt idx="1434">
                <c:v>96.601100000000002</c:v>
              </c:pt>
              <c:pt idx="1435">
                <c:v>96.601100000000002</c:v>
              </c:pt>
              <c:pt idx="1436">
                <c:v>96.457700000000003</c:v>
              </c:pt>
              <c:pt idx="1437">
                <c:v>96.456900000000005</c:v>
              </c:pt>
              <c:pt idx="1438">
                <c:v>96.441800000000001</c:v>
              </c:pt>
              <c:pt idx="1439">
                <c:v>96.441800000000001</c:v>
              </c:pt>
              <c:pt idx="1440">
                <c:v>96.441800000000001</c:v>
              </c:pt>
              <c:pt idx="1441">
                <c:v>96.441800000000001</c:v>
              </c:pt>
              <c:pt idx="1442">
                <c:v>96.441800000000001</c:v>
              </c:pt>
              <c:pt idx="1443">
                <c:v>96.381600000000006</c:v>
              </c:pt>
              <c:pt idx="1444">
                <c:v>96.2654</c:v>
              </c:pt>
              <c:pt idx="1445">
                <c:v>96.2654</c:v>
              </c:pt>
              <c:pt idx="1446">
                <c:v>96.038899999999998</c:v>
              </c:pt>
              <c:pt idx="1447">
                <c:v>96.011499999999998</c:v>
              </c:pt>
              <c:pt idx="1448">
                <c:v>96.011499999999998</c:v>
              </c:pt>
              <c:pt idx="1449">
                <c:v>96.011499999999998</c:v>
              </c:pt>
              <c:pt idx="1450">
                <c:v>96.011499999999998</c:v>
              </c:pt>
              <c:pt idx="1451">
                <c:v>96.011499999999998</c:v>
              </c:pt>
              <c:pt idx="1452">
                <c:v>96.011499999999998</c:v>
              </c:pt>
              <c:pt idx="1453">
                <c:v>96.011499999999998</c:v>
              </c:pt>
              <c:pt idx="1454">
                <c:v>96.011499999999998</c:v>
              </c:pt>
              <c:pt idx="1455">
                <c:v>95.622900000000001</c:v>
              </c:pt>
              <c:pt idx="1456">
                <c:v>95.577399999999997</c:v>
              </c:pt>
              <c:pt idx="1457">
                <c:v>95.507099999999994</c:v>
              </c:pt>
              <c:pt idx="1458">
                <c:v>95.507099999999994</c:v>
              </c:pt>
              <c:pt idx="1459">
                <c:v>95.461100000000002</c:v>
              </c:pt>
              <c:pt idx="1460">
                <c:v>95.446299999999994</c:v>
              </c:pt>
              <c:pt idx="1461">
                <c:v>95.446299999999994</c:v>
              </c:pt>
              <c:pt idx="1462">
                <c:v>95.446299999999994</c:v>
              </c:pt>
              <c:pt idx="1463">
                <c:v>95.446299999999994</c:v>
              </c:pt>
              <c:pt idx="1464">
                <c:v>95.446299999999994</c:v>
              </c:pt>
              <c:pt idx="1465">
                <c:v>95.446299999999994</c:v>
              </c:pt>
              <c:pt idx="1466">
                <c:v>95.446299999999994</c:v>
              </c:pt>
              <c:pt idx="1467">
                <c:v>95.438900000000004</c:v>
              </c:pt>
              <c:pt idx="1468">
                <c:v>95.422899999999998</c:v>
              </c:pt>
              <c:pt idx="1469">
                <c:v>95.314099999999996</c:v>
              </c:pt>
              <c:pt idx="1470">
                <c:v>95.314099999999996</c:v>
              </c:pt>
              <c:pt idx="1471">
                <c:v>95.314099999999996</c:v>
              </c:pt>
              <c:pt idx="1472">
                <c:v>95.282700000000006</c:v>
              </c:pt>
              <c:pt idx="1473">
                <c:v>95.282700000000006</c:v>
              </c:pt>
              <c:pt idx="1474">
                <c:v>95.198400000000007</c:v>
              </c:pt>
              <c:pt idx="1475">
                <c:v>95.198400000000007</c:v>
              </c:pt>
              <c:pt idx="1476">
                <c:v>95.198400000000007</c:v>
              </c:pt>
              <c:pt idx="1477">
                <c:v>95.198400000000007</c:v>
              </c:pt>
              <c:pt idx="1478">
                <c:v>95.198400000000007</c:v>
              </c:pt>
              <c:pt idx="1479">
                <c:v>95.198400000000007</c:v>
              </c:pt>
              <c:pt idx="1480">
                <c:v>95.061199999999999</c:v>
              </c:pt>
              <c:pt idx="1481">
                <c:v>94.869</c:v>
              </c:pt>
              <c:pt idx="1482">
                <c:v>94.869</c:v>
              </c:pt>
              <c:pt idx="1483">
                <c:v>94.573135739999998</c:v>
              </c:pt>
              <c:pt idx="1484">
                <c:v>94.573135739999998</c:v>
              </c:pt>
              <c:pt idx="1485">
                <c:v>94.573135739999998</c:v>
              </c:pt>
              <c:pt idx="1486">
                <c:v>94.573135739999998</c:v>
              </c:pt>
              <c:pt idx="1487">
                <c:v>94.573135739999998</c:v>
              </c:pt>
              <c:pt idx="1488">
                <c:v>94.573135739999998</c:v>
              </c:pt>
              <c:pt idx="1489">
                <c:v>94.573135739999998</c:v>
              </c:pt>
              <c:pt idx="1490">
                <c:v>94.573135739999998</c:v>
              </c:pt>
              <c:pt idx="1491">
                <c:v>94.573135739999998</c:v>
              </c:pt>
              <c:pt idx="1492">
                <c:v>94.573135739999998</c:v>
              </c:pt>
              <c:pt idx="1493">
                <c:v>94.564800000000005</c:v>
              </c:pt>
              <c:pt idx="1494">
                <c:v>94.564800000000005</c:v>
              </c:pt>
              <c:pt idx="1495">
                <c:v>94.564800000000005</c:v>
              </c:pt>
              <c:pt idx="1496">
                <c:v>94.564800000000005</c:v>
              </c:pt>
              <c:pt idx="1497">
                <c:v>94.5548</c:v>
              </c:pt>
              <c:pt idx="1498">
                <c:v>94.5548</c:v>
              </c:pt>
              <c:pt idx="1499">
                <c:v>94.5548</c:v>
              </c:pt>
              <c:pt idx="1500">
                <c:v>94.5548</c:v>
              </c:pt>
              <c:pt idx="1501">
                <c:v>94.550936190000002</c:v>
              </c:pt>
              <c:pt idx="1502">
                <c:v>94.550936190000002</c:v>
              </c:pt>
              <c:pt idx="1503">
                <c:v>94.550936190000002</c:v>
              </c:pt>
              <c:pt idx="1504">
                <c:v>94.550936190000002</c:v>
              </c:pt>
              <c:pt idx="1505">
                <c:v>94.550936190000002</c:v>
              </c:pt>
              <c:pt idx="1506">
                <c:v>94.550936190000002</c:v>
              </c:pt>
              <c:pt idx="1507">
                <c:v>94.550936190000002</c:v>
              </c:pt>
              <c:pt idx="1508">
                <c:v>94.298199999999994</c:v>
              </c:pt>
              <c:pt idx="1509">
                <c:v>94.298199999999994</c:v>
              </c:pt>
              <c:pt idx="1510">
                <c:v>94.298199999999994</c:v>
              </c:pt>
              <c:pt idx="1511">
                <c:v>94.298199999999994</c:v>
              </c:pt>
              <c:pt idx="1512">
                <c:v>94.156199999999998</c:v>
              </c:pt>
              <c:pt idx="1513">
                <c:v>94.154399999999995</c:v>
              </c:pt>
              <c:pt idx="1514">
                <c:v>94.154399999999995</c:v>
              </c:pt>
              <c:pt idx="1515">
                <c:v>94.154399999999995</c:v>
              </c:pt>
              <c:pt idx="1516">
                <c:v>94.092600000000004</c:v>
              </c:pt>
              <c:pt idx="1517">
                <c:v>94.092600000000004</c:v>
              </c:pt>
              <c:pt idx="1518">
                <c:v>94.092600000000004</c:v>
              </c:pt>
              <c:pt idx="1519">
                <c:v>94.092600000000004</c:v>
              </c:pt>
              <c:pt idx="1520">
                <c:v>94.092600000000004</c:v>
              </c:pt>
              <c:pt idx="1521">
                <c:v>94.092600000000004</c:v>
              </c:pt>
              <c:pt idx="1522">
                <c:v>94.092600000000004</c:v>
              </c:pt>
              <c:pt idx="1523">
                <c:v>94.092600000000004</c:v>
              </c:pt>
              <c:pt idx="1524">
                <c:v>94.092600000000004</c:v>
              </c:pt>
              <c:pt idx="1525">
                <c:v>94.092600000000004</c:v>
              </c:pt>
              <c:pt idx="1526">
                <c:v>94.077200000000005</c:v>
              </c:pt>
              <c:pt idx="1527">
                <c:v>94.073099999999997</c:v>
              </c:pt>
              <c:pt idx="1528">
                <c:v>94.061300000000003</c:v>
              </c:pt>
              <c:pt idx="1529">
                <c:v>94.061300000000003</c:v>
              </c:pt>
              <c:pt idx="1530">
                <c:v>94.061300000000003</c:v>
              </c:pt>
              <c:pt idx="1531">
                <c:v>94.061300000000003</c:v>
              </c:pt>
              <c:pt idx="1532">
                <c:v>93.84302443</c:v>
              </c:pt>
              <c:pt idx="1533">
                <c:v>93.84302443</c:v>
              </c:pt>
              <c:pt idx="1534">
                <c:v>93.84302443</c:v>
              </c:pt>
              <c:pt idx="1535">
                <c:v>93.84302443</c:v>
              </c:pt>
              <c:pt idx="1536">
                <c:v>93.84302443</c:v>
              </c:pt>
              <c:pt idx="1537">
                <c:v>93.600700000000003</c:v>
              </c:pt>
              <c:pt idx="1538">
                <c:v>93.410103059999997</c:v>
              </c:pt>
              <c:pt idx="1539">
                <c:v>93.410103059999997</c:v>
              </c:pt>
              <c:pt idx="1540">
                <c:v>93.410103059999997</c:v>
              </c:pt>
              <c:pt idx="1541">
                <c:v>93.410103059999997</c:v>
              </c:pt>
              <c:pt idx="1542">
                <c:v>93.410103059999997</c:v>
              </c:pt>
              <c:pt idx="1543">
                <c:v>93.410103059999997</c:v>
              </c:pt>
              <c:pt idx="1544">
                <c:v>93.410103059999997</c:v>
              </c:pt>
              <c:pt idx="1545">
                <c:v>93.1066</c:v>
              </c:pt>
              <c:pt idx="1546">
                <c:v>92.859056229999993</c:v>
              </c:pt>
              <c:pt idx="1547">
                <c:v>92.635599999999997</c:v>
              </c:pt>
              <c:pt idx="1548">
                <c:v>92.580299999999994</c:v>
              </c:pt>
              <c:pt idx="1549">
                <c:v>92.580299999999994</c:v>
              </c:pt>
              <c:pt idx="1550">
                <c:v>92.580299999999994</c:v>
              </c:pt>
              <c:pt idx="1551">
                <c:v>92.580299999999994</c:v>
              </c:pt>
              <c:pt idx="1552">
                <c:v>92.580299999999994</c:v>
              </c:pt>
              <c:pt idx="1553">
                <c:v>92.580299999999994</c:v>
              </c:pt>
              <c:pt idx="1554">
                <c:v>92.479699999999994</c:v>
              </c:pt>
              <c:pt idx="1555">
                <c:v>92.401899999999998</c:v>
              </c:pt>
              <c:pt idx="1556">
                <c:v>92.401899999999998</c:v>
              </c:pt>
              <c:pt idx="1557">
                <c:v>92.401899999999998</c:v>
              </c:pt>
              <c:pt idx="1558">
                <c:v>92.401899999999998</c:v>
              </c:pt>
              <c:pt idx="1559">
                <c:v>92.401899999999998</c:v>
              </c:pt>
              <c:pt idx="1560">
                <c:v>92.401899999999998</c:v>
              </c:pt>
              <c:pt idx="1561">
                <c:v>92.401899999999998</c:v>
              </c:pt>
              <c:pt idx="1562">
                <c:v>92.401899999999998</c:v>
              </c:pt>
              <c:pt idx="1563">
                <c:v>92.401899999999998</c:v>
              </c:pt>
              <c:pt idx="1564">
                <c:v>92.401899999999998</c:v>
              </c:pt>
              <c:pt idx="1565">
                <c:v>92.401899999999998</c:v>
              </c:pt>
              <c:pt idx="1566">
                <c:v>92.189599999999999</c:v>
              </c:pt>
              <c:pt idx="1567">
                <c:v>92.034700000000001</c:v>
              </c:pt>
              <c:pt idx="1568">
                <c:v>92.034700000000001</c:v>
              </c:pt>
              <c:pt idx="1569">
                <c:v>92.008099999999999</c:v>
              </c:pt>
              <c:pt idx="1570">
                <c:v>91.865200000000002</c:v>
              </c:pt>
              <c:pt idx="1571">
                <c:v>91.822705279999994</c:v>
              </c:pt>
              <c:pt idx="1572">
                <c:v>91.733260079999994</c:v>
              </c:pt>
              <c:pt idx="1573">
                <c:v>91.733260079999994</c:v>
              </c:pt>
              <c:pt idx="1574">
                <c:v>91.733260079999994</c:v>
              </c:pt>
              <c:pt idx="1575">
                <c:v>91.733260079999994</c:v>
              </c:pt>
              <c:pt idx="1576">
                <c:v>91.733260079999994</c:v>
              </c:pt>
              <c:pt idx="1577">
                <c:v>91.733260079999994</c:v>
              </c:pt>
              <c:pt idx="1578">
                <c:v>91.5745</c:v>
              </c:pt>
              <c:pt idx="1579">
                <c:v>91.509299999999996</c:v>
              </c:pt>
              <c:pt idx="1580">
                <c:v>91.509299999999996</c:v>
              </c:pt>
              <c:pt idx="1581">
                <c:v>91.509299999999996</c:v>
              </c:pt>
              <c:pt idx="1582">
                <c:v>91.509299999999996</c:v>
              </c:pt>
              <c:pt idx="1583">
                <c:v>91.509299999999996</c:v>
              </c:pt>
              <c:pt idx="1584">
                <c:v>91.509299999999996</c:v>
              </c:pt>
              <c:pt idx="1585">
                <c:v>91.509299999999996</c:v>
              </c:pt>
              <c:pt idx="1586">
                <c:v>91.509299999999996</c:v>
              </c:pt>
              <c:pt idx="1587">
                <c:v>91.509299999999996</c:v>
              </c:pt>
              <c:pt idx="1588">
                <c:v>91.509299999999996</c:v>
              </c:pt>
              <c:pt idx="1589">
                <c:v>91.509299999999996</c:v>
              </c:pt>
              <c:pt idx="1590">
                <c:v>91.509299999999996</c:v>
              </c:pt>
              <c:pt idx="1591">
                <c:v>91.5047</c:v>
              </c:pt>
              <c:pt idx="1592">
                <c:v>91.35076196</c:v>
              </c:pt>
              <c:pt idx="1593">
                <c:v>91.35076196</c:v>
              </c:pt>
              <c:pt idx="1594">
                <c:v>91.35076196</c:v>
              </c:pt>
              <c:pt idx="1595">
                <c:v>91.35076196</c:v>
              </c:pt>
              <c:pt idx="1596">
                <c:v>91.35076196</c:v>
              </c:pt>
              <c:pt idx="1597">
                <c:v>91.35076196</c:v>
              </c:pt>
              <c:pt idx="1598">
                <c:v>91.35076196</c:v>
              </c:pt>
              <c:pt idx="1599">
                <c:v>91.336458339999993</c:v>
              </c:pt>
              <c:pt idx="1600">
                <c:v>91.336458339999993</c:v>
              </c:pt>
              <c:pt idx="1601">
                <c:v>91.336458339999993</c:v>
              </c:pt>
              <c:pt idx="1602">
                <c:v>91.336458339999993</c:v>
              </c:pt>
              <c:pt idx="1603">
                <c:v>91.336458339999993</c:v>
              </c:pt>
              <c:pt idx="1604">
                <c:v>91.336458339999993</c:v>
              </c:pt>
              <c:pt idx="1605">
                <c:v>91.336458339999993</c:v>
              </c:pt>
              <c:pt idx="1606">
                <c:v>91.336458339999993</c:v>
              </c:pt>
              <c:pt idx="1607">
                <c:v>91.336458339999993</c:v>
              </c:pt>
              <c:pt idx="1608">
                <c:v>91.286526730000006</c:v>
              </c:pt>
              <c:pt idx="1609">
                <c:v>91.286526730000006</c:v>
              </c:pt>
              <c:pt idx="1610">
                <c:v>91.286526730000006</c:v>
              </c:pt>
              <c:pt idx="1611">
                <c:v>91.286526730000006</c:v>
              </c:pt>
              <c:pt idx="1612">
                <c:v>91.198499999999996</c:v>
              </c:pt>
              <c:pt idx="1613">
                <c:v>91.198499999999996</c:v>
              </c:pt>
              <c:pt idx="1614">
                <c:v>90.909599999999998</c:v>
              </c:pt>
              <c:pt idx="1615">
                <c:v>90.827559239999999</c:v>
              </c:pt>
              <c:pt idx="1616">
                <c:v>90.827559239999999</c:v>
              </c:pt>
              <c:pt idx="1617">
                <c:v>90.786947420000004</c:v>
              </c:pt>
              <c:pt idx="1618">
                <c:v>90.677700000000002</c:v>
              </c:pt>
              <c:pt idx="1619">
                <c:v>90.508471920000005</c:v>
              </c:pt>
              <c:pt idx="1620">
                <c:v>90.508471920000005</c:v>
              </c:pt>
              <c:pt idx="1621">
                <c:v>90.508471920000005</c:v>
              </c:pt>
              <c:pt idx="1622">
                <c:v>90.380410019999999</c:v>
              </c:pt>
              <c:pt idx="1623">
                <c:v>90.380410019999999</c:v>
              </c:pt>
              <c:pt idx="1624">
                <c:v>90.380410019999999</c:v>
              </c:pt>
              <c:pt idx="1625">
                <c:v>90.380410019999999</c:v>
              </c:pt>
              <c:pt idx="1626">
                <c:v>90.275142759999994</c:v>
              </c:pt>
              <c:pt idx="1627">
                <c:v>90.275142759999994</c:v>
              </c:pt>
              <c:pt idx="1628">
                <c:v>90.275142759999994</c:v>
              </c:pt>
              <c:pt idx="1629">
                <c:v>90.238993030000003</c:v>
              </c:pt>
              <c:pt idx="1630">
                <c:v>90.238993030000003</c:v>
              </c:pt>
              <c:pt idx="1631">
                <c:v>90.238993030000003</c:v>
              </c:pt>
              <c:pt idx="1632">
                <c:v>90.193697850000007</c:v>
              </c:pt>
              <c:pt idx="1633">
                <c:v>90.193697850000007</c:v>
              </c:pt>
              <c:pt idx="1634">
                <c:v>90.193697850000007</c:v>
              </c:pt>
              <c:pt idx="1635">
                <c:v>90.193697850000007</c:v>
              </c:pt>
              <c:pt idx="1636">
                <c:v>90.193697850000007</c:v>
              </c:pt>
              <c:pt idx="1637">
                <c:v>90.193697850000007</c:v>
              </c:pt>
              <c:pt idx="1638">
                <c:v>90.193697850000007</c:v>
              </c:pt>
              <c:pt idx="1639">
                <c:v>90.193697850000007</c:v>
              </c:pt>
              <c:pt idx="1640">
                <c:v>90.193697850000007</c:v>
              </c:pt>
              <c:pt idx="1641">
                <c:v>90.178666239999998</c:v>
              </c:pt>
              <c:pt idx="1642">
                <c:v>90.178666239999998</c:v>
              </c:pt>
              <c:pt idx="1643">
                <c:v>90.178666239999998</c:v>
              </c:pt>
              <c:pt idx="1644">
                <c:v>90.178666239999998</c:v>
              </c:pt>
              <c:pt idx="1645">
                <c:v>90.040555999999995</c:v>
              </c:pt>
              <c:pt idx="1646">
                <c:v>90.040555999999995</c:v>
              </c:pt>
              <c:pt idx="1647">
                <c:v>90.040555999999995</c:v>
              </c:pt>
              <c:pt idx="1648">
                <c:v>90.040555999999995</c:v>
              </c:pt>
              <c:pt idx="1649">
                <c:v>90.040555999999995</c:v>
              </c:pt>
              <c:pt idx="1650">
                <c:v>89.946965149999997</c:v>
              </c:pt>
              <c:pt idx="1651">
                <c:v>89.946965149999997</c:v>
              </c:pt>
              <c:pt idx="1652">
                <c:v>89.874710829999998</c:v>
              </c:pt>
              <c:pt idx="1653">
                <c:v>89.874710829999998</c:v>
              </c:pt>
              <c:pt idx="1654">
                <c:v>89.827600000000004</c:v>
              </c:pt>
              <c:pt idx="1655">
                <c:v>89.814999999999998</c:v>
              </c:pt>
              <c:pt idx="1656">
                <c:v>89.812932900000007</c:v>
              </c:pt>
              <c:pt idx="1657">
                <c:v>89.812932900000007</c:v>
              </c:pt>
              <c:pt idx="1658">
                <c:v>89.812932900000007</c:v>
              </c:pt>
              <c:pt idx="1659">
                <c:v>89.81279816</c:v>
              </c:pt>
              <c:pt idx="1660">
                <c:v>89.81279816</c:v>
              </c:pt>
              <c:pt idx="1661">
                <c:v>89.81279816</c:v>
              </c:pt>
              <c:pt idx="1662">
                <c:v>89.81279816</c:v>
              </c:pt>
              <c:pt idx="1663">
                <c:v>89.81279816</c:v>
              </c:pt>
              <c:pt idx="1664">
                <c:v>89.81279816</c:v>
              </c:pt>
              <c:pt idx="1665">
                <c:v>89.81279816</c:v>
              </c:pt>
              <c:pt idx="1666">
                <c:v>89.81279816</c:v>
              </c:pt>
              <c:pt idx="1667">
                <c:v>89.80080000000001</c:v>
              </c:pt>
              <c:pt idx="1668">
                <c:v>89.706108860000001</c:v>
              </c:pt>
              <c:pt idx="1669">
                <c:v>89.706108860000001</c:v>
              </c:pt>
              <c:pt idx="1670">
                <c:v>89.706108860000001</c:v>
              </c:pt>
              <c:pt idx="1671">
                <c:v>89.706108860000001</c:v>
              </c:pt>
              <c:pt idx="1672">
                <c:v>89.57641194</c:v>
              </c:pt>
              <c:pt idx="1673">
                <c:v>89.57641194</c:v>
              </c:pt>
              <c:pt idx="1674">
                <c:v>89.57641194</c:v>
              </c:pt>
              <c:pt idx="1675">
                <c:v>89.57641194</c:v>
              </c:pt>
              <c:pt idx="1676">
                <c:v>89.57641194</c:v>
              </c:pt>
              <c:pt idx="1677">
                <c:v>89.57641194</c:v>
              </c:pt>
              <c:pt idx="1678">
                <c:v>89.57641194</c:v>
              </c:pt>
              <c:pt idx="1679">
                <c:v>89.385642340000004</c:v>
              </c:pt>
              <c:pt idx="1680">
                <c:v>89.372299999999996</c:v>
              </c:pt>
              <c:pt idx="1681">
                <c:v>89.372299999999996</c:v>
              </c:pt>
              <c:pt idx="1682">
                <c:v>89.372299999999996</c:v>
              </c:pt>
              <c:pt idx="1683">
                <c:v>89.372299999999996</c:v>
              </c:pt>
              <c:pt idx="1684">
                <c:v>89.372299999999996</c:v>
              </c:pt>
              <c:pt idx="1685">
                <c:v>89.372299999999996</c:v>
              </c:pt>
              <c:pt idx="1686">
                <c:v>89.372299999999996</c:v>
              </c:pt>
              <c:pt idx="1687">
                <c:v>89.372299999999996</c:v>
              </c:pt>
              <c:pt idx="1688">
                <c:v>89.372299999999996</c:v>
              </c:pt>
              <c:pt idx="1689">
                <c:v>89.372299999999996</c:v>
              </c:pt>
              <c:pt idx="1690">
                <c:v>89.372299999999996</c:v>
              </c:pt>
              <c:pt idx="1691">
                <c:v>89.180344390000002</c:v>
              </c:pt>
              <c:pt idx="1692">
                <c:v>89.180344390000002</c:v>
              </c:pt>
              <c:pt idx="1693">
                <c:v>89.180344390000002</c:v>
              </c:pt>
              <c:pt idx="1694">
                <c:v>89.176620529999994</c:v>
              </c:pt>
              <c:pt idx="1695">
                <c:v>89.176620529999994</c:v>
              </c:pt>
              <c:pt idx="1696">
                <c:v>89.176620529999994</c:v>
              </c:pt>
              <c:pt idx="1697">
                <c:v>89.176620529999994</c:v>
              </c:pt>
              <c:pt idx="1698">
                <c:v>89.176620529999994</c:v>
              </c:pt>
              <c:pt idx="1699">
                <c:v>89.176620529999994</c:v>
              </c:pt>
              <c:pt idx="1700">
                <c:v>89.16022821</c:v>
              </c:pt>
              <c:pt idx="1701">
                <c:v>89.149600000000007</c:v>
              </c:pt>
              <c:pt idx="1702">
                <c:v>88.968125459999996</c:v>
              </c:pt>
              <c:pt idx="1703">
                <c:v>88.968125459999996</c:v>
              </c:pt>
              <c:pt idx="1704">
                <c:v>88.769199999999998</c:v>
              </c:pt>
              <c:pt idx="1705">
                <c:v>88.769199999999998</c:v>
              </c:pt>
              <c:pt idx="1706">
                <c:v>88.769199999999998</c:v>
              </c:pt>
              <c:pt idx="1707">
                <c:v>88.564400000000006</c:v>
              </c:pt>
              <c:pt idx="1708">
                <c:v>88.464299999999994</c:v>
              </c:pt>
              <c:pt idx="1709">
                <c:v>88.360200000000006</c:v>
              </c:pt>
              <c:pt idx="1710">
                <c:v>88.360200000000006</c:v>
              </c:pt>
              <c:pt idx="1711">
                <c:v>88.335162670000003</c:v>
              </c:pt>
              <c:pt idx="1712">
                <c:v>88.285600000000002</c:v>
              </c:pt>
              <c:pt idx="1713">
                <c:v>87.921199999999999</c:v>
              </c:pt>
              <c:pt idx="1714">
                <c:v>87.921199999999999</c:v>
              </c:pt>
              <c:pt idx="1715">
                <c:v>87.912700000000001</c:v>
              </c:pt>
              <c:pt idx="1716">
                <c:v>87.912700000000001</c:v>
              </c:pt>
              <c:pt idx="1717">
                <c:v>87.89370000000001</c:v>
              </c:pt>
              <c:pt idx="1718">
                <c:v>87.875799999999998</c:v>
              </c:pt>
              <c:pt idx="1719">
                <c:v>87.875799999999998</c:v>
              </c:pt>
              <c:pt idx="1720">
                <c:v>87.857500000000002</c:v>
              </c:pt>
              <c:pt idx="1721">
                <c:v>87.85690000000001</c:v>
              </c:pt>
              <c:pt idx="1722">
                <c:v>87.85690000000001</c:v>
              </c:pt>
              <c:pt idx="1723">
                <c:v>87.830100000000002</c:v>
              </c:pt>
              <c:pt idx="1724">
                <c:v>87.813699999999997</c:v>
              </c:pt>
              <c:pt idx="1725">
                <c:v>87.742900000000006</c:v>
              </c:pt>
              <c:pt idx="1726">
                <c:v>87.742900000000006</c:v>
              </c:pt>
              <c:pt idx="1727">
                <c:v>87.742900000000006</c:v>
              </c:pt>
              <c:pt idx="1728">
                <c:v>87.742900000000006</c:v>
              </c:pt>
              <c:pt idx="1729">
                <c:v>87.742900000000006</c:v>
              </c:pt>
              <c:pt idx="1730">
                <c:v>87.742900000000006</c:v>
              </c:pt>
              <c:pt idx="1731">
                <c:v>87.726699999999994</c:v>
              </c:pt>
              <c:pt idx="1732">
                <c:v>87.726699999999994</c:v>
              </c:pt>
              <c:pt idx="1733">
                <c:v>87.726699999999994</c:v>
              </c:pt>
              <c:pt idx="1734">
                <c:v>87.723699999999994</c:v>
              </c:pt>
              <c:pt idx="1735">
                <c:v>87.723699999999994</c:v>
              </c:pt>
              <c:pt idx="1736">
                <c:v>87.723699999999994</c:v>
              </c:pt>
              <c:pt idx="1737">
                <c:v>87.717500000000001</c:v>
              </c:pt>
              <c:pt idx="1738">
                <c:v>87.710999999999999</c:v>
              </c:pt>
              <c:pt idx="1739">
                <c:v>87.710999999999999</c:v>
              </c:pt>
              <c:pt idx="1740">
                <c:v>87.576099999999997</c:v>
              </c:pt>
              <c:pt idx="1741">
                <c:v>87.576099999999997</c:v>
              </c:pt>
              <c:pt idx="1742">
                <c:v>87.463999999999999</c:v>
              </c:pt>
              <c:pt idx="1743">
                <c:v>87.372100000000003</c:v>
              </c:pt>
              <c:pt idx="1744">
                <c:v>87.372100000000003</c:v>
              </c:pt>
              <c:pt idx="1745">
                <c:v>87.372100000000003</c:v>
              </c:pt>
              <c:pt idx="1746">
                <c:v>87.372100000000003</c:v>
              </c:pt>
              <c:pt idx="1747">
                <c:v>87.372100000000003</c:v>
              </c:pt>
              <c:pt idx="1748">
                <c:v>87.372100000000003</c:v>
              </c:pt>
              <c:pt idx="1749">
                <c:v>87.372100000000003</c:v>
              </c:pt>
              <c:pt idx="1750">
                <c:v>87.372100000000003</c:v>
              </c:pt>
              <c:pt idx="1751">
                <c:v>87.372100000000003</c:v>
              </c:pt>
              <c:pt idx="1752">
                <c:v>87.349800000000002</c:v>
              </c:pt>
              <c:pt idx="1753">
                <c:v>87.349800000000002</c:v>
              </c:pt>
              <c:pt idx="1754">
                <c:v>87.349800000000002</c:v>
              </c:pt>
              <c:pt idx="1755">
                <c:v>87.349800000000002</c:v>
              </c:pt>
              <c:pt idx="1756">
                <c:v>87.349800000000002</c:v>
              </c:pt>
              <c:pt idx="1757">
                <c:v>87.349800000000002</c:v>
              </c:pt>
              <c:pt idx="1758">
                <c:v>87.349800000000002</c:v>
              </c:pt>
              <c:pt idx="1759">
                <c:v>87.340500000000006</c:v>
              </c:pt>
              <c:pt idx="1760">
                <c:v>87.340500000000006</c:v>
              </c:pt>
              <c:pt idx="1761">
                <c:v>87.340500000000006</c:v>
              </c:pt>
              <c:pt idx="1762">
                <c:v>87.333399999999997</c:v>
              </c:pt>
              <c:pt idx="1763">
                <c:v>87.333399999999997</c:v>
              </c:pt>
              <c:pt idx="1764">
                <c:v>87.333399999999997</c:v>
              </c:pt>
              <c:pt idx="1765">
                <c:v>87.333399999999997</c:v>
              </c:pt>
              <c:pt idx="1766">
                <c:v>87.333100000000002</c:v>
              </c:pt>
              <c:pt idx="1767">
                <c:v>87.333100000000002</c:v>
              </c:pt>
              <c:pt idx="1768">
                <c:v>87.333100000000002</c:v>
              </c:pt>
              <c:pt idx="1769">
                <c:v>87.316800000000001</c:v>
              </c:pt>
              <c:pt idx="1770">
                <c:v>87.316800000000001</c:v>
              </c:pt>
              <c:pt idx="1771">
                <c:v>87.316800000000001</c:v>
              </c:pt>
              <c:pt idx="1772">
                <c:v>87.316800000000001</c:v>
              </c:pt>
              <c:pt idx="1773">
                <c:v>87.294899999999998</c:v>
              </c:pt>
              <c:pt idx="1774">
                <c:v>87.269600000000011</c:v>
              </c:pt>
              <c:pt idx="1775">
                <c:v>87.251300000000001</c:v>
              </c:pt>
              <c:pt idx="1776">
                <c:v>87.251300000000001</c:v>
              </c:pt>
              <c:pt idx="1777">
                <c:v>87.193200000000004</c:v>
              </c:pt>
              <c:pt idx="1778">
                <c:v>87.193200000000004</c:v>
              </c:pt>
              <c:pt idx="1779">
                <c:v>87.155614709999995</c:v>
              </c:pt>
              <c:pt idx="1780">
                <c:v>87.051599999999993</c:v>
              </c:pt>
              <c:pt idx="1781">
                <c:v>87.051599999999993</c:v>
              </c:pt>
              <c:pt idx="1782">
                <c:v>87.051599999999993</c:v>
              </c:pt>
              <c:pt idx="1783">
                <c:v>87.051599999999993</c:v>
              </c:pt>
              <c:pt idx="1784">
                <c:v>87.051599999999993</c:v>
              </c:pt>
              <c:pt idx="1785">
                <c:v>87.051599999999993</c:v>
              </c:pt>
              <c:pt idx="1786">
                <c:v>87.051599999999993</c:v>
              </c:pt>
              <c:pt idx="1787">
                <c:v>86.927999999999997</c:v>
              </c:pt>
              <c:pt idx="1788">
                <c:v>86.927999999999997</c:v>
              </c:pt>
              <c:pt idx="1789">
                <c:v>86.927999999999997</c:v>
              </c:pt>
              <c:pt idx="1790">
                <c:v>86.927999999999997</c:v>
              </c:pt>
              <c:pt idx="1791">
                <c:v>86.878399999999999</c:v>
              </c:pt>
              <c:pt idx="1792">
                <c:v>86.589399999999998</c:v>
              </c:pt>
              <c:pt idx="1793">
                <c:v>86.310299999999998</c:v>
              </c:pt>
              <c:pt idx="1794">
                <c:v>86.265440949999999</c:v>
              </c:pt>
              <c:pt idx="1795">
                <c:v>86.265440949999999</c:v>
              </c:pt>
              <c:pt idx="1796">
                <c:v>86.030299999999997</c:v>
              </c:pt>
              <c:pt idx="1797">
                <c:v>85.730900000000005</c:v>
              </c:pt>
              <c:pt idx="1798">
                <c:v>85.730900000000005</c:v>
              </c:pt>
              <c:pt idx="1799">
                <c:v>85.730900000000005</c:v>
              </c:pt>
              <c:pt idx="1800">
                <c:v>85.596265320000001</c:v>
              </c:pt>
              <c:pt idx="1801">
                <c:v>85.596265320000001</c:v>
              </c:pt>
              <c:pt idx="1802">
                <c:v>85.596265320000001</c:v>
              </c:pt>
              <c:pt idx="1803">
                <c:v>85.596265320000001</c:v>
              </c:pt>
              <c:pt idx="1804">
                <c:v>85.529800000000023</c:v>
              </c:pt>
              <c:pt idx="1805">
                <c:v>85.529800000000023</c:v>
              </c:pt>
              <c:pt idx="1806">
                <c:v>85.529800000000023</c:v>
              </c:pt>
              <c:pt idx="1807">
                <c:v>85.529800000000023</c:v>
              </c:pt>
              <c:pt idx="1808">
                <c:v>85.529800000000023</c:v>
              </c:pt>
              <c:pt idx="1809">
                <c:v>85.529800000000023</c:v>
              </c:pt>
              <c:pt idx="1810">
                <c:v>85.529800000000023</c:v>
              </c:pt>
              <c:pt idx="1811">
                <c:v>85.529800000000023</c:v>
              </c:pt>
              <c:pt idx="1812">
                <c:v>85.529800000000023</c:v>
              </c:pt>
              <c:pt idx="1813">
                <c:v>85.529800000000023</c:v>
              </c:pt>
              <c:pt idx="1814">
                <c:v>85.529800000000023</c:v>
              </c:pt>
              <c:pt idx="1815">
                <c:v>85.529800000000023</c:v>
              </c:pt>
              <c:pt idx="1816">
                <c:v>85.493399999999994</c:v>
              </c:pt>
              <c:pt idx="1817">
                <c:v>85.493399999999994</c:v>
              </c:pt>
              <c:pt idx="1818">
                <c:v>85.493399999999994</c:v>
              </c:pt>
              <c:pt idx="1819">
                <c:v>85.493399999999994</c:v>
              </c:pt>
              <c:pt idx="1820">
                <c:v>85.493399999999994</c:v>
              </c:pt>
              <c:pt idx="1821">
                <c:v>85.493399999999994</c:v>
              </c:pt>
              <c:pt idx="1822">
                <c:v>85.493399999999994</c:v>
              </c:pt>
              <c:pt idx="1823">
                <c:v>85.444100000000006</c:v>
              </c:pt>
              <c:pt idx="1824">
                <c:v>85.444100000000006</c:v>
              </c:pt>
              <c:pt idx="1825">
                <c:v>85.444100000000006</c:v>
              </c:pt>
              <c:pt idx="1826">
                <c:v>85.444100000000006</c:v>
              </c:pt>
              <c:pt idx="1827">
                <c:v>85.431700000000006</c:v>
              </c:pt>
              <c:pt idx="1828">
                <c:v>85.431700000000006</c:v>
              </c:pt>
              <c:pt idx="1829">
                <c:v>85.405300000000011</c:v>
              </c:pt>
              <c:pt idx="1830">
                <c:v>85.347399999999993</c:v>
              </c:pt>
              <c:pt idx="1831">
                <c:v>85.347399999999993</c:v>
              </c:pt>
              <c:pt idx="1832">
                <c:v>85.321399999999997</c:v>
              </c:pt>
              <c:pt idx="1833">
                <c:v>85.321399999999997</c:v>
              </c:pt>
              <c:pt idx="1834">
                <c:v>85.321399999999997</c:v>
              </c:pt>
              <c:pt idx="1835">
                <c:v>85.321399999999997</c:v>
              </c:pt>
              <c:pt idx="1836">
                <c:v>85.321399999999997</c:v>
              </c:pt>
              <c:pt idx="1837">
                <c:v>85.321399999999997</c:v>
              </c:pt>
              <c:pt idx="1838">
                <c:v>85.321399999999997</c:v>
              </c:pt>
              <c:pt idx="1839">
                <c:v>85.307100000000005</c:v>
              </c:pt>
              <c:pt idx="1840">
                <c:v>85.286100000000005</c:v>
              </c:pt>
              <c:pt idx="1841">
                <c:v>85.26</c:v>
              </c:pt>
              <c:pt idx="1842">
                <c:v>85.259700000000009</c:v>
              </c:pt>
              <c:pt idx="1843">
                <c:v>85.259700000000009</c:v>
              </c:pt>
              <c:pt idx="1844">
                <c:v>85.259700000000009</c:v>
              </c:pt>
              <c:pt idx="1845">
                <c:v>85.259700000000009</c:v>
              </c:pt>
              <c:pt idx="1846">
                <c:v>85.2303</c:v>
              </c:pt>
              <c:pt idx="1847">
                <c:v>85.155252469999994</c:v>
              </c:pt>
              <c:pt idx="1848">
                <c:v>85.128699999999995</c:v>
              </c:pt>
              <c:pt idx="1849">
                <c:v>85.090699999999998</c:v>
              </c:pt>
              <c:pt idx="1850">
                <c:v>85.085099999999997</c:v>
              </c:pt>
              <c:pt idx="1851">
                <c:v>85.026300000000006</c:v>
              </c:pt>
              <c:pt idx="1852">
                <c:v>85.026300000000006</c:v>
              </c:pt>
              <c:pt idx="1853">
                <c:v>85.026300000000006</c:v>
              </c:pt>
              <c:pt idx="1854">
                <c:v>85.026300000000006</c:v>
              </c:pt>
              <c:pt idx="1855">
                <c:v>85.026300000000006</c:v>
              </c:pt>
              <c:pt idx="1856">
                <c:v>85.009100000000004</c:v>
              </c:pt>
              <c:pt idx="1857">
                <c:v>84.970200000000006</c:v>
              </c:pt>
              <c:pt idx="1858">
                <c:v>84.963700000000003</c:v>
              </c:pt>
              <c:pt idx="1859">
                <c:v>84.9482</c:v>
              </c:pt>
              <c:pt idx="1860">
                <c:v>84.9482</c:v>
              </c:pt>
              <c:pt idx="1861">
                <c:v>84.885000000000005</c:v>
              </c:pt>
              <c:pt idx="1862">
                <c:v>84.812200000000004</c:v>
              </c:pt>
              <c:pt idx="1863">
                <c:v>84.807699999999997</c:v>
              </c:pt>
              <c:pt idx="1864">
                <c:v>84.794799999999995</c:v>
              </c:pt>
              <c:pt idx="1865">
                <c:v>84.794799999999995</c:v>
              </c:pt>
              <c:pt idx="1866">
                <c:v>84.794799999999995</c:v>
              </c:pt>
              <c:pt idx="1867">
                <c:v>84.794799999999995</c:v>
              </c:pt>
              <c:pt idx="1868">
                <c:v>84.7791</c:v>
              </c:pt>
              <c:pt idx="1869">
                <c:v>84.7791</c:v>
              </c:pt>
              <c:pt idx="1870">
                <c:v>84.7791</c:v>
              </c:pt>
              <c:pt idx="1871">
                <c:v>84.7791</c:v>
              </c:pt>
              <c:pt idx="1872">
                <c:v>84.777500000000003</c:v>
              </c:pt>
              <c:pt idx="1873">
                <c:v>84.741900000000001</c:v>
              </c:pt>
              <c:pt idx="1874">
                <c:v>84.718599999999995</c:v>
              </c:pt>
              <c:pt idx="1875">
                <c:v>84.718599999999995</c:v>
              </c:pt>
              <c:pt idx="1876">
                <c:v>84.718599999999995</c:v>
              </c:pt>
              <c:pt idx="1877">
                <c:v>84.718599999999995</c:v>
              </c:pt>
              <c:pt idx="1878">
                <c:v>84.689300000000003</c:v>
              </c:pt>
              <c:pt idx="1879">
                <c:v>84.689300000000003</c:v>
              </c:pt>
              <c:pt idx="1880">
                <c:v>84.646100000000004</c:v>
              </c:pt>
              <c:pt idx="1881">
                <c:v>84.646100000000004</c:v>
              </c:pt>
              <c:pt idx="1882">
                <c:v>84.614099999999993</c:v>
              </c:pt>
              <c:pt idx="1883">
                <c:v>84.614099999999993</c:v>
              </c:pt>
              <c:pt idx="1884">
                <c:v>84.614099999999993</c:v>
              </c:pt>
              <c:pt idx="1885">
                <c:v>84.614099999999993</c:v>
              </c:pt>
              <c:pt idx="1886">
                <c:v>84.614099999999993</c:v>
              </c:pt>
              <c:pt idx="1887">
                <c:v>84.589699999999993</c:v>
              </c:pt>
              <c:pt idx="1888">
                <c:v>84.575599999999994</c:v>
              </c:pt>
              <c:pt idx="1889">
                <c:v>84.575599999999994</c:v>
              </c:pt>
              <c:pt idx="1890">
                <c:v>84.575599999999994</c:v>
              </c:pt>
              <c:pt idx="1891">
                <c:v>84.575599999999994</c:v>
              </c:pt>
              <c:pt idx="1892">
                <c:v>84.575599999999994</c:v>
              </c:pt>
              <c:pt idx="1893">
                <c:v>84.575599999999994</c:v>
              </c:pt>
              <c:pt idx="1894">
                <c:v>84.575599999999994</c:v>
              </c:pt>
              <c:pt idx="1895">
                <c:v>84.575599999999994</c:v>
              </c:pt>
              <c:pt idx="1896">
                <c:v>84.575599999999994</c:v>
              </c:pt>
              <c:pt idx="1897">
                <c:v>84.575599999999994</c:v>
              </c:pt>
              <c:pt idx="1898">
                <c:v>84.575599999999994</c:v>
              </c:pt>
              <c:pt idx="1899">
                <c:v>84.575599999999994</c:v>
              </c:pt>
              <c:pt idx="1900">
                <c:v>84.569000000000003</c:v>
              </c:pt>
              <c:pt idx="1901">
                <c:v>84.569000000000003</c:v>
              </c:pt>
              <c:pt idx="1902">
                <c:v>84.569000000000003</c:v>
              </c:pt>
              <c:pt idx="1903">
                <c:v>84.569000000000003</c:v>
              </c:pt>
              <c:pt idx="1904">
                <c:v>84.569000000000003</c:v>
              </c:pt>
              <c:pt idx="1905">
                <c:v>84.569000000000003</c:v>
              </c:pt>
              <c:pt idx="1906">
                <c:v>84.538300000000007</c:v>
              </c:pt>
              <c:pt idx="1907">
                <c:v>84.538300000000007</c:v>
              </c:pt>
              <c:pt idx="1908">
                <c:v>84.538300000000007</c:v>
              </c:pt>
              <c:pt idx="1909">
                <c:v>84.538300000000007</c:v>
              </c:pt>
              <c:pt idx="1910">
                <c:v>84.508700000000005</c:v>
              </c:pt>
              <c:pt idx="1911">
                <c:v>84.508700000000005</c:v>
              </c:pt>
              <c:pt idx="1912">
                <c:v>84.426199999999994</c:v>
              </c:pt>
              <c:pt idx="1913">
                <c:v>84.426199999999994</c:v>
              </c:pt>
              <c:pt idx="1914">
                <c:v>84.426199999999994</c:v>
              </c:pt>
              <c:pt idx="1915">
                <c:v>84.426199999999994</c:v>
              </c:pt>
              <c:pt idx="1916">
                <c:v>84.426199999999994</c:v>
              </c:pt>
              <c:pt idx="1917">
                <c:v>84.426199999999994</c:v>
              </c:pt>
              <c:pt idx="1918">
                <c:v>84.412169910000003</c:v>
              </c:pt>
              <c:pt idx="1919">
                <c:v>84.406000000000006</c:v>
              </c:pt>
              <c:pt idx="1920">
                <c:v>84.406000000000006</c:v>
              </c:pt>
              <c:pt idx="1921">
                <c:v>84.370800000000003</c:v>
              </c:pt>
              <c:pt idx="1922">
                <c:v>84.370800000000003</c:v>
              </c:pt>
              <c:pt idx="1923">
                <c:v>84.370800000000003</c:v>
              </c:pt>
              <c:pt idx="1924">
                <c:v>84.370800000000003</c:v>
              </c:pt>
              <c:pt idx="1925">
                <c:v>84.367999999999995</c:v>
              </c:pt>
              <c:pt idx="1926">
                <c:v>84.350800000000007</c:v>
              </c:pt>
              <c:pt idx="1927">
                <c:v>84.313800000000001</c:v>
              </c:pt>
              <c:pt idx="1928">
                <c:v>84.313800000000001</c:v>
              </c:pt>
              <c:pt idx="1929">
                <c:v>84.313800000000001</c:v>
              </c:pt>
              <c:pt idx="1930">
                <c:v>84.313800000000001</c:v>
              </c:pt>
              <c:pt idx="1931">
                <c:v>84.313800000000001</c:v>
              </c:pt>
              <c:pt idx="1932">
                <c:v>84.313800000000001</c:v>
              </c:pt>
              <c:pt idx="1933">
                <c:v>84.313800000000001</c:v>
              </c:pt>
              <c:pt idx="1934">
                <c:v>84.295699999999997</c:v>
              </c:pt>
              <c:pt idx="1935">
                <c:v>84.295699999999997</c:v>
              </c:pt>
              <c:pt idx="1936">
                <c:v>84.244399999999999</c:v>
              </c:pt>
              <c:pt idx="1937">
                <c:v>84.224800000000002</c:v>
              </c:pt>
              <c:pt idx="1938">
                <c:v>84.224800000000002</c:v>
              </c:pt>
              <c:pt idx="1939">
                <c:v>84.224800000000002</c:v>
              </c:pt>
              <c:pt idx="1940">
                <c:v>84.213099999999997</c:v>
              </c:pt>
              <c:pt idx="1941">
                <c:v>84.181299999999993</c:v>
              </c:pt>
              <c:pt idx="1942">
                <c:v>84.181299999999993</c:v>
              </c:pt>
              <c:pt idx="1943">
                <c:v>84.181299999999993</c:v>
              </c:pt>
              <c:pt idx="1944">
                <c:v>84.181299999999993</c:v>
              </c:pt>
              <c:pt idx="1945">
                <c:v>84.146199999999993</c:v>
              </c:pt>
              <c:pt idx="1946">
                <c:v>84.146199999999993</c:v>
              </c:pt>
              <c:pt idx="1947">
                <c:v>84.0642</c:v>
              </c:pt>
              <c:pt idx="1948">
                <c:v>84.039000000000001</c:v>
              </c:pt>
              <c:pt idx="1949">
                <c:v>84.031499999999994</c:v>
              </c:pt>
              <c:pt idx="1950">
                <c:v>84.014799999999994</c:v>
              </c:pt>
              <c:pt idx="1951">
                <c:v>84.014499999999998</c:v>
              </c:pt>
              <c:pt idx="1952">
                <c:v>83.932699999999997</c:v>
              </c:pt>
              <c:pt idx="1953">
                <c:v>83.900300000000001</c:v>
              </c:pt>
              <c:pt idx="1954">
                <c:v>83.898399999999995</c:v>
              </c:pt>
              <c:pt idx="1955">
                <c:v>83.898399999999995</c:v>
              </c:pt>
              <c:pt idx="1956">
                <c:v>83.843400000000003</c:v>
              </c:pt>
              <c:pt idx="1957">
                <c:v>83.843400000000003</c:v>
              </c:pt>
              <c:pt idx="1958">
                <c:v>83.843400000000003</c:v>
              </c:pt>
              <c:pt idx="1959">
                <c:v>83.843400000000003</c:v>
              </c:pt>
              <c:pt idx="1960">
                <c:v>83.683000000000007</c:v>
              </c:pt>
              <c:pt idx="1961">
                <c:v>83.633499999999998</c:v>
              </c:pt>
              <c:pt idx="1962">
                <c:v>83.597200000000001</c:v>
              </c:pt>
              <c:pt idx="1963">
                <c:v>83.597200000000001</c:v>
              </c:pt>
              <c:pt idx="1964">
                <c:v>83.597200000000001</c:v>
              </c:pt>
              <c:pt idx="1965">
                <c:v>83.597200000000001</c:v>
              </c:pt>
              <c:pt idx="1966">
                <c:v>83.597200000000001</c:v>
              </c:pt>
              <c:pt idx="1967">
                <c:v>83.578500000000005</c:v>
              </c:pt>
              <c:pt idx="1968">
                <c:v>83.578500000000005</c:v>
              </c:pt>
              <c:pt idx="1969">
                <c:v>83.578500000000005</c:v>
              </c:pt>
              <c:pt idx="1970">
                <c:v>83.563699999999997</c:v>
              </c:pt>
              <c:pt idx="1971">
                <c:v>83.529300000000006</c:v>
              </c:pt>
              <c:pt idx="1972">
                <c:v>83.494200000000006</c:v>
              </c:pt>
              <c:pt idx="1973">
                <c:v>83.484099999999998</c:v>
              </c:pt>
              <c:pt idx="1974">
                <c:v>83.484099999999998</c:v>
              </c:pt>
              <c:pt idx="1975">
                <c:v>83.484099999999998</c:v>
              </c:pt>
              <c:pt idx="1976">
                <c:v>83.484099999999998</c:v>
              </c:pt>
              <c:pt idx="1977">
                <c:v>83.484099999999998</c:v>
              </c:pt>
              <c:pt idx="1978">
                <c:v>83.413600000000002</c:v>
              </c:pt>
              <c:pt idx="1979">
                <c:v>83.413600000000002</c:v>
              </c:pt>
              <c:pt idx="1980">
                <c:v>83.413600000000002</c:v>
              </c:pt>
              <c:pt idx="1981">
                <c:v>83.392899999999997</c:v>
              </c:pt>
              <c:pt idx="1982">
                <c:v>83.392899999999997</c:v>
              </c:pt>
              <c:pt idx="1983">
                <c:v>83.392899999999997</c:v>
              </c:pt>
              <c:pt idx="1984">
                <c:v>83.364800000000002</c:v>
              </c:pt>
              <c:pt idx="1985">
                <c:v>83.364800000000002</c:v>
              </c:pt>
              <c:pt idx="1986">
                <c:v>83.364800000000002</c:v>
              </c:pt>
              <c:pt idx="1987">
                <c:v>83.353099999999998</c:v>
              </c:pt>
              <c:pt idx="1988">
                <c:v>83.353099999999998</c:v>
              </c:pt>
              <c:pt idx="1989">
                <c:v>83.353099999999998</c:v>
              </c:pt>
              <c:pt idx="1990">
                <c:v>83.353099999999998</c:v>
              </c:pt>
              <c:pt idx="1991">
                <c:v>83.353099999999998</c:v>
              </c:pt>
              <c:pt idx="1992">
                <c:v>83.353099999999998</c:v>
              </c:pt>
              <c:pt idx="1993">
                <c:v>83.327200000000005</c:v>
              </c:pt>
              <c:pt idx="1994">
                <c:v>83.327200000000005</c:v>
              </c:pt>
              <c:pt idx="1995">
                <c:v>83.320999999999998</c:v>
              </c:pt>
              <c:pt idx="1996">
                <c:v>83.302800000000005</c:v>
              </c:pt>
              <c:pt idx="1997">
                <c:v>83.302800000000005</c:v>
              </c:pt>
              <c:pt idx="1998">
                <c:v>83.302800000000005</c:v>
              </c:pt>
              <c:pt idx="1999">
                <c:v>83.302800000000005</c:v>
              </c:pt>
              <c:pt idx="2000">
                <c:v>83.274600000000007</c:v>
              </c:pt>
              <c:pt idx="2001">
                <c:v>83.274600000000007</c:v>
              </c:pt>
              <c:pt idx="2002">
                <c:v>83.274600000000007</c:v>
              </c:pt>
              <c:pt idx="2003">
                <c:v>83.274600000000007</c:v>
              </c:pt>
              <c:pt idx="2004">
                <c:v>83.274600000000007</c:v>
              </c:pt>
              <c:pt idx="2005">
                <c:v>83.236800000000002</c:v>
              </c:pt>
              <c:pt idx="2006">
                <c:v>83.236516600000002</c:v>
              </c:pt>
              <c:pt idx="2007">
                <c:v>83.221299999999999</c:v>
              </c:pt>
              <c:pt idx="2008">
                <c:v>83.221299999999999</c:v>
              </c:pt>
              <c:pt idx="2009">
                <c:v>83.221299999999999</c:v>
              </c:pt>
              <c:pt idx="2010">
                <c:v>83.221299999999999</c:v>
              </c:pt>
              <c:pt idx="2011">
                <c:v>83.221299999999999</c:v>
              </c:pt>
              <c:pt idx="2012">
                <c:v>83.221299999999999</c:v>
              </c:pt>
              <c:pt idx="2013">
                <c:v>83.221299999999999</c:v>
              </c:pt>
              <c:pt idx="2014">
                <c:v>83.221299999999999</c:v>
              </c:pt>
              <c:pt idx="2015">
                <c:v>83.221299999999999</c:v>
              </c:pt>
              <c:pt idx="2016">
                <c:v>83.221299999999999</c:v>
              </c:pt>
              <c:pt idx="2017">
                <c:v>83.221299999999999</c:v>
              </c:pt>
              <c:pt idx="2018">
                <c:v>83.215199999999996</c:v>
              </c:pt>
              <c:pt idx="2019">
                <c:v>83.202500000000001</c:v>
              </c:pt>
              <c:pt idx="2020">
                <c:v>83.202500000000001</c:v>
              </c:pt>
              <c:pt idx="2021">
                <c:v>83.202500000000001</c:v>
              </c:pt>
              <c:pt idx="2022">
                <c:v>83.202500000000001</c:v>
              </c:pt>
              <c:pt idx="2023">
                <c:v>83.197599999999994</c:v>
              </c:pt>
              <c:pt idx="2024">
                <c:v>83.193600000000004</c:v>
              </c:pt>
              <c:pt idx="2025">
                <c:v>83.191100000000006</c:v>
              </c:pt>
              <c:pt idx="2026">
                <c:v>83.191100000000006</c:v>
              </c:pt>
              <c:pt idx="2027">
                <c:v>83.191100000000006</c:v>
              </c:pt>
              <c:pt idx="2028">
                <c:v>83.191100000000006</c:v>
              </c:pt>
              <c:pt idx="2029">
                <c:v>83.191100000000006</c:v>
              </c:pt>
              <c:pt idx="2030">
                <c:v>83.191100000000006</c:v>
              </c:pt>
              <c:pt idx="2031">
                <c:v>83.191100000000006</c:v>
              </c:pt>
              <c:pt idx="2032">
                <c:v>83.191100000000006</c:v>
              </c:pt>
              <c:pt idx="2033">
                <c:v>83.191100000000006</c:v>
              </c:pt>
              <c:pt idx="2034">
                <c:v>83.140699999999995</c:v>
              </c:pt>
              <c:pt idx="2035">
                <c:v>83.140699999999995</c:v>
              </c:pt>
              <c:pt idx="2036">
                <c:v>83.140699999999995</c:v>
              </c:pt>
              <c:pt idx="2037">
                <c:v>83.140699999999995</c:v>
              </c:pt>
              <c:pt idx="2038">
                <c:v>83.140699999999995</c:v>
              </c:pt>
              <c:pt idx="2039">
                <c:v>83.140699999999995</c:v>
              </c:pt>
              <c:pt idx="2040">
                <c:v>83.140699999999995</c:v>
              </c:pt>
              <c:pt idx="2041">
                <c:v>83.140699999999995</c:v>
              </c:pt>
              <c:pt idx="2042">
                <c:v>83.140699999999995</c:v>
              </c:pt>
              <c:pt idx="2043">
                <c:v>83.140699999999995</c:v>
              </c:pt>
              <c:pt idx="2044">
                <c:v>83.133399999999995</c:v>
              </c:pt>
              <c:pt idx="2045">
                <c:v>83.106899999999996</c:v>
              </c:pt>
              <c:pt idx="2046">
                <c:v>83.106899999999996</c:v>
              </c:pt>
              <c:pt idx="2047">
                <c:v>83.106899999999996</c:v>
              </c:pt>
              <c:pt idx="2048">
                <c:v>83.106899999999996</c:v>
              </c:pt>
              <c:pt idx="2049">
                <c:v>83.106899999999996</c:v>
              </c:pt>
              <c:pt idx="2050">
                <c:v>83.106899999999996</c:v>
              </c:pt>
              <c:pt idx="2051">
                <c:v>83.103399999999993</c:v>
              </c:pt>
              <c:pt idx="2052">
                <c:v>83.086799999999997</c:v>
              </c:pt>
              <c:pt idx="2053">
                <c:v>83.086799999999997</c:v>
              </c:pt>
              <c:pt idx="2054">
                <c:v>83.086799999999997</c:v>
              </c:pt>
              <c:pt idx="2055">
                <c:v>83.049700000000001</c:v>
              </c:pt>
              <c:pt idx="2056">
                <c:v>83.049700000000001</c:v>
              </c:pt>
              <c:pt idx="2057">
                <c:v>83.049700000000001</c:v>
              </c:pt>
              <c:pt idx="2058">
                <c:v>83.049700000000001</c:v>
              </c:pt>
              <c:pt idx="2059">
                <c:v>83.040499999999994</c:v>
              </c:pt>
              <c:pt idx="2060">
                <c:v>83.040499999999994</c:v>
              </c:pt>
              <c:pt idx="2061">
                <c:v>83.040499999999994</c:v>
              </c:pt>
              <c:pt idx="2062">
                <c:v>83.040499999999994</c:v>
              </c:pt>
              <c:pt idx="2063">
                <c:v>83.040499999999994</c:v>
              </c:pt>
              <c:pt idx="2064">
                <c:v>83.024199999999993</c:v>
              </c:pt>
              <c:pt idx="2065">
                <c:v>83.024199999999993</c:v>
              </c:pt>
              <c:pt idx="2066">
                <c:v>82.942300000000003</c:v>
              </c:pt>
              <c:pt idx="2067">
                <c:v>82.941900000000004</c:v>
              </c:pt>
              <c:pt idx="2068">
                <c:v>82.941900000000004</c:v>
              </c:pt>
              <c:pt idx="2069">
                <c:v>82.941900000000004</c:v>
              </c:pt>
              <c:pt idx="2070">
                <c:v>82.941900000000004</c:v>
              </c:pt>
              <c:pt idx="2071">
                <c:v>82.9251</c:v>
              </c:pt>
              <c:pt idx="2072">
                <c:v>82.9251</c:v>
              </c:pt>
              <c:pt idx="2073">
                <c:v>82.904600000000002</c:v>
              </c:pt>
              <c:pt idx="2074">
                <c:v>82.904600000000002</c:v>
              </c:pt>
              <c:pt idx="2075">
                <c:v>82.904600000000002</c:v>
              </c:pt>
              <c:pt idx="2076">
                <c:v>82.904600000000002</c:v>
              </c:pt>
              <c:pt idx="2077">
                <c:v>82.865700000000004</c:v>
              </c:pt>
              <c:pt idx="2078">
                <c:v>82.865700000000004</c:v>
              </c:pt>
              <c:pt idx="2079">
                <c:v>82.865700000000004</c:v>
              </c:pt>
              <c:pt idx="2080">
                <c:v>82.865700000000004</c:v>
              </c:pt>
              <c:pt idx="2081">
                <c:v>82.857900000000001</c:v>
              </c:pt>
              <c:pt idx="2082">
                <c:v>82.810900000000004</c:v>
              </c:pt>
              <c:pt idx="2083">
                <c:v>82.722399999999993</c:v>
              </c:pt>
              <c:pt idx="2084">
                <c:v>82.722399999999993</c:v>
              </c:pt>
              <c:pt idx="2085">
                <c:v>82.722399999999993</c:v>
              </c:pt>
              <c:pt idx="2086">
                <c:v>82.615899999999996</c:v>
              </c:pt>
              <c:pt idx="2087">
                <c:v>82.520799999999994</c:v>
              </c:pt>
              <c:pt idx="2088">
                <c:v>82.482100000000003</c:v>
              </c:pt>
              <c:pt idx="2089">
                <c:v>82.408799999999999</c:v>
              </c:pt>
              <c:pt idx="2090">
                <c:v>82.408299999999997</c:v>
              </c:pt>
              <c:pt idx="2091">
                <c:v>82.391199999999998</c:v>
              </c:pt>
              <c:pt idx="2092">
                <c:v>82.391199999999998</c:v>
              </c:pt>
              <c:pt idx="2093">
                <c:v>82.320099999999996</c:v>
              </c:pt>
              <c:pt idx="2094">
                <c:v>82.320099999999996</c:v>
              </c:pt>
              <c:pt idx="2095">
                <c:v>82.320099999999996</c:v>
              </c:pt>
              <c:pt idx="2096">
                <c:v>82.320099999999996</c:v>
              </c:pt>
              <c:pt idx="2097">
                <c:v>82.257400000000004</c:v>
              </c:pt>
              <c:pt idx="2098">
                <c:v>82.257400000000004</c:v>
              </c:pt>
              <c:pt idx="2099">
                <c:v>82.183099999999996</c:v>
              </c:pt>
              <c:pt idx="2100">
                <c:v>82.183099999999996</c:v>
              </c:pt>
              <c:pt idx="2101">
                <c:v>82.183099999999996</c:v>
              </c:pt>
              <c:pt idx="2102">
                <c:v>82.183099999999996</c:v>
              </c:pt>
              <c:pt idx="2103">
                <c:v>82.183099999999996</c:v>
              </c:pt>
              <c:pt idx="2104">
                <c:v>82.101900000000001</c:v>
              </c:pt>
              <c:pt idx="2105">
                <c:v>81.977500000000006</c:v>
              </c:pt>
              <c:pt idx="2106">
                <c:v>81.974500000000006</c:v>
              </c:pt>
              <c:pt idx="2107">
                <c:v>81.965000000000003</c:v>
              </c:pt>
              <c:pt idx="2108">
                <c:v>81.965000000000003</c:v>
              </c:pt>
              <c:pt idx="2109">
                <c:v>81.965000000000003</c:v>
              </c:pt>
              <c:pt idx="2110">
                <c:v>81.965000000000003</c:v>
              </c:pt>
              <c:pt idx="2111">
                <c:v>81.965000000000003</c:v>
              </c:pt>
              <c:pt idx="2112">
                <c:v>81.965000000000003</c:v>
              </c:pt>
              <c:pt idx="2113">
                <c:v>81.937899999999999</c:v>
              </c:pt>
              <c:pt idx="2114">
                <c:v>81.915099999999995</c:v>
              </c:pt>
              <c:pt idx="2115">
                <c:v>81.915099999999995</c:v>
              </c:pt>
              <c:pt idx="2116">
                <c:v>81.905900000000003</c:v>
              </c:pt>
              <c:pt idx="2117">
                <c:v>81.905900000000003</c:v>
              </c:pt>
              <c:pt idx="2118">
                <c:v>81.819199999999995</c:v>
              </c:pt>
              <c:pt idx="2119">
                <c:v>81.819199999999995</c:v>
              </c:pt>
              <c:pt idx="2120">
                <c:v>81.8</c:v>
              </c:pt>
              <c:pt idx="2121">
                <c:v>81.767899999999997</c:v>
              </c:pt>
              <c:pt idx="2122">
                <c:v>81.731300000000005</c:v>
              </c:pt>
              <c:pt idx="2123">
                <c:v>81.731300000000005</c:v>
              </c:pt>
              <c:pt idx="2124">
                <c:v>81.731300000000005</c:v>
              </c:pt>
              <c:pt idx="2125">
                <c:v>81.72</c:v>
              </c:pt>
              <c:pt idx="2126">
                <c:v>81.72</c:v>
              </c:pt>
              <c:pt idx="2127">
                <c:v>81.683800000000005</c:v>
              </c:pt>
              <c:pt idx="2128">
                <c:v>81.683800000000005</c:v>
              </c:pt>
              <c:pt idx="2129">
                <c:v>81.683800000000005</c:v>
              </c:pt>
              <c:pt idx="2130">
                <c:v>81.682699999999997</c:v>
              </c:pt>
              <c:pt idx="2131">
                <c:v>81.665300000000002</c:v>
              </c:pt>
              <c:pt idx="2132">
                <c:v>81.665300000000002</c:v>
              </c:pt>
              <c:pt idx="2133">
                <c:v>81.665300000000002</c:v>
              </c:pt>
              <c:pt idx="2134">
                <c:v>81.665300000000002</c:v>
              </c:pt>
              <c:pt idx="2135">
                <c:v>81.661299999999997</c:v>
              </c:pt>
              <c:pt idx="2136">
                <c:v>81.645200000000003</c:v>
              </c:pt>
              <c:pt idx="2137">
                <c:v>81.645200000000003</c:v>
              </c:pt>
              <c:pt idx="2138">
                <c:v>81.639334730000002</c:v>
              </c:pt>
              <c:pt idx="2139">
                <c:v>81.639334730000002</c:v>
              </c:pt>
              <c:pt idx="2140">
                <c:v>81.639334730000002</c:v>
              </c:pt>
              <c:pt idx="2141">
                <c:v>81.639334730000002</c:v>
              </c:pt>
              <c:pt idx="2142">
                <c:v>81.639334730000002</c:v>
              </c:pt>
              <c:pt idx="2143">
                <c:v>81.639334730000002</c:v>
              </c:pt>
              <c:pt idx="2144">
                <c:v>81.639334730000002</c:v>
              </c:pt>
              <c:pt idx="2145">
                <c:v>81.633799999999994</c:v>
              </c:pt>
              <c:pt idx="2146">
                <c:v>81.633799999999994</c:v>
              </c:pt>
              <c:pt idx="2147">
                <c:v>81.633799999999994</c:v>
              </c:pt>
              <c:pt idx="2148">
                <c:v>81.621099999999998</c:v>
              </c:pt>
              <c:pt idx="2149">
                <c:v>81.621099999999998</c:v>
              </c:pt>
              <c:pt idx="2150">
                <c:v>81.617199999999997</c:v>
              </c:pt>
              <c:pt idx="2151">
                <c:v>81.589500000000001</c:v>
              </c:pt>
              <c:pt idx="2152">
                <c:v>81.5745</c:v>
              </c:pt>
              <c:pt idx="2153">
                <c:v>81.572376570000003</c:v>
              </c:pt>
              <c:pt idx="2154">
                <c:v>81.572376570000003</c:v>
              </c:pt>
              <c:pt idx="2155">
                <c:v>81.572376570000003</c:v>
              </c:pt>
              <c:pt idx="2156">
                <c:v>81.572376570000003</c:v>
              </c:pt>
              <c:pt idx="2157">
                <c:v>81.565399999999997</c:v>
              </c:pt>
              <c:pt idx="2158">
                <c:v>81.565399999999997</c:v>
              </c:pt>
              <c:pt idx="2159">
                <c:v>81.554699999999997</c:v>
              </c:pt>
              <c:pt idx="2160">
                <c:v>81.554699999999997</c:v>
              </c:pt>
              <c:pt idx="2161">
                <c:v>81.551599999999993</c:v>
              </c:pt>
              <c:pt idx="2162">
                <c:v>81.551599999999993</c:v>
              </c:pt>
              <c:pt idx="2163">
                <c:v>81.551599999999993</c:v>
              </c:pt>
              <c:pt idx="2164">
                <c:v>81.510999999999996</c:v>
              </c:pt>
              <c:pt idx="2165">
                <c:v>81.498599999999996</c:v>
              </c:pt>
              <c:pt idx="2166">
                <c:v>81.498599999999996</c:v>
              </c:pt>
              <c:pt idx="2167">
                <c:v>81.482635549999998</c:v>
              </c:pt>
              <c:pt idx="2168">
                <c:v>81.482635549999998</c:v>
              </c:pt>
              <c:pt idx="2169">
                <c:v>81.482635549999998</c:v>
              </c:pt>
              <c:pt idx="2170">
                <c:v>81.482635549999998</c:v>
              </c:pt>
              <c:pt idx="2171">
                <c:v>81.456199999999995</c:v>
              </c:pt>
              <c:pt idx="2172">
                <c:v>81.425200000000004</c:v>
              </c:pt>
              <c:pt idx="2173">
                <c:v>81.425200000000004</c:v>
              </c:pt>
              <c:pt idx="2174">
                <c:v>81.425200000000004</c:v>
              </c:pt>
              <c:pt idx="2175">
                <c:v>81.425200000000004</c:v>
              </c:pt>
              <c:pt idx="2176">
                <c:v>81.387078310000007</c:v>
              </c:pt>
              <c:pt idx="2177">
                <c:v>81.387078310000007</c:v>
              </c:pt>
              <c:pt idx="2178">
                <c:v>81.387078310000007</c:v>
              </c:pt>
              <c:pt idx="2179">
                <c:v>81.381500000000003</c:v>
              </c:pt>
              <c:pt idx="2180">
                <c:v>81.366600000000005</c:v>
              </c:pt>
              <c:pt idx="2181">
                <c:v>81.366600000000005</c:v>
              </c:pt>
              <c:pt idx="2182">
                <c:v>81.366600000000005</c:v>
              </c:pt>
              <c:pt idx="2183">
                <c:v>81.254288090000003</c:v>
              </c:pt>
              <c:pt idx="2184">
                <c:v>81.254288090000003</c:v>
              </c:pt>
              <c:pt idx="2185">
                <c:v>81.246899999999997</c:v>
              </c:pt>
              <c:pt idx="2186">
                <c:v>81.244600000000005</c:v>
              </c:pt>
              <c:pt idx="2187">
                <c:v>81.244600000000005</c:v>
              </c:pt>
              <c:pt idx="2188">
                <c:v>81.244600000000005</c:v>
              </c:pt>
              <c:pt idx="2189">
                <c:v>81.244600000000005</c:v>
              </c:pt>
              <c:pt idx="2190">
                <c:v>81.244600000000005</c:v>
              </c:pt>
              <c:pt idx="2191">
                <c:v>81.22</c:v>
              </c:pt>
              <c:pt idx="2192">
                <c:v>81.202200000000005</c:v>
              </c:pt>
              <c:pt idx="2193">
                <c:v>81.202200000000005</c:v>
              </c:pt>
              <c:pt idx="2194">
                <c:v>81.188699999999997</c:v>
              </c:pt>
              <c:pt idx="2195">
                <c:v>81.181799999999996</c:v>
              </c:pt>
              <c:pt idx="2196">
                <c:v>81.171700000000001</c:v>
              </c:pt>
              <c:pt idx="2197">
                <c:v>81.171700000000001</c:v>
              </c:pt>
              <c:pt idx="2198">
                <c:v>81.171700000000001</c:v>
              </c:pt>
              <c:pt idx="2199">
                <c:v>81.171700000000001</c:v>
              </c:pt>
              <c:pt idx="2200">
                <c:v>81.171700000000001</c:v>
              </c:pt>
              <c:pt idx="2201">
                <c:v>81.171700000000001</c:v>
              </c:pt>
              <c:pt idx="2202">
                <c:v>81.152699999999996</c:v>
              </c:pt>
              <c:pt idx="2203">
                <c:v>81.152699999999996</c:v>
              </c:pt>
              <c:pt idx="2204">
                <c:v>81.152699999999996</c:v>
              </c:pt>
              <c:pt idx="2205">
                <c:v>81.122955189999999</c:v>
              </c:pt>
              <c:pt idx="2206">
                <c:v>81.122955189999999</c:v>
              </c:pt>
              <c:pt idx="2207">
                <c:v>81.101900000000001</c:v>
              </c:pt>
              <c:pt idx="2208">
                <c:v>81.098799999999997</c:v>
              </c:pt>
              <c:pt idx="2209">
                <c:v>81.098799999999997</c:v>
              </c:pt>
              <c:pt idx="2210">
                <c:v>81.087800000000001</c:v>
              </c:pt>
              <c:pt idx="2211">
                <c:v>81.087699999999998</c:v>
              </c:pt>
              <c:pt idx="2212">
                <c:v>81.076899999999995</c:v>
              </c:pt>
              <c:pt idx="2213">
                <c:v>81.076899999999995</c:v>
              </c:pt>
              <c:pt idx="2214">
                <c:v>81.076899999999995</c:v>
              </c:pt>
              <c:pt idx="2215">
                <c:v>81.076899999999995</c:v>
              </c:pt>
              <c:pt idx="2216">
                <c:v>81.076899999999995</c:v>
              </c:pt>
              <c:pt idx="2217">
                <c:v>81.076899999999995</c:v>
              </c:pt>
              <c:pt idx="2218">
                <c:v>81.076899999999995</c:v>
              </c:pt>
              <c:pt idx="2219">
                <c:v>81.0745</c:v>
              </c:pt>
              <c:pt idx="2220">
                <c:v>81.0745</c:v>
              </c:pt>
              <c:pt idx="2221">
                <c:v>81.049899999999994</c:v>
              </c:pt>
              <c:pt idx="2222">
                <c:v>81.034599999999998</c:v>
              </c:pt>
              <c:pt idx="2223">
                <c:v>81.034599999999998</c:v>
              </c:pt>
              <c:pt idx="2224">
                <c:v>81.034599999999998</c:v>
              </c:pt>
              <c:pt idx="2225">
                <c:v>81.034599999999998</c:v>
              </c:pt>
              <c:pt idx="2226">
                <c:v>81.034599999999998</c:v>
              </c:pt>
              <c:pt idx="2227">
                <c:v>81.034599999999998</c:v>
              </c:pt>
              <c:pt idx="2228">
                <c:v>81.034599999999998</c:v>
              </c:pt>
              <c:pt idx="2229">
                <c:v>81.034599999999998</c:v>
              </c:pt>
              <c:pt idx="2230">
                <c:v>81.034599999999998</c:v>
              </c:pt>
              <c:pt idx="2231">
                <c:v>80.997500000000002</c:v>
              </c:pt>
              <c:pt idx="2232">
                <c:v>80.997500000000002</c:v>
              </c:pt>
              <c:pt idx="2233">
                <c:v>80.997500000000002</c:v>
              </c:pt>
              <c:pt idx="2234">
                <c:v>80.997500000000002</c:v>
              </c:pt>
              <c:pt idx="2235">
                <c:v>80.997500000000002</c:v>
              </c:pt>
              <c:pt idx="2236">
                <c:v>80.997500000000002</c:v>
              </c:pt>
              <c:pt idx="2237">
                <c:v>80.997500000000002</c:v>
              </c:pt>
              <c:pt idx="2238">
                <c:v>80.997500000000002</c:v>
              </c:pt>
              <c:pt idx="2239">
                <c:v>80.997500000000002</c:v>
              </c:pt>
              <c:pt idx="2240">
                <c:v>80.977599999999995</c:v>
              </c:pt>
              <c:pt idx="2241">
                <c:v>80.969899999999996</c:v>
              </c:pt>
              <c:pt idx="2242">
                <c:v>80.967799999999997</c:v>
              </c:pt>
              <c:pt idx="2243">
                <c:v>80.965800000000002</c:v>
              </c:pt>
              <c:pt idx="2244">
                <c:v>80.9636</c:v>
              </c:pt>
              <c:pt idx="2245">
                <c:v>80.9636</c:v>
              </c:pt>
              <c:pt idx="2246">
                <c:v>80.9636</c:v>
              </c:pt>
              <c:pt idx="2247">
                <c:v>80.9636</c:v>
              </c:pt>
              <c:pt idx="2248">
                <c:v>80.960700000000003</c:v>
              </c:pt>
              <c:pt idx="2249">
                <c:v>80.960700000000003</c:v>
              </c:pt>
              <c:pt idx="2250">
                <c:v>80.960700000000003</c:v>
              </c:pt>
              <c:pt idx="2251">
                <c:v>80.957999999999998</c:v>
              </c:pt>
              <c:pt idx="2252">
                <c:v>80.956900000000005</c:v>
              </c:pt>
              <c:pt idx="2253">
                <c:v>80.953400000000002</c:v>
              </c:pt>
              <c:pt idx="2254">
                <c:v>80.926500000000004</c:v>
              </c:pt>
              <c:pt idx="2255">
                <c:v>80.926500000000004</c:v>
              </c:pt>
              <c:pt idx="2256">
                <c:v>80.9011</c:v>
              </c:pt>
              <c:pt idx="2257">
                <c:v>80.9011</c:v>
              </c:pt>
              <c:pt idx="2258">
                <c:v>80.894999999999996</c:v>
              </c:pt>
              <c:pt idx="2259">
                <c:v>80.894999999999996</c:v>
              </c:pt>
              <c:pt idx="2260">
                <c:v>80.8857</c:v>
              </c:pt>
              <c:pt idx="2261">
                <c:v>80.8857</c:v>
              </c:pt>
              <c:pt idx="2262">
                <c:v>80.8857</c:v>
              </c:pt>
              <c:pt idx="2263">
                <c:v>80.880600000000001</c:v>
              </c:pt>
              <c:pt idx="2264">
                <c:v>80.877200000000002</c:v>
              </c:pt>
              <c:pt idx="2265">
                <c:v>80.849800000000002</c:v>
              </c:pt>
              <c:pt idx="2266">
                <c:v>80.849800000000002</c:v>
              </c:pt>
              <c:pt idx="2267">
                <c:v>80.8249</c:v>
              </c:pt>
              <c:pt idx="2268">
                <c:v>80.8249</c:v>
              </c:pt>
              <c:pt idx="2269">
                <c:v>80.8249</c:v>
              </c:pt>
              <c:pt idx="2270">
                <c:v>80.823300000000003</c:v>
              </c:pt>
              <c:pt idx="2271">
                <c:v>80.809700000000007</c:v>
              </c:pt>
              <c:pt idx="2272">
                <c:v>80.809700000000007</c:v>
              </c:pt>
              <c:pt idx="2273">
                <c:v>80.799700000000001</c:v>
              </c:pt>
              <c:pt idx="2274">
                <c:v>80.799700000000001</c:v>
              </c:pt>
              <c:pt idx="2275">
                <c:v>80.768699999999995</c:v>
              </c:pt>
              <c:pt idx="2276">
                <c:v>80.764799999999994</c:v>
              </c:pt>
              <c:pt idx="2277">
                <c:v>80.764799999999994</c:v>
              </c:pt>
              <c:pt idx="2278">
                <c:v>80.764799999999994</c:v>
              </c:pt>
              <c:pt idx="2279">
                <c:v>80.764799999999994</c:v>
              </c:pt>
              <c:pt idx="2280">
                <c:v>80.757900000000006</c:v>
              </c:pt>
              <c:pt idx="2281">
                <c:v>80.757900000000006</c:v>
              </c:pt>
              <c:pt idx="2282">
                <c:v>80.757900000000006</c:v>
              </c:pt>
              <c:pt idx="2283">
                <c:v>80.757400000000004</c:v>
              </c:pt>
              <c:pt idx="2284">
                <c:v>80.757400000000004</c:v>
              </c:pt>
              <c:pt idx="2285">
                <c:v>80.738699999999994</c:v>
              </c:pt>
              <c:pt idx="2286">
                <c:v>80.738699999999994</c:v>
              </c:pt>
              <c:pt idx="2287">
                <c:v>80.738699999999994</c:v>
              </c:pt>
              <c:pt idx="2288">
                <c:v>80.7102</c:v>
              </c:pt>
              <c:pt idx="2289">
                <c:v>80.708200000000005</c:v>
              </c:pt>
              <c:pt idx="2290">
                <c:v>80.694100000000006</c:v>
              </c:pt>
              <c:pt idx="2291">
                <c:v>80.694100000000006</c:v>
              </c:pt>
              <c:pt idx="2292">
                <c:v>80.694100000000006</c:v>
              </c:pt>
              <c:pt idx="2293">
                <c:v>80.692700000000002</c:v>
              </c:pt>
              <c:pt idx="2294">
                <c:v>80.691500000000005</c:v>
              </c:pt>
              <c:pt idx="2295">
                <c:v>80.691500000000005</c:v>
              </c:pt>
              <c:pt idx="2296">
                <c:v>80.691500000000005</c:v>
              </c:pt>
              <c:pt idx="2297">
                <c:v>80.691500000000005</c:v>
              </c:pt>
              <c:pt idx="2298">
                <c:v>80.691500000000005</c:v>
              </c:pt>
              <c:pt idx="2299">
                <c:v>80.678899999999999</c:v>
              </c:pt>
              <c:pt idx="2300">
                <c:v>80.664500000000004</c:v>
              </c:pt>
              <c:pt idx="2301">
                <c:v>80.655100000000004</c:v>
              </c:pt>
              <c:pt idx="2302">
                <c:v>80.611099999999993</c:v>
              </c:pt>
              <c:pt idx="2303">
                <c:v>80.6083</c:v>
              </c:pt>
              <c:pt idx="2304">
                <c:v>80.597800000000007</c:v>
              </c:pt>
              <c:pt idx="2305">
                <c:v>80.594999999999999</c:v>
              </c:pt>
              <c:pt idx="2306">
                <c:v>80.594999999999999</c:v>
              </c:pt>
              <c:pt idx="2307">
                <c:v>80.594999999999999</c:v>
              </c:pt>
              <c:pt idx="2308">
                <c:v>80.594999999999999</c:v>
              </c:pt>
              <c:pt idx="2309">
                <c:v>80.594999999999999</c:v>
              </c:pt>
              <c:pt idx="2310">
                <c:v>80.586399999999998</c:v>
              </c:pt>
              <c:pt idx="2311">
                <c:v>80.586399999999998</c:v>
              </c:pt>
              <c:pt idx="2312">
                <c:v>80.566900000000004</c:v>
              </c:pt>
              <c:pt idx="2313">
                <c:v>80.566900000000004</c:v>
              </c:pt>
              <c:pt idx="2314">
                <c:v>80.566900000000004</c:v>
              </c:pt>
              <c:pt idx="2315">
                <c:v>80.558400000000006</c:v>
              </c:pt>
              <c:pt idx="2316">
                <c:v>80.558400000000006</c:v>
              </c:pt>
              <c:pt idx="2317">
                <c:v>80.557699999999997</c:v>
              </c:pt>
              <c:pt idx="2318">
                <c:v>80.5505</c:v>
              </c:pt>
              <c:pt idx="2319">
                <c:v>80.503799999999998</c:v>
              </c:pt>
              <c:pt idx="2320">
                <c:v>80.503799999999998</c:v>
              </c:pt>
              <c:pt idx="2321">
                <c:v>80.498599999999996</c:v>
              </c:pt>
              <c:pt idx="2322">
                <c:v>80.498599999999996</c:v>
              </c:pt>
              <c:pt idx="2323">
                <c:v>80.498599999999996</c:v>
              </c:pt>
              <c:pt idx="2324">
                <c:v>80.447100000000006</c:v>
              </c:pt>
              <c:pt idx="2325">
                <c:v>80.447100000000006</c:v>
              </c:pt>
              <c:pt idx="2326">
                <c:v>80.447100000000006</c:v>
              </c:pt>
              <c:pt idx="2327">
                <c:v>80.415400000000005</c:v>
              </c:pt>
              <c:pt idx="2328">
                <c:v>80.415400000000005</c:v>
              </c:pt>
              <c:pt idx="2329">
                <c:v>80.404416979999993</c:v>
              </c:pt>
              <c:pt idx="2330">
                <c:v>80.403099999999995</c:v>
              </c:pt>
              <c:pt idx="2331">
                <c:v>80.372900000000001</c:v>
              </c:pt>
              <c:pt idx="2332">
                <c:v>80.372900000000001</c:v>
              </c:pt>
              <c:pt idx="2333">
                <c:v>80.372900000000001</c:v>
              </c:pt>
              <c:pt idx="2334">
                <c:v>80.329499999999996</c:v>
              </c:pt>
              <c:pt idx="2335">
                <c:v>80.305099999999996</c:v>
              </c:pt>
              <c:pt idx="2336">
                <c:v>80.305099999999996</c:v>
              </c:pt>
              <c:pt idx="2337">
                <c:v>80.305099999999996</c:v>
              </c:pt>
              <c:pt idx="2338">
                <c:v>80.302099999999996</c:v>
              </c:pt>
              <c:pt idx="2339">
                <c:v>80.302099999999996</c:v>
              </c:pt>
              <c:pt idx="2340">
                <c:v>80.287099999999995</c:v>
              </c:pt>
              <c:pt idx="2341">
                <c:v>80.2851</c:v>
              </c:pt>
              <c:pt idx="2342">
                <c:v>80.279799999999994</c:v>
              </c:pt>
              <c:pt idx="2343">
                <c:v>80.243200000000002</c:v>
              </c:pt>
              <c:pt idx="2344">
                <c:v>80.243200000000002</c:v>
              </c:pt>
              <c:pt idx="2345">
                <c:v>80.243200000000002</c:v>
              </c:pt>
              <c:pt idx="2346">
                <c:v>80.243200000000002</c:v>
              </c:pt>
              <c:pt idx="2347">
                <c:v>80.243200000000002</c:v>
              </c:pt>
              <c:pt idx="2348">
                <c:v>80.243200000000002</c:v>
              </c:pt>
              <c:pt idx="2349">
                <c:v>80.243200000000002</c:v>
              </c:pt>
              <c:pt idx="2350">
                <c:v>80.2273</c:v>
              </c:pt>
              <c:pt idx="2351">
                <c:v>80.225300000000004</c:v>
              </c:pt>
              <c:pt idx="2352">
                <c:v>80.221999999999994</c:v>
              </c:pt>
              <c:pt idx="2353">
                <c:v>80.221999999999994</c:v>
              </c:pt>
              <c:pt idx="2354">
                <c:v>80.221999999999994</c:v>
              </c:pt>
              <c:pt idx="2355">
                <c:v>80.199200000000005</c:v>
              </c:pt>
              <c:pt idx="2356">
                <c:v>80.199200000000005</c:v>
              </c:pt>
              <c:pt idx="2357">
                <c:v>80.199200000000005</c:v>
              </c:pt>
              <c:pt idx="2358">
                <c:v>80.199200000000005</c:v>
              </c:pt>
              <c:pt idx="2359">
                <c:v>80.1905</c:v>
              </c:pt>
              <c:pt idx="2360">
                <c:v>80.171400000000006</c:v>
              </c:pt>
              <c:pt idx="2361">
                <c:v>80.171400000000006</c:v>
              </c:pt>
              <c:pt idx="2362">
                <c:v>80.171400000000006</c:v>
              </c:pt>
              <c:pt idx="2363">
                <c:v>80.136300000000006</c:v>
              </c:pt>
              <c:pt idx="2364">
                <c:v>80.136300000000006</c:v>
              </c:pt>
              <c:pt idx="2365">
                <c:v>80.136300000000006</c:v>
              </c:pt>
              <c:pt idx="2366">
                <c:v>80.105800000000002</c:v>
              </c:pt>
              <c:pt idx="2367">
                <c:v>80.105800000000002</c:v>
              </c:pt>
              <c:pt idx="2368">
                <c:v>80.105800000000002</c:v>
              </c:pt>
              <c:pt idx="2369">
                <c:v>80.105800000000002</c:v>
              </c:pt>
              <c:pt idx="2370">
                <c:v>80.105800000000002</c:v>
              </c:pt>
              <c:pt idx="2371">
                <c:v>80.098600000000005</c:v>
              </c:pt>
              <c:pt idx="2372">
                <c:v>80.082300000000004</c:v>
              </c:pt>
              <c:pt idx="2373">
                <c:v>80.082300000000004</c:v>
              </c:pt>
              <c:pt idx="2374">
                <c:v>80.082300000000004</c:v>
              </c:pt>
              <c:pt idx="2375">
                <c:v>80.016000000000005</c:v>
              </c:pt>
              <c:pt idx="2376">
                <c:v>80.016000000000005</c:v>
              </c:pt>
              <c:pt idx="2377">
                <c:v>80.016000000000005</c:v>
              </c:pt>
              <c:pt idx="2378">
                <c:v>80.016000000000005</c:v>
              </c:pt>
              <c:pt idx="2379">
                <c:v>80.006100000000004</c:v>
              </c:pt>
              <c:pt idx="2380">
                <c:v>80.006100000000004</c:v>
              </c:pt>
              <c:pt idx="2381">
                <c:v>80.006100000000004</c:v>
              </c:pt>
              <c:pt idx="2382">
                <c:v>80.006100000000004</c:v>
              </c:pt>
              <c:pt idx="2383">
                <c:v>79.990600000000001</c:v>
              </c:pt>
              <c:pt idx="2384">
                <c:v>79.968100000000007</c:v>
              </c:pt>
              <c:pt idx="2385">
                <c:v>79.962900000000005</c:v>
              </c:pt>
              <c:pt idx="2386">
                <c:v>79.962900000000005</c:v>
              </c:pt>
              <c:pt idx="2387">
                <c:v>79.962900000000005</c:v>
              </c:pt>
              <c:pt idx="2388">
                <c:v>79.962599999999995</c:v>
              </c:pt>
              <c:pt idx="2389">
                <c:v>79.962599999999995</c:v>
              </c:pt>
              <c:pt idx="2390">
                <c:v>79.962599999999995</c:v>
              </c:pt>
              <c:pt idx="2391">
                <c:v>79.902199999999993</c:v>
              </c:pt>
              <c:pt idx="2392">
                <c:v>79.902199999999993</c:v>
              </c:pt>
              <c:pt idx="2393">
                <c:v>79.902199999999993</c:v>
              </c:pt>
              <c:pt idx="2394">
                <c:v>79.843000000000004</c:v>
              </c:pt>
              <c:pt idx="2395">
                <c:v>79.841399999999993</c:v>
              </c:pt>
              <c:pt idx="2396">
                <c:v>79.841399999999993</c:v>
              </c:pt>
              <c:pt idx="2397">
                <c:v>79.841399999999993</c:v>
              </c:pt>
              <c:pt idx="2398">
                <c:v>79.841399999999993</c:v>
              </c:pt>
              <c:pt idx="2399">
                <c:v>79.841399999999993</c:v>
              </c:pt>
              <c:pt idx="2400">
                <c:v>79.841399999999993</c:v>
              </c:pt>
              <c:pt idx="2401">
                <c:v>79.841399999999993</c:v>
              </c:pt>
              <c:pt idx="2402">
                <c:v>79.841399999999993</c:v>
              </c:pt>
              <c:pt idx="2403">
                <c:v>79.742500000000007</c:v>
              </c:pt>
              <c:pt idx="2404">
                <c:v>79.742500000000007</c:v>
              </c:pt>
              <c:pt idx="2405">
                <c:v>79.742500000000007</c:v>
              </c:pt>
              <c:pt idx="2406">
                <c:v>79.742500000000007</c:v>
              </c:pt>
              <c:pt idx="2407">
                <c:v>79.644099999999995</c:v>
              </c:pt>
              <c:pt idx="2408">
                <c:v>79.644099999999995</c:v>
              </c:pt>
              <c:pt idx="2409">
                <c:v>79.573599999999999</c:v>
              </c:pt>
              <c:pt idx="2410">
                <c:v>79.573599999999999</c:v>
              </c:pt>
              <c:pt idx="2411">
                <c:v>79.573599999999999</c:v>
              </c:pt>
              <c:pt idx="2412">
                <c:v>79.573599999999999</c:v>
              </c:pt>
              <c:pt idx="2413">
                <c:v>79.534400000000005</c:v>
              </c:pt>
              <c:pt idx="2414">
                <c:v>79.489500000000007</c:v>
              </c:pt>
              <c:pt idx="2415">
                <c:v>79.480900000000005</c:v>
              </c:pt>
              <c:pt idx="2416">
                <c:v>79.431700000000006</c:v>
              </c:pt>
              <c:pt idx="2417">
                <c:v>79.322699999999998</c:v>
              </c:pt>
              <c:pt idx="2418">
                <c:v>79.322699999999998</c:v>
              </c:pt>
              <c:pt idx="2419">
                <c:v>79.302700000000002</c:v>
              </c:pt>
              <c:pt idx="2420">
                <c:v>79.302700000000002</c:v>
              </c:pt>
              <c:pt idx="2421">
                <c:v>79.302700000000002</c:v>
              </c:pt>
              <c:pt idx="2422">
                <c:v>79.296599999999998</c:v>
              </c:pt>
              <c:pt idx="2423">
                <c:v>79.296599999999998</c:v>
              </c:pt>
              <c:pt idx="2424">
                <c:v>79.296599999999998</c:v>
              </c:pt>
              <c:pt idx="2425">
                <c:v>79.260099999999994</c:v>
              </c:pt>
              <c:pt idx="2426">
                <c:v>79.232699999999994</c:v>
              </c:pt>
              <c:pt idx="2427">
                <c:v>79.231800000000007</c:v>
              </c:pt>
              <c:pt idx="2428">
                <c:v>79.231800000000007</c:v>
              </c:pt>
              <c:pt idx="2429">
                <c:v>79.231800000000007</c:v>
              </c:pt>
              <c:pt idx="2430">
                <c:v>79.189800000000005</c:v>
              </c:pt>
              <c:pt idx="2431">
                <c:v>79.189800000000005</c:v>
              </c:pt>
              <c:pt idx="2432">
                <c:v>79.189800000000005</c:v>
              </c:pt>
              <c:pt idx="2433">
                <c:v>79.189800000000005</c:v>
              </c:pt>
              <c:pt idx="2434">
                <c:v>79.189800000000005</c:v>
              </c:pt>
              <c:pt idx="2435">
                <c:v>79.141900000000007</c:v>
              </c:pt>
              <c:pt idx="2436">
                <c:v>79.106200000000001</c:v>
              </c:pt>
              <c:pt idx="2437">
                <c:v>79.106200000000001</c:v>
              </c:pt>
              <c:pt idx="2438">
                <c:v>78.978200000000001</c:v>
              </c:pt>
              <c:pt idx="2439">
                <c:v>78.942599999999999</c:v>
              </c:pt>
              <c:pt idx="2440">
                <c:v>78.882000000000005</c:v>
              </c:pt>
              <c:pt idx="2441">
                <c:v>78.882000000000005</c:v>
              </c:pt>
              <c:pt idx="2442">
                <c:v>78.842500000000001</c:v>
              </c:pt>
              <c:pt idx="2443">
                <c:v>78.842500000000001</c:v>
              </c:pt>
              <c:pt idx="2444">
                <c:v>78.842500000000001</c:v>
              </c:pt>
              <c:pt idx="2445">
                <c:v>78.825500000000005</c:v>
              </c:pt>
              <c:pt idx="2446">
                <c:v>78.821299999999994</c:v>
              </c:pt>
              <c:pt idx="2447">
                <c:v>78.821299999999994</c:v>
              </c:pt>
              <c:pt idx="2448">
                <c:v>78.821299999999994</c:v>
              </c:pt>
              <c:pt idx="2449">
                <c:v>78.821299999999994</c:v>
              </c:pt>
              <c:pt idx="2450">
                <c:v>78.7851</c:v>
              </c:pt>
              <c:pt idx="2451">
                <c:v>78.718000000000004</c:v>
              </c:pt>
              <c:pt idx="2452">
                <c:v>78.718000000000004</c:v>
              </c:pt>
              <c:pt idx="2453">
                <c:v>78.718000000000004</c:v>
              </c:pt>
              <c:pt idx="2454">
                <c:v>78.718000000000004</c:v>
              </c:pt>
              <c:pt idx="2455">
                <c:v>78.718000000000004</c:v>
              </c:pt>
              <c:pt idx="2456">
                <c:v>78.718000000000004</c:v>
              </c:pt>
              <c:pt idx="2457">
                <c:v>78.718000000000004</c:v>
              </c:pt>
              <c:pt idx="2458">
                <c:v>78.698099999999997</c:v>
              </c:pt>
              <c:pt idx="2459">
                <c:v>78.698099999999997</c:v>
              </c:pt>
              <c:pt idx="2460">
                <c:v>78.633700000000005</c:v>
              </c:pt>
              <c:pt idx="2461">
                <c:v>78.627499999999998</c:v>
              </c:pt>
              <c:pt idx="2462">
                <c:v>78.610500000000002</c:v>
              </c:pt>
              <c:pt idx="2463">
                <c:v>78.584000000000003</c:v>
              </c:pt>
              <c:pt idx="2464">
                <c:v>78.584000000000003</c:v>
              </c:pt>
              <c:pt idx="2465">
                <c:v>78.539100000000005</c:v>
              </c:pt>
              <c:pt idx="2466">
                <c:v>78.539100000000005</c:v>
              </c:pt>
              <c:pt idx="2467">
                <c:v>78.539100000000005</c:v>
              </c:pt>
              <c:pt idx="2468">
                <c:v>78.520499999999998</c:v>
              </c:pt>
              <c:pt idx="2469">
                <c:v>78.520499999999998</c:v>
              </c:pt>
              <c:pt idx="2470">
                <c:v>78.520499999999998</c:v>
              </c:pt>
              <c:pt idx="2471">
                <c:v>78.520499999999998</c:v>
              </c:pt>
              <c:pt idx="2472">
                <c:v>78.520499999999998</c:v>
              </c:pt>
              <c:pt idx="2473">
                <c:v>78.516400000000004</c:v>
              </c:pt>
              <c:pt idx="2474">
                <c:v>78.490899999999996</c:v>
              </c:pt>
              <c:pt idx="2475">
                <c:v>78.490899999999996</c:v>
              </c:pt>
              <c:pt idx="2476">
                <c:v>78.485799999999998</c:v>
              </c:pt>
              <c:pt idx="2477">
                <c:v>78.468900000000005</c:v>
              </c:pt>
              <c:pt idx="2478">
                <c:v>78.468900000000005</c:v>
              </c:pt>
              <c:pt idx="2479">
                <c:v>78.462400000000002</c:v>
              </c:pt>
              <c:pt idx="2480">
                <c:v>78.455399999999997</c:v>
              </c:pt>
              <c:pt idx="2481">
                <c:v>78.455399999999997</c:v>
              </c:pt>
              <c:pt idx="2482">
                <c:v>78.427099999999996</c:v>
              </c:pt>
              <c:pt idx="2483">
                <c:v>78.427099999999996</c:v>
              </c:pt>
              <c:pt idx="2484">
                <c:v>78.427099999999996</c:v>
              </c:pt>
              <c:pt idx="2485">
                <c:v>78.427099999999996</c:v>
              </c:pt>
              <c:pt idx="2486">
                <c:v>78.427099999999996</c:v>
              </c:pt>
              <c:pt idx="2487">
                <c:v>78.427099999999996</c:v>
              </c:pt>
              <c:pt idx="2488">
                <c:v>78.421499999999995</c:v>
              </c:pt>
              <c:pt idx="2489">
                <c:v>78.421499999999995</c:v>
              </c:pt>
              <c:pt idx="2490">
                <c:v>78.395399999999995</c:v>
              </c:pt>
              <c:pt idx="2491">
                <c:v>78.372699999999995</c:v>
              </c:pt>
              <c:pt idx="2492">
                <c:v>78.357500000000002</c:v>
              </c:pt>
              <c:pt idx="2493">
                <c:v>78.357500000000002</c:v>
              </c:pt>
              <c:pt idx="2494">
                <c:v>78.357500000000002</c:v>
              </c:pt>
              <c:pt idx="2495">
                <c:v>78.357500000000002</c:v>
              </c:pt>
              <c:pt idx="2496">
                <c:v>78.345600000000005</c:v>
              </c:pt>
              <c:pt idx="2497">
                <c:v>78.339600000000004</c:v>
              </c:pt>
              <c:pt idx="2498">
                <c:v>78.339600000000004</c:v>
              </c:pt>
              <c:pt idx="2499">
                <c:v>78.332999999999998</c:v>
              </c:pt>
              <c:pt idx="2500">
                <c:v>78.332999999999998</c:v>
              </c:pt>
              <c:pt idx="2501">
                <c:v>78.332999999999998</c:v>
              </c:pt>
              <c:pt idx="2502">
                <c:v>78.332999999999998</c:v>
              </c:pt>
              <c:pt idx="2503">
                <c:v>78.332999999999998</c:v>
              </c:pt>
              <c:pt idx="2504">
                <c:v>78.311499999999995</c:v>
              </c:pt>
              <c:pt idx="2505">
                <c:v>78.271100000000004</c:v>
              </c:pt>
              <c:pt idx="2506">
                <c:v>78.271100000000004</c:v>
              </c:pt>
              <c:pt idx="2507">
                <c:v>78.25</c:v>
              </c:pt>
              <c:pt idx="2508">
                <c:v>78.247299999999996</c:v>
              </c:pt>
              <c:pt idx="2509">
                <c:v>78.247299999999996</c:v>
              </c:pt>
              <c:pt idx="2510">
                <c:v>78.247299999999996</c:v>
              </c:pt>
              <c:pt idx="2511">
                <c:v>78.247299999999996</c:v>
              </c:pt>
              <c:pt idx="2512">
                <c:v>78.247299999999996</c:v>
              </c:pt>
              <c:pt idx="2513">
                <c:v>78.247299999999996</c:v>
              </c:pt>
              <c:pt idx="2514">
                <c:v>78.218299999999999</c:v>
              </c:pt>
              <c:pt idx="2515">
                <c:v>78.218299999999999</c:v>
              </c:pt>
              <c:pt idx="2516">
                <c:v>78.218299999999999</c:v>
              </c:pt>
              <c:pt idx="2517">
                <c:v>78.200400000000002</c:v>
              </c:pt>
              <c:pt idx="2518">
                <c:v>78.200400000000002</c:v>
              </c:pt>
              <c:pt idx="2519">
                <c:v>78.200400000000002</c:v>
              </c:pt>
              <c:pt idx="2520">
                <c:v>78.1952</c:v>
              </c:pt>
              <c:pt idx="2521">
                <c:v>78.165300000000002</c:v>
              </c:pt>
              <c:pt idx="2522">
                <c:v>78.165300000000002</c:v>
              </c:pt>
              <c:pt idx="2523">
                <c:v>78.165300000000002</c:v>
              </c:pt>
              <c:pt idx="2524">
                <c:v>78.150599999999997</c:v>
              </c:pt>
              <c:pt idx="2525">
                <c:v>78.1417</c:v>
              </c:pt>
              <c:pt idx="2526">
                <c:v>78.116</c:v>
              </c:pt>
              <c:pt idx="2527">
                <c:v>78.116</c:v>
              </c:pt>
              <c:pt idx="2528">
                <c:v>78.090500000000006</c:v>
              </c:pt>
              <c:pt idx="2529">
                <c:v>78.090500000000006</c:v>
              </c:pt>
              <c:pt idx="2530">
                <c:v>78.090500000000006</c:v>
              </c:pt>
              <c:pt idx="2531">
                <c:v>78.090500000000006</c:v>
              </c:pt>
              <c:pt idx="2532">
                <c:v>78.060299999999998</c:v>
              </c:pt>
              <c:pt idx="2533">
                <c:v>78.060299999999998</c:v>
              </c:pt>
              <c:pt idx="2534">
                <c:v>78.055800000000005</c:v>
              </c:pt>
              <c:pt idx="2535">
                <c:v>78.025599999999997</c:v>
              </c:pt>
              <c:pt idx="2536">
                <c:v>78.025599999999997</c:v>
              </c:pt>
              <c:pt idx="2537">
                <c:v>78.011899999999997</c:v>
              </c:pt>
              <c:pt idx="2538">
                <c:v>78.011899999999997</c:v>
              </c:pt>
              <c:pt idx="2539">
                <c:v>78.011899999999997</c:v>
              </c:pt>
              <c:pt idx="2540">
                <c:v>78.011899999999997</c:v>
              </c:pt>
              <c:pt idx="2541">
                <c:v>78.011899999999997</c:v>
              </c:pt>
              <c:pt idx="2542">
                <c:v>78.007800000000003</c:v>
              </c:pt>
              <c:pt idx="2543">
                <c:v>78.003100000000003</c:v>
              </c:pt>
              <c:pt idx="2544">
                <c:v>77.946399999999997</c:v>
              </c:pt>
              <c:pt idx="2545">
                <c:v>77.935599999999994</c:v>
              </c:pt>
              <c:pt idx="2546">
                <c:v>77.935599999999994</c:v>
              </c:pt>
              <c:pt idx="2547">
                <c:v>77.935599999999994</c:v>
              </c:pt>
              <c:pt idx="2548">
                <c:v>77.929000000000002</c:v>
              </c:pt>
              <c:pt idx="2549">
                <c:v>77.912199999999999</c:v>
              </c:pt>
              <c:pt idx="2550">
                <c:v>77.859800000000007</c:v>
              </c:pt>
              <c:pt idx="2551">
                <c:v>77.839600000000004</c:v>
              </c:pt>
              <c:pt idx="2552">
                <c:v>77.839600000000004</c:v>
              </c:pt>
              <c:pt idx="2553">
                <c:v>77.839600000000004</c:v>
              </c:pt>
              <c:pt idx="2554">
                <c:v>77.792199999999994</c:v>
              </c:pt>
              <c:pt idx="2555">
                <c:v>77.792199999999994</c:v>
              </c:pt>
              <c:pt idx="2556">
                <c:v>77.792199999999994</c:v>
              </c:pt>
              <c:pt idx="2557">
                <c:v>77.691599999999994</c:v>
              </c:pt>
              <c:pt idx="2558">
                <c:v>77.691500000000005</c:v>
              </c:pt>
              <c:pt idx="2559">
                <c:v>77.691500000000005</c:v>
              </c:pt>
              <c:pt idx="2560">
                <c:v>77.675299999999993</c:v>
              </c:pt>
              <c:pt idx="2561">
                <c:v>77.675299999999993</c:v>
              </c:pt>
              <c:pt idx="2562">
                <c:v>77.675299999999993</c:v>
              </c:pt>
              <c:pt idx="2563">
                <c:v>77.670400000000001</c:v>
              </c:pt>
              <c:pt idx="2564">
                <c:v>77.653499999999994</c:v>
              </c:pt>
              <c:pt idx="2565">
                <c:v>77.627600000000001</c:v>
              </c:pt>
              <c:pt idx="2566">
                <c:v>77.615399999999994</c:v>
              </c:pt>
              <c:pt idx="2567">
                <c:v>77.615399999999994</c:v>
              </c:pt>
              <c:pt idx="2568">
                <c:v>77.615399999999994</c:v>
              </c:pt>
              <c:pt idx="2569">
                <c:v>77.605400000000003</c:v>
              </c:pt>
              <c:pt idx="2570">
                <c:v>77.571899999999999</c:v>
              </c:pt>
              <c:pt idx="2571">
                <c:v>77.571299999999994</c:v>
              </c:pt>
              <c:pt idx="2572">
                <c:v>77.520099999999999</c:v>
              </c:pt>
              <c:pt idx="2573">
                <c:v>77.520099999999999</c:v>
              </c:pt>
              <c:pt idx="2574">
                <c:v>77.520099999999999</c:v>
              </c:pt>
              <c:pt idx="2575">
                <c:v>77.497699999999995</c:v>
              </c:pt>
              <c:pt idx="2576">
                <c:v>77.497699999999995</c:v>
              </c:pt>
              <c:pt idx="2577">
                <c:v>77.497699999999995</c:v>
              </c:pt>
              <c:pt idx="2578">
                <c:v>77.493300000000005</c:v>
              </c:pt>
              <c:pt idx="2579">
                <c:v>77.493300000000005</c:v>
              </c:pt>
              <c:pt idx="2580">
                <c:v>77.493300000000005</c:v>
              </c:pt>
              <c:pt idx="2581">
                <c:v>77.489999999999995</c:v>
              </c:pt>
              <c:pt idx="2582">
                <c:v>77.489999999999995</c:v>
              </c:pt>
              <c:pt idx="2583">
                <c:v>77.489999999999995</c:v>
              </c:pt>
              <c:pt idx="2584">
                <c:v>77.489999999999995</c:v>
              </c:pt>
              <c:pt idx="2585">
                <c:v>77.482399999999998</c:v>
              </c:pt>
              <c:pt idx="2586">
                <c:v>77.4756</c:v>
              </c:pt>
              <c:pt idx="2587">
                <c:v>77.4756</c:v>
              </c:pt>
              <c:pt idx="2588">
                <c:v>77.4756</c:v>
              </c:pt>
              <c:pt idx="2589">
                <c:v>77.470200000000006</c:v>
              </c:pt>
              <c:pt idx="2590">
                <c:v>77.470200000000006</c:v>
              </c:pt>
              <c:pt idx="2591">
                <c:v>77.470200000000006</c:v>
              </c:pt>
              <c:pt idx="2592">
                <c:v>77.460800000000006</c:v>
              </c:pt>
              <c:pt idx="2593">
                <c:v>77.460800000000006</c:v>
              </c:pt>
              <c:pt idx="2594">
                <c:v>77.460800000000006</c:v>
              </c:pt>
              <c:pt idx="2595">
                <c:v>77.460800000000006</c:v>
              </c:pt>
              <c:pt idx="2596">
                <c:v>77.449299999999994</c:v>
              </c:pt>
              <c:pt idx="2597">
                <c:v>77.449299999999994</c:v>
              </c:pt>
              <c:pt idx="2598">
                <c:v>77.446600000000004</c:v>
              </c:pt>
              <c:pt idx="2599">
                <c:v>77.436000000000007</c:v>
              </c:pt>
              <c:pt idx="2600">
                <c:v>77.436000000000007</c:v>
              </c:pt>
              <c:pt idx="2601">
                <c:v>77.436000000000007</c:v>
              </c:pt>
              <c:pt idx="2602">
                <c:v>77.436000000000007</c:v>
              </c:pt>
              <c:pt idx="2603">
                <c:v>77.436000000000007</c:v>
              </c:pt>
              <c:pt idx="2604">
                <c:v>77.436000000000007</c:v>
              </c:pt>
              <c:pt idx="2605">
                <c:v>77.436000000000007</c:v>
              </c:pt>
              <c:pt idx="2606">
                <c:v>77.427300000000002</c:v>
              </c:pt>
              <c:pt idx="2607">
                <c:v>77.427300000000002</c:v>
              </c:pt>
              <c:pt idx="2608">
                <c:v>77.427300000000002</c:v>
              </c:pt>
              <c:pt idx="2609">
                <c:v>77.427300000000002</c:v>
              </c:pt>
              <c:pt idx="2610">
                <c:v>77.412199999999999</c:v>
              </c:pt>
              <c:pt idx="2611">
                <c:v>77.412199999999999</c:v>
              </c:pt>
              <c:pt idx="2612">
                <c:v>77.412199999999999</c:v>
              </c:pt>
              <c:pt idx="2613">
                <c:v>77.392700000000005</c:v>
              </c:pt>
              <c:pt idx="2614">
                <c:v>77.392499999999998</c:v>
              </c:pt>
              <c:pt idx="2615">
                <c:v>77.392499999999998</c:v>
              </c:pt>
              <c:pt idx="2616">
                <c:v>77.392499999999998</c:v>
              </c:pt>
              <c:pt idx="2617">
                <c:v>77.392499999999998</c:v>
              </c:pt>
              <c:pt idx="2618">
                <c:v>77.379400000000004</c:v>
              </c:pt>
              <c:pt idx="2619">
                <c:v>77.379400000000004</c:v>
              </c:pt>
              <c:pt idx="2620">
                <c:v>77.379400000000004</c:v>
              </c:pt>
              <c:pt idx="2621">
                <c:v>77.376000000000005</c:v>
              </c:pt>
              <c:pt idx="2622">
                <c:v>77.376000000000005</c:v>
              </c:pt>
              <c:pt idx="2623">
                <c:v>77.376000000000005</c:v>
              </c:pt>
              <c:pt idx="2624">
                <c:v>77.376000000000005</c:v>
              </c:pt>
              <c:pt idx="2625">
                <c:v>77.376000000000005</c:v>
              </c:pt>
              <c:pt idx="2626">
                <c:v>77.376000000000005</c:v>
              </c:pt>
              <c:pt idx="2627">
                <c:v>77.376000000000005</c:v>
              </c:pt>
              <c:pt idx="2628">
                <c:v>77.354200000000006</c:v>
              </c:pt>
              <c:pt idx="2629">
                <c:v>77.352999999999994</c:v>
              </c:pt>
              <c:pt idx="2630">
                <c:v>77.352999999999994</c:v>
              </c:pt>
              <c:pt idx="2631">
                <c:v>77.352999999999994</c:v>
              </c:pt>
              <c:pt idx="2632">
                <c:v>77.352999999999994</c:v>
              </c:pt>
              <c:pt idx="2633">
                <c:v>77.352999999999994</c:v>
              </c:pt>
              <c:pt idx="2634">
                <c:v>77.334599999999995</c:v>
              </c:pt>
              <c:pt idx="2635">
                <c:v>77.334599999999995</c:v>
              </c:pt>
              <c:pt idx="2636">
                <c:v>77.334599999999995</c:v>
              </c:pt>
              <c:pt idx="2637">
                <c:v>77.325000000000003</c:v>
              </c:pt>
              <c:pt idx="2638">
                <c:v>77.317100000000011</c:v>
              </c:pt>
              <c:pt idx="2639">
                <c:v>77.317100000000011</c:v>
              </c:pt>
              <c:pt idx="2640">
                <c:v>77.317100000000011</c:v>
              </c:pt>
              <c:pt idx="2641">
                <c:v>77.299499999999995</c:v>
              </c:pt>
              <c:pt idx="2642">
                <c:v>77.296899999999994</c:v>
              </c:pt>
              <c:pt idx="2643">
                <c:v>77.296899999999994</c:v>
              </c:pt>
              <c:pt idx="2644">
                <c:v>77.296899999999994</c:v>
              </c:pt>
              <c:pt idx="2645">
                <c:v>77.296899999999994</c:v>
              </c:pt>
              <c:pt idx="2646">
                <c:v>77.294300000000007</c:v>
              </c:pt>
              <c:pt idx="2647">
                <c:v>77.291899999999998</c:v>
              </c:pt>
              <c:pt idx="2648">
                <c:v>77.2911</c:v>
              </c:pt>
              <c:pt idx="2649">
                <c:v>77.286000000000001</c:v>
              </c:pt>
              <c:pt idx="2650">
                <c:v>77.268600000000006</c:v>
              </c:pt>
              <c:pt idx="2651">
                <c:v>77.268100000000004</c:v>
              </c:pt>
              <c:pt idx="2652">
                <c:v>77.268100000000004</c:v>
              </c:pt>
              <c:pt idx="2653">
                <c:v>77.240499999999997</c:v>
              </c:pt>
              <c:pt idx="2654">
                <c:v>77.240499999999997</c:v>
              </c:pt>
              <c:pt idx="2655">
                <c:v>77.234399999999994</c:v>
              </c:pt>
              <c:pt idx="2656">
                <c:v>77.234399999999994</c:v>
              </c:pt>
              <c:pt idx="2657">
                <c:v>77.234399999999994</c:v>
              </c:pt>
              <c:pt idx="2658">
                <c:v>77.234399999999994</c:v>
              </c:pt>
              <c:pt idx="2659">
                <c:v>77.225700000000003</c:v>
              </c:pt>
              <c:pt idx="2660">
                <c:v>77.212199999999996</c:v>
              </c:pt>
              <c:pt idx="2661">
                <c:v>77.212199999999996</c:v>
              </c:pt>
              <c:pt idx="2662">
                <c:v>77.211299999999994</c:v>
              </c:pt>
              <c:pt idx="2663">
                <c:v>77.197900000000004</c:v>
              </c:pt>
              <c:pt idx="2664">
                <c:v>77.188299999999998</c:v>
              </c:pt>
              <c:pt idx="2665">
                <c:v>77.181399999999996</c:v>
              </c:pt>
              <c:pt idx="2666">
                <c:v>77.147599999999997</c:v>
              </c:pt>
              <c:pt idx="2667">
                <c:v>77.147599999999997</c:v>
              </c:pt>
              <c:pt idx="2668">
                <c:v>77.147599999999997</c:v>
              </c:pt>
              <c:pt idx="2669">
                <c:v>77.147599999999997</c:v>
              </c:pt>
              <c:pt idx="2670">
                <c:v>77.147599999999997</c:v>
              </c:pt>
              <c:pt idx="2671">
                <c:v>77.147599999999997</c:v>
              </c:pt>
              <c:pt idx="2672">
                <c:v>77.147599999999997</c:v>
              </c:pt>
              <c:pt idx="2673">
                <c:v>77.147599999999997</c:v>
              </c:pt>
              <c:pt idx="2674">
                <c:v>77.1464</c:v>
              </c:pt>
              <c:pt idx="2675">
                <c:v>77.146100000000004</c:v>
              </c:pt>
              <c:pt idx="2676">
                <c:v>77.135999999999996</c:v>
              </c:pt>
              <c:pt idx="2677">
                <c:v>77.135999999999996</c:v>
              </c:pt>
              <c:pt idx="2678">
                <c:v>77.135599999999997</c:v>
              </c:pt>
              <c:pt idx="2679">
                <c:v>77.122200000000007</c:v>
              </c:pt>
              <c:pt idx="2680">
                <c:v>77.114000000000004</c:v>
              </c:pt>
              <c:pt idx="2681">
                <c:v>77.113200000000006</c:v>
              </c:pt>
              <c:pt idx="2682">
                <c:v>77.113200000000006</c:v>
              </c:pt>
              <c:pt idx="2683">
                <c:v>77.102000000000004</c:v>
              </c:pt>
              <c:pt idx="2684">
                <c:v>77.102000000000004</c:v>
              </c:pt>
              <c:pt idx="2685">
                <c:v>77.102000000000004</c:v>
              </c:pt>
              <c:pt idx="2686">
                <c:v>77.100300000000004</c:v>
              </c:pt>
              <c:pt idx="2687">
                <c:v>77.100300000000004</c:v>
              </c:pt>
              <c:pt idx="2688">
                <c:v>77.100300000000004</c:v>
              </c:pt>
              <c:pt idx="2689">
                <c:v>77.094300000000004</c:v>
              </c:pt>
              <c:pt idx="2690">
                <c:v>77.094300000000004</c:v>
              </c:pt>
              <c:pt idx="2691">
                <c:v>77.094300000000004</c:v>
              </c:pt>
              <c:pt idx="2692">
                <c:v>77.093800000000002</c:v>
              </c:pt>
              <c:pt idx="2693">
                <c:v>77.093800000000002</c:v>
              </c:pt>
              <c:pt idx="2694">
                <c:v>77.093800000000002</c:v>
              </c:pt>
              <c:pt idx="2695">
                <c:v>77.089699999999993</c:v>
              </c:pt>
              <c:pt idx="2696">
                <c:v>77.081999999999994</c:v>
              </c:pt>
              <c:pt idx="2697">
                <c:v>77.081999999999994</c:v>
              </c:pt>
              <c:pt idx="2698">
                <c:v>77.061400000000006</c:v>
              </c:pt>
              <c:pt idx="2699">
                <c:v>77.061400000000006</c:v>
              </c:pt>
              <c:pt idx="2700">
                <c:v>77.050200000000004</c:v>
              </c:pt>
              <c:pt idx="2701">
                <c:v>77.050200000000004</c:v>
              </c:pt>
              <c:pt idx="2702">
                <c:v>77.049499999999995</c:v>
              </c:pt>
              <c:pt idx="2703">
                <c:v>77.049499999999995</c:v>
              </c:pt>
              <c:pt idx="2704">
                <c:v>77.049499999999995</c:v>
              </c:pt>
              <c:pt idx="2705">
                <c:v>77.049499999999995</c:v>
              </c:pt>
              <c:pt idx="2706">
                <c:v>77.049499999999995</c:v>
              </c:pt>
              <c:pt idx="2707">
                <c:v>77.042299999999997</c:v>
              </c:pt>
              <c:pt idx="2708">
                <c:v>77.042299999999997</c:v>
              </c:pt>
              <c:pt idx="2709">
                <c:v>77.042299999999997</c:v>
              </c:pt>
              <c:pt idx="2710">
                <c:v>77.025300000000001</c:v>
              </c:pt>
              <c:pt idx="2711">
                <c:v>77.025300000000001</c:v>
              </c:pt>
              <c:pt idx="2712">
                <c:v>77.001400000000004</c:v>
              </c:pt>
              <c:pt idx="2713">
                <c:v>77.001400000000004</c:v>
              </c:pt>
              <c:pt idx="2714">
                <c:v>76.986999999999995</c:v>
              </c:pt>
              <c:pt idx="2715">
                <c:v>76.986400000000003</c:v>
              </c:pt>
              <c:pt idx="2716">
                <c:v>76.986400000000003</c:v>
              </c:pt>
              <c:pt idx="2717">
                <c:v>76.986400000000003</c:v>
              </c:pt>
              <c:pt idx="2718">
                <c:v>76.986400000000003</c:v>
              </c:pt>
              <c:pt idx="2719">
                <c:v>76.983900000000006</c:v>
              </c:pt>
              <c:pt idx="2720">
                <c:v>76.962500000000006</c:v>
              </c:pt>
              <c:pt idx="2721">
                <c:v>76.962500000000006</c:v>
              </c:pt>
              <c:pt idx="2722">
                <c:v>76.962500000000006</c:v>
              </c:pt>
              <c:pt idx="2723">
                <c:v>76.962500000000006</c:v>
              </c:pt>
              <c:pt idx="2724">
                <c:v>76.962500000000006</c:v>
              </c:pt>
              <c:pt idx="2725">
                <c:v>76.956000000000003</c:v>
              </c:pt>
              <c:pt idx="2726">
                <c:v>76.956000000000003</c:v>
              </c:pt>
              <c:pt idx="2727">
                <c:v>76.956000000000003</c:v>
              </c:pt>
              <c:pt idx="2728">
                <c:v>76.939800000000005</c:v>
              </c:pt>
              <c:pt idx="2729">
                <c:v>76.933599999999998</c:v>
              </c:pt>
              <c:pt idx="2730">
                <c:v>76.933599999999998</c:v>
              </c:pt>
              <c:pt idx="2731">
                <c:v>76.933599999999998</c:v>
              </c:pt>
              <c:pt idx="2732">
                <c:v>76.933599999999998</c:v>
              </c:pt>
              <c:pt idx="2733">
                <c:v>76.933599999999998</c:v>
              </c:pt>
              <c:pt idx="2734">
                <c:v>76.933599999999998</c:v>
              </c:pt>
              <c:pt idx="2735">
                <c:v>76.929599999999994</c:v>
              </c:pt>
              <c:pt idx="2736">
                <c:v>76.929599999999994</c:v>
              </c:pt>
              <c:pt idx="2737">
                <c:v>76.929599999999994</c:v>
              </c:pt>
              <c:pt idx="2738">
                <c:v>76.929599999999994</c:v>
              </c:pt>
              <c:pt idx="2739">
                <c:v>76.929400000000001</c:v>
              </c:pt>
              <c:pt idx="2740">
                <c:v>76.927899999999994</c:v>
              </c:pt>
              <c:pt idx="2741">
                <c:v>76.9238</c:v>
              </c:pt>
              <c:pt idx="2742">
                <c:v>76.9238</c:v>
              </c:pt>
              <c:pt idx="2743">
                <c:v>76.9238</c:v>
              </c:pt>
              <c:pt idx="2744">
                <c:v>76.9238</c:v>
              </c:pt>
              <c:pt idx="2745">
                <c:v>76.9238</c:v>
              </c:pt>
              <c:pt idx="2746">
                <c:v>76.9238</c:v>
              </c:pt>
              <c:pt idx="2747">
                <c:v>76.9238</c:v>
              </c:pt>
              <c:pt idx="2748">
                <c:v>76.9238</c:v>
              </c:pt>
              <c:pt idx="2749">
                <c:v>76.918599999999998</c:v>
              </c:pt>
              <c:pt idx="2750">
                <c:v>76.888900000000007</c:v>
              </c:pt>
              <c:pt idx="2751">
                <c:v>76.888900000000007</c:v>
              </c:pt>
              <c:pt idx="2752">
                <c:v>76.888900000000007</c:v>
              </c:pt>
              <c:pt idx="2753">
                <c:v>76.884299999999996</c:v>
              </c:pt>
              <c:pt idx="2754">
                <c:v>76.884299999999996</c:v>
              </c:pt>
              <c:pt idx="2755">
                <c:v>76.884299999999996</c:v>
              </c:pt>
              <c:pt idx="2756">
                <c:v>76.884299999999996</c:v>
              </c:pt>
              <c:pt idx="2757">
                <c:v>76.884299999999996</c:v>
              </c:pt>
              <c:pt idx="2758">
                <c:v>76.884299999999996</c:v>
              </c:pt>
              <c:pt idx="2759">
                <c:v>76.869900000000001</c:v>
              </c:pt>
              <c:pt idx="2760">
                <c:v>76.858900000000006</c:v>
              </c:pt>
              <c:pt idx="2761">
                <c:v>76.858900000000006</c:v>
              </c:pt>
              <c:pt idx="2762">
                <c:v>76.858900000000006</c:v>
              </c:pt>
              <c:pt idx="2763">
                <c:v>76.858900000000006</c:v>
              </c:pt>
              <c:pt idx="2764">
                <c:v>76.858900000000006</c:v>
              </c:pt>
              <c:pt idx="2765">
                <c:v>76.854299999999995</c:v>
              </c:pt>
              <c:pt idx="2766">
                <c:v>76.854299999999995</c:v>
              </c:pt>
              <c:pt idx="2767">
                <c:v>76.854299999999995</c:v>
              </c:pt>
              <c:pt idx="2768">
                <c:v>76.854299999999995</c:v>
              </c:pt>
              <c:pt idx="2769">
                <c:v>76.835999999999999</c:v>
              </c:pt>
              <c:pt idx="2770">
                <c:v>76.835999999999999</c:v>
              </c:pt>
              <c:pt idx="2771">
                <c:v>76.835999999999999</c:v>
              </c:pt>
              <c:pt idx="2772">
                <c:v>76.820499999999996</c:v>
              </c:pt>
              <c:pt idx="2773">
                <c:v>76.820499999999996</c:v>
              </c:pt>
              <c:pt idx="2774">
                <c:v>76.820499999999996</c:v>
              </c:pt>
              <c:pt idx="2775">
                <c:v>76.820499999999996</c:v>
              </c:pt>
              <c:pt idx="2776">
                <c:v>76.786799999999999</c:v>
              </c:pt>
              <c:pt idx="2777">
                <c:v>76.775400000000005</c:v>
              </c:pt>
              <c:pt idx="2778">
                <c:v>76.770499999999998</c:v>
              </c:pt>
              <c:pt idx="2779">
                <c:v>76.761200000000002</c:v>
              </c:pt>
              <c:pt idx="2780">
                <c:v>76.761200000000002</c:v>
              </c:pt>
              <c:pt idx="2781">
                <c:v>76.760199999999998</c:v>
              </c:pt>
              <c:pt idx="2782">
                <c:v>76.760199999999998</c:v>
              </c:pt>
              <c:pt idx="2783">
                <c:v>76.760199999999998</c:v>
              </c:pt>
              <c:pt idx="2784">
                <c:v>76.760199999999998</c:v>
              </c:pt>
              <c:pt idx="2785">
                <c:v>76.760199999999998</c:v>
              </c:pt>
              <c:pt idx="2786">
                <c:v>76.760199999999998</c:v>
              </c:pt>
              <c:pt idx="2787">
                <c:v>76.751099999999994</c:v>
              </c:pt>
              <c:pt idx="2788">
                <c:v>76.748199999999997</c:v>
              </c:pt>
              <c:pt idx="2789">
                <c:v>76.748199999999997</c:v>
              </c:pt>
              <c:pt idx="2790">
                <c:v>76.738200000000006</c:v>
              </c:pt>
              <c:pt idx="2791">
                <c:v>76.738200000000006</c:v>
              </c:pt>
              <c:pt idx="2792">
                <c:v>76.734999999999999</c:v>
              </c:pt>
              <c:pt idx="2793">
                <c:v>76.723500000000001</c:v>
              </c:pt>
              <c:pt idx="2794">
                <c:v>76.723500000000001</c:v>
              </c:pt>
              <c:pt idx="2795">
                <c:v>76.717699999999994</c:v>
              </c:pt>
              <c:pt idx="2796">
                <c:v>76.717699999999994</c:v>
              </c:pt>
              <c:pt idx="2797">
                <c:v>76.704499999999996</c:v>
              </c:pt>
              <c:pt idx="2798">
                <c:v>76.703100000000006</c:v>
              </c:pt>
              <c:pt idx="2799">
                <c:v>76.703100000000006</c:v>
              </c:pt>
              <c:pt idx="2800">
                <c:v>76.703100000000006</c:v>
              </c:pt>
              <c:pt idx="2801">
                <c:v>76.703100000000006</c:v>
              </c:pt>
              <c:pt idx="2802">
                <c:v>76.703100000000006</c:v>
              </c:pt>
              <c:pt idx="2803">
                <c:v>76.672700000000006</c:v>
              </c:pt>
              <c:pt idx="2804">
                <c:v>76.659599999999998</c:v>
              </c:pt>
              <c:pt idx="2805">
                <c:v>76.659599999999998</c:v>
              </c:pt>
              <c:pt idx="2806">
                <c:v>76.630799999999994</c:v>
              </c:pt>
              <c:pt idx="2807">
                <c:v>76.630799999999994</c:v>
              </c:pt>
              <c:pt idx="2808">
                <c:v>76.630799999999994</c:v>
              </c:pt>
              <c:pt idx="2809">
                <c:v>76.630799999999994</c:v>
              </c:pt>
              <c:pt idx="2810">
                <c:v>76.625799999999998</c:v>
              </c:pt>
              <c:pt idx="2811">
                <c:v>76.625799999999998</c:v>
              </c:pt>
              <c:pt idx="2812">
                <c:v>76.622200000000007</c:v>
              </c:pt>
              <c:pt idx="2813">
                <c:v>76.622200000000007</c:v>
              </c:pt>
              <c:pt idx="2814">
                <c:v>76.615899999999996</c:v>
              </c:pt>
              <c:pt idx="2815">
                <c:v>76.615899999999996</c:v>
              </c:pt>
              <c:pt idx="2816">
                <c:v>76.615899999999996</c:v>
              </c:pt>
              <c:pt idx="2817">
                <c:v>76.603200000000001</c:v>
              </c:pt>
              <c:pt idx="2818">
                <c:v>76.603200000000001</c:v>
              </c:pt>
              <c:pt idx="2819">
                <c:v>76.5959</c:v>
              </c:pt>
              <c:pt idx="2820">
                <c:v>76.580399999999997</c:v>
              </c:pt>
              <c:pt idx="2821">
                <c:v>76.513599999999997</c:v>
              </c:pt>
              <c:pt idx="2822">
                <c:v>76.513599999999997</c:v>
              </c:pt>
              <c:pt idx="2823">
                <c:v>76.513599999999997</c:v>
              </c:pt>
              <c:pt idx="2824">
                <c:v>76.513599999999997</c:v>
              </c:pt>
              <c:pt idx="2825">
                <c:v>76.479500000000002</c:v>
              </c:pt>
              <c:pt idx="2826">
                <c:v>76.474800000000002</c:v>
              </c:pt>
              <c:pt idx="2827">
                <c:v>76.473299999999995</c:v>
              </c:pt>
              <c:pt idx="2828">
                <c:v>76.473299999999995</c:v>
              </c:pt>
              <c:pt idx="2829">
                <c:v>76.473299999999995</c:v>
              </c:pt>
              <c:pt idx="2830">
                <c:v>76.463800000000006</c:v>
              </c:pt>
              <c:pt idx="2831">
                <c:v>76.463800000000006</c:v>
              </c:pt>
              <c:pt idx="2832">
                <c:v>76.463800000000006</c:v>
              </c:pt>
              <c:pt idx="2833">
                <c:v>76.463800000000006</c:v>
              </c:pt>
              <c:pt idx="2834">
                <c:v>76.463800000000006</c:v>
              </c:pt>
              <c:pt idx="2835">
                <c:v>76.446899999999999</c:v>
              </c:pt>
              <c:pt idx="2836">
                <c:v>76.440899999999999</c:v>
              </c:pt>
              <c:pt idx="2837">
                <c:v>76.440899999999999</c:v>
              </c:pt>
              <c:pt idx="2838">
                <c:v>76.440899999999999</c:v>
              </c:pt>
              <c:pt idx="2839">
                <c:v>76.4268</c:v>
              </c:pt>
              <c:pt idx="2840">
                <c:v>76.3904</c:v>
              </c:pt>
              <c:pt idx="2841">
                <c:v>76.3904</c:v>
              </c:pt>
              <c:pt idx="2842">
                <c:v>76.3904</c:v>
              </c:pt>
              <c:pt idx="2843">
                <c:v>76.3904</c:v>
              </c:pt>
              <c:pt idx="2844">
                <c:v>76.3904</c:v>
              </c:pt>
              <c:pt idx="2845">
                <c:v>76.3904</c:v>
              </c:pt>
              <c:pt idx="2846">
                <c:v>76.373199999999997</c:v>
              </c:pt>
              <c:pt idx="2847">
                <c:v>76.373199999999997</c:v>
              </c:pt>
              <c:pt idx="2848">
                <c:v>76.373199999999997</c:v>
              </c:pt>
              <c:pt idx="2849">
                <c:v>76.373199999999997</c:v>
              </c:pt>
              <c:pt idx="2850">
                <c:v>76.373199999999997</c:v>
              </c:pt>
              <c:pt idx="2851">
                <c:v>76.355099999999993</c:v>
              </c:pt>
              <c:pt idx="2852">
                <c:v>76.355099999999993</c:v>
              </c:pt>
              <c:pt idx="2853">
                <c:v>76.354200000000006</c:v>
              </c:pt>
              <c:pt idx="2854">
                <c:v>76.354200000000006</c:v>
              </c:pt>
              <c:pt idx="2855">
                <c:v>76.354200000000006</c:v>
              </c:pt>
              <c:pt idx="2856">
                <c:v>76.354200000000006</c:v>
              </c:pt>
              <c:pt idx="2857">
                <c:v>76.354200000000006</c:v>
              </c:pt>
              <c:pt idx="2858">
                <c:v>76.354200000000006</c:v>
              </c:pt>
              <c:pt idx="2859">
                <c:v>76.354200000000006</c:v>
              </c:pt>
              <c:pt idx="2860">
                <c:v>76.348799999999997</c:v>
              </c:pt>
              <c:pt idx="2861">
                <c:v>76.348500000000001</c:v>
              </c:pt>
              <c:pt idx="2862">
                <c:v>76.321700000000007</c:v>
              </c:pt>
              <c:pt idx="2863">
                <c:v>76.321700000000007</c:v>
              </c:pt>
              <c:pt idx="2864">
                <c:v>76.321700000000007</c:v>
              </c:pt>
              <c:pt idx="2865">
                <c:v>76.30380000000001</c:v>
              </c:pt>
              <c:pt idx="2866">
                <c:v>76.30380000000001</c:v>
              </c:pt>
              <c:pt idx="2867">
                <c:v>76.300399999999996</c:v>
              </c:pt>
              <c:pt idx="2868">
                <c:v>76.300399999999996</c:v>
              </c:pt>
              <c:pt idx="2869">
                <c:v>76.300399999999996</c:v>
              </c:pt>
              <c:pt idx="2870">
                <c:v>76.300399999999996</c:v>
              </c:pt>
              <c:pt idx="2871">
                <c:v>76.293199999999999</c:v>
              </c:pt>
              <c:pt idx="2872">
                <c:v>76.289199999999994</c:v>
              </c:pt>
              <c:pt idx="2873">
                <c:v>76.259699999999995</c:v>
              </c:pt>
              <c:pt idx="2874">
                <c:v>76.252399999999994</c:v>
              </c:pt>
              <c:pt idx="2875">
                <c:v>76.237799999999993</c:v>
              </c:pt>
              <c:pt idx="2876">
                <c:v>76.230900000000005</c:v>
              </c:pt>
              <c:pt idx="2877">
                <c:v>76.21220000000001</c:v>
              </c:pt>
              <c:pt idx="2878">
                <c:v>76.21220000000001</c:v>
              </c:pt>
              <c:pt idx="2879">
                <c:v>76.199200000000005</c:v>
              </c:pt>
              <c:pt idx="2880">
                <c:v>76.199200000000005</c:v>
              </c:pt>
              <c:pt idx="2881">
                <c:v>76.1892</c:v>
              </c:pt>
              <c:pt idx="2882">
                <c:v>76.187200000000004</c:v>
              </c:pt>
              <c:pt idx="2883">
                <c:v>76.178299999999993</c:v>
              </c:pt>
              <c:pt idx="2884">
                <c:v>76.173900000000003</c:v>
              </c:pt>
              <c:pt idx="2885">
                <c:v>76.132099999999994</c:v>
              </c:pt>
              <c:pt idx="2886">
                <c:v>76.124499999999998</c:v>
              </c:pt>
              <c:pt idx="2887">
                <c:v>76.124499999999998</c:v>
              </c:pt>
              <c:pt idx="2888">
                <c:v>76.117999999999995</c:v>
              </c:pt>
              <c:pt idx="2889">
                <c:v>76.111400000000003</c:v>
              </c:pt>
              <c:pt idx="2890">
                <c:v>76.111400000000003</c:v>
              </c:pt>
              <c:pt idx="2891">
                <c:v>76.111400000000003</c:v>
              </c:pt>
              <c:pt idx="2892">
                <c:v>76.111400000000003</c:v>
              </c:pt>
              <c:pt idx="2893">
                <c:v>76.111400000000003</c:v>
              </c:pt>
              <c:pt idx="2894">
                <c:v>76.111400000000003</c:v>
              </c:pt>
              <c:pt idx="2895">
                <c:v>76.111400000000003</c:v>
              </c:pt>
              <c:pt idx="2896">
                <c:v>76.111400000000003</c:v>
              </c:pt>
              <c:pt idx="2897">
                <c:v>76.108699999999999</c:v>
              </c:pt>
              <c:pt idx="2898">
                <c:v>76.108699999999999</c:v>
              </c:pt>
              <c:pt idx="2899">
                <c:v>76.108699999999999</c:v>
              </c:pt>
              <c:pt idx="2900">
                <c:v>76.108699999999999</c:v>
              </c:pt>
              <c:pt idx="2901">
                <c:v>76.105099999999993</c:v>
              </c:pt>
              <c:pt idx="2902">
                <c:v>76.090199999999996</c:v>
              </c:pt>
              <c:pt idx="2903">
                <c:v>76.090199999999996</c:v>
              </c:pt>
              <c:pt idx="2904">
                <c:v>76.090199999999996</c:v>
              </c:pt>
              <c:pt idx="2905">
                <c:v>76.072100000000006</c:v>
              </c:pt>
              <c:pt idx="2906">
                <c:v>76.057400000000001</c:v>
              </c:pt>
              <c:pt idx="2907">
                <c:v>76.057400000000001</c:v>
              </c:pt>
              <c:pt idx="2908">
                <c:v>75.9953</c:v>
              </c:pt>
              <c:pt idx="2909">
                <c:v>75.9953</c:v>
              </c:pt>
              <c:pt idx="2910">
                <c:v>75.9953</c:v>
              </c:pt>
              <c:pt idx="2911">
                <c:v>75.856700000000004</c:v>
              </c:pt>
              <c:pt idx="2912">
                <c:v>75.856700000000004</c:v>
              </c:pt>
              <c:pt idx="2913">
                <c:v>75.856700000000004</c:v>
              </c:pt>
              <c:pt idx="2914">
                <c:v>75.856700000000004</c:v>
              </c:pt>
              <c:pt idx="2915">
                <c:v>75.856700000000004</c:v>
              </c:pt>
              <c:pt idx="2916">
                <c:v>75.831699999999998</c:v>
              </c:pt>
              <c:pt idx="2917">
                <c:v>75.828000000000003</c:v>
              </c:pt>
              <c:pt idx="2918">
                <c:v>75.805499999999995</c:v>
              </c:pt>
              <c:pt idx="2919">
                <c:v>75.805499999999995</c:v>
              </c:pt>
              <c:pt idx="2920">
                <c:v>75.77640000000001</c:v>
              </c:pt>
              <c:pt idx="2921">
                <c:v>75.774100000000004</c:v>
              </c:pt>
              <c:pt idx="2922">
                <c:v>75.75930000000001</c:v>
              </c:pt>
              <c:pt idx="2923">
                <c:v>75.702399999999997</c:v>
              </c:pt>
              <c:pt idx="2924">
                <c:v>75.699299999999994</c:v>
              </c:pt>
              <c:pt idx="2925">
                <c:v>75.681700000000006</c:v>
              </c:pt>
              <c:pt idx="2926">
                <c:v>75.680899999999994</c:v>
              </c:pt>
              <c:pt idx="2927">
                <c:v>75.671899999999994</c:v>
              </c:pt>
              <c:pt idx="2928">
                <c:v>75.662899999999993</c:v>
              </c:pt>
              <c:pt idx="2929">
                <c:v>75.662899999999993</c:v>
              </c:pt>
              <c:pt idx="2930">
                <c:v>75.633400000000023</c:v>
              </c:pt>
              <c:pt idx="2931">
                <c:v>75.633400000000023</c:v>
              </c:pt>
              <c:pt idx="2932">
                <c:v>75.633400000000023</c:v>
              </c:pt>
              <c:pt idx="2933">
                <c:v>75.627099999999999</c:v>
              </c:pt>
              <c:pt idx="2934">
                <c:v>75.627099999999999</c:v>
              </c:pt>
              <c:pt idx="2935">
                <c:v>75.627099999999999</c:v>
              </c:pt>
              <c:pt idx="2936">
                <c:v>75.627099999999999</c:v>
              </c:pt>
              <c:pt idx="2937">
                <c:v>75.627099999999999</c:v>
              </c:pt>
              <c:pt idx="2938">
                <c:v>75.625</c:v>
              </c:pt>
              <c:pt idx="2939">
                <c:v>75.625</c:v>
              </c:pt>
              <c:pt idx="2940">
                <c:v>75.625</c:v>
              </c:pt>
              <c:pt idx="2941">
                <c:v>75.625</c:v>
              </c:pt>
              <c:pt idx="2942">
                <c:v>75.605900000000005</c:v>
              </c:pt>
              <c:pt idx="2943">
                <c:v>75.5822</c:v>
              </c:pt>
              <c:pt idx="2944">
                <c:v>75.5822</c:v>
              </c:pt>
              <c:pt idx="2945">
                <c:v>75.5822</c:v>
              </c:pt>
              <c:pt idx="2946">
                <c:v>75.5822</c:v>
              </c:pt>
              <c:pt idx="2947">
                <c:v>75.5822</c:v>
              </c:pt>
              <c:pt idx="2948">
                <c:v>75.5822</c:v>
              </c:pt>
              <c:pt idx="2949">
                <c:v>75.582099999999997</c:v>
              </c:pt>
              <c:pt idx="2950">
                <c:v>75.558500000000009</c:v>
              </c:pt>
              <c:pt idx="2951">
                <c:v>75.5137</c:v>
              </c:pt>
              <c:pt idx="2952">
                <c:v>75.399299999999997</c:v>
              </c:pt>
              <c:pt idx="2953">
                <c:v>75.375399999999999</c:v>
              </c:pt>
              <c:pt idx="2954">
                <c:v>75.357600000000005</c:v>
              </c:pt>
              <c:pt idx="2955">
                <c:v>75.357600000000005</c:v>
              </c:pt>
              <c:pt idx="2956">
                <c:v>75.304000000000002</c:v>
              </c:pt>
              <c:pt idx="2957">
                <c:v>75.304000000000002</c:v>
              </c:pt>
              <c:pt idx="2958">
                <c:v>75.295100000000005</c:v>
              </c:pt>
              <c:pt idx="2959">
                <c:v>75.295100000000005</c:v>
              </c:pt>
              <c:pt idx="2960">
                <c:v>75.252400000000023</c:v>
              </c:pt>
              <c:pt idx="2961">
                <c:v>75.202100000000002</c:v>
              </c:pt>
              <c:pt idx="2962">
                <c:v>75.202100000000002</c:v>
              </c:pt>
              <c:pt idx="2963">
                <c:v>75.197400000000002</c:v>
              </c:pt>
              <c:pt idx="2964">
                <c:v>75.197400000000002</c:v>
              </c:pt>
              <c:pt idx="2965">
                <c:v>75.197400000000002</c:v>
              </c:pt>
              <c:pt idx="2966">
                <c:v>75.194900000000004</c:v>
              </c:pt>
              <c:pt idx="2967">
                <c:v>75.194900000000004</c:v>
              </c:pt>
              <c:pt idx="2968">
                <c:v>75.194900000000004</c:v>
              </c:pt>
              <c:pt idx="2969">
                <c:v>75.176000000000002</c:v>
              </c:pt>
              <c:pt idx="2970">
                <c:v>75.171199999999999</c:v>
              </c:pt>
              <c:pt idx="2971">
                <c:v>75.168300000000002</c:v>
              </c:pt>
              <c:pt idx="2972">
                <c:v>75.136799999999994</c:v>
              </c:pt>
              <c:pt idx="2973">
                <c:v>75.13600000000001</c:v>
              </c:pt>
              <c:pt idx="2974">
                <c:v>75.063500000000005</c:v>
              </c:pt>
              <c:pt idx="2975">
                <c:v>74.977900000000005</c:v>
              </c:pt>
              <c:pt idx="2976">
                <c:v>74.977900000000005</c:v>
              </c:pt>
              <c:pt idx="2977">
                <c:v>74.975499999999997</c:v>
              </c:pt>
              <c:pt idx="2978">
                <c:v>74.975499999999997</c:v>
              </c:pt>
              <c:pt idx="2979">
                <c:v>74.975499999999997</c:v>
              </c:pt>
              <c:pt idx="2980">
                <c:v>74.975499999999997</c:v>
              </c:pt>
              <c:pt idx="2981">
                <c:v>74.975499999999997</c:v>
              </c:pt>
              <c:pt idx="2982">
                <c:v>74.974400000000003</c:v>
              </c:pt>
              <c:pt idx="2983">
                <c:v>74.974400000000003</c:v>
              </c:pt>
              <c:pt idx="2984">
                <c:v>74.974400000000003</c:v>
              </c:pt>
              <c:pt idx="2985">
                <c:v>74.974400000000003</c:v>
              </c:pt>
              <c:pt idx="2986">
                <c:v>74.974400000000003</c:v>
              </c:pt>
              <c:pt idx="2987">
                <c:v>74.963700000000003</c:v>
              </c:pt>
              <c:pt idx="2988">
                <c:v>74.963700000000003</c:v>
              </c:pt>
              <c:pt idx="2989">
                <c:v>74.963700000000003</c:v>
              </c:pt>
              <c:pt idx="2990">
                <c:v>74.961399999999998</c:v>
              </c:pt>
              <c:pt idx="2991">
                <c:v>74.948499999999996</c:v>
              </c:pt>
              <c:pt idx="2992">
                <c:v>74.948499999999996</c:v>
              </c:pt>
              <c:pt idx="2993">
                <c:v>74.948499999999996</c:v>
              </c:pt>
              <c:pt idx="2994">
                <c:v>74.881900000000002</c:v>
              </c:pt>
              <c:pt idx="2995">
                <c:v>74.878799999999998</c:v>
              </c:pt>
              <c:pt idx="2996">
                <c:v>74.849999999999994</c:v>
              </c:pt>
              <c:pt idx="2997">
                <c:v>74.820499999999996</c:v>
              </c:pt>
              <c:pt idx="2998">
                <c:v>74.820499999999996</c:v>
              </c:pt>
              <c:pt idx="2999">
                <c:v>74.820499999999996</c:v>
              </c:pt>
              <c:pt idx="3000">
                <c:v>74.814300000000003</c:v>
              </c:pt>
              <c:pt idx="3001">
                <c:v>74.783900000000003</c:v>
              </c:pt>
              <c:pt idx="3002">
                <c:v>74.783900000000003</c:v>
              </c:pt>
              <c:pt idx="3003">
                <c:v>74.723600000000005</c:v>
              </c:pt>
              <c:pt idx="3004">
                <c:v>74.723600000000005</c:v>
              </c:pt>
              <c:pt idx="3005">
                <c:v>74.719499999999996</c:v>
              </c:pt>
              <c:pt idx="3006">
                <c:v>74.719499999999996</c:v>
              </c:pt>
              <c:pt idx="3007">
                <c:v>74.719499999999996</c:v>
              </c:pt>
              <c:pt idx="3008">
                <c:v>74.719499999999996</c:v>
              </c:pt>
              <c:pt idx="3009">
                <c:v>74.709400000000002</c:v>
              </c:pt>
              <c:pt idx="3010">
                <c:v>74.691100000000006</c:v>
              </c:pt>
              <c:pt idx="3011">
                <c:v>74.691100000000006</c:v>
              </c:pt>
              <c:pt idx="3012">
                <c:v>74.691100000000006</c:v>
              </c:pt>
              <c:pt idx="3013">
                <c:v>74.691100000000006</c:v>
              </c:pt>
              <c:pt idx="3014">
                <c:v>74.691100000000006</c:v>
              </c:pt>
              <c:pt idx="3015">
                <c:v>74.691100000000006</c:v>
              </c:pt>
              <c:pt idx="3016">
                <c:v>74.690600000000003</c:v>
              </c:pt>
              <c:pt idx="3017">
                <c:v>74.690600000000003</c:v>
              </c:pt>
              <c:pt idx="3018">
                <c:v>74.690600000000003</c:v>
              </c:pt>
              <c:pt idx="3019">
                <c:v>74.690600000000003</c:v>
              </c:pt>
              <c:pt idx="3020">
                <c:v>74.690600000000003</c:v>
              </c:pt>
              <c:pt idx="3021">
                <c:v>74.690600000000003</c:v>
              </c:pt>
              <c:pt idx="3022">
                <c:v>74.690600000000003</c:v>
              </c:pt>
              <c:pt idx="3023">
                <c:v>74.690600000000003</c:v>
              </c:pt>
              <c:pt idx="3024">
                <c:v>74.690600000000003</c:v>
              </c:pt>
              <c:pt idx="3025">
                <c:v>74.690600000000003</c:v>
              </c:pt>
              <c:pt idx="3026">
                <c:v>74.681299999999993</c:v>
              </c:pt>
              <c:pt idx="3027">
                <c:v>74.633799999999994</c:v>
              </c:pt>
              <c:pt idx="3028">
                <c:v>74.592399999999998</c:v>
              </c:pt>
              <c:pt idx="3029">
                <c:v>74.592399999999998</c:v>
              </c:pt>
              <c:pt idx="3030">
                <c:v>74.553799999999995</c:v>
              </c:pt>
              <c:pt idx="3031">
                <c:v>74.514099999999999</c:v>
              </c:pt>
              <c:pt idx="3032">
                <c:v>74.487700000000004</c:v>
              </c:pt>
              <c:pt idx="3033">
                <c:v>74.487700000000004</c:v>
              </c:pt>
              <c:pt idx="3034">
                <c:v>74.487700000000004</c:v>
              </c:pt>
              <c:pt idx="3035">
                <c:v>74.465800000000002</c:v>
              </c:pt>
              <c:pt idx="3036">
                <c:v>74.459199999999996</c:v>
              </c:pt>
              <c:pt idx="3037">
                <c:v>74.4465</c:v>
              </c:pt>
              <c:pt idx="3038">
                <c:v>74.345799999999997</c:v>
              </c:pt>
              <c:pt idx="3039">
                <c:v>74.272300000000001</c:v>
              </c:pt>
              <c:pt idx="3040">
                <c:v>74.272300000000001</c:v>
              </c:pt>
              <c:pt idx="3041">
                <c:v>74.272300000000001</c:v>
              </c:pt>
              <c:pt idx="3042">
                <c:v>74.187600000000003</c:v>
              </c:pt>
              <c:pt idx="3043">
                <c:v>74.183800000000005</c:v>
              </c:pt>
              <c:pt idx="3044">
                <c:v>74.183800000000005</c:v>
              </c:pt>
              <c:pt idx="3045">
                <c:v>74.176000000000002</c:v>
              </c:pt>
              <c:pt idx="3046">
                <c:v>74.143500000000003</c:v>
              </c:pt>
              <c:pt idx="3047">
                <c:v>74.143500000000003</c:v>
              </c:pt>
              <c:pt idx="3048">
                <c:v>74.143500000000003</c:v>
              </c:pt>
              <c:pt idx="3049">
                <c:v>74.143500000000003</c:v>
              </c:pt>
              <c:pt idx="3050">
                <c:v>74.107299999999995</c:v>
              </c:pt>
              <c:pt idx="3051">
                <c:v>74.107299999999995</c:v>
              </c:pt>
              <c:pt idx="3052">
                <c:v>74.0291</c:v>
              </c:pt>
              <c:pt idx="3053">
                <c:v>74.0291</c:v>
              </c:pt>
              <c:pt idx="3054">
                <c:v>74.0291</c:v>
              </c:pt>
              <c:pt idx="3055">
                <c:v>74.026316420000001</c:v>
              </c:pt>
              <c:pt idx="3056">
                <c:v>74.026316420000001</c:v>
              </c:pt>
              <c:pt idx="3057">
                <c:v>74.019000000000005</c:v>
              </c:pt>
              <c:pt idx="3058">
                <c:v>74.019000000000005</c:v>
              </c:pt>
              <c:pt idx="3059">
                <c:v>74.019000000000005</c:v>
              </c:pt>
              <c:pt idx="3060">
                <c:v>74.019000000000005</c:v>
              </c:pt>
              <c:pt idx="3061">
                <c:v>74.010900000000007</c:v>
              </c:pt>
              <c:pt idx="3062">
                <c:v>74.010900000000007</c:v>
              </c:pt>
              <c:pt idx="3063">
                <c:v>74.010900000000007</c:v>
              </c:pt>
              <c:pt idx="3064">
                <c:v>74.010900000000007</c:v>
              </c:pt>
              <c:pt idx="3065">
                <c:v>73.990200000000002</c:v>
              </c:pt>
              <c:pt idx="3066">
                <c:v>73.977900000000005</c:v>
              </c:pt>
              <c:pt idx="3067">
                <c:v>73.977900000000005</c:v>
              </c:pt>
              <c:pt idx="3068">
                <c:v>73.963635940000003</c:v>
              </c:pt>
              <c:pt idx="3069">
                <c:v>73.947199999999995</c:v>
              </c:pt>
              <c:pt idx="3070">
                <c:v>73.947199999999995</c:v>
              </c:pt>
              <c:pt idx="3071">
                <c:v>73.939700000000002</c:v>
              </c:pt>
              <c:pt idx="3072">
                <c:v>73.939700000000002</c:v>
              </c:pt>
              <c:pt idx="3073">
                <c:v>73.938299999999998</c:v>
              </c:pt>
              <c:pt idx="3074">
                <c:v>73.934299999999993</c:v>
              </c:pt>
              <c:pt idx="3075">
                <c:v>73.934299999999993</c:v>
              </c:pt>
              <c:pt idx="3076">
                <c:v>73.925700000000006</c:v>
              </c:pt>
              <c:pt idx="3077">
                <c:v>73.925700000000006</c:v>
              </c:pt>
              <c:pt idx="3078">
                <c:v>73.925700000000006</c:v>
              </c:pt>
              <c:pt idx="3079">
                <c:v>73.925200000000004</c:v>
              </c:pt>
              <c:pt idx="3080">
                <c:v>73.925200000000004</c:v>
              </c:pt>
              <c:pt idx="3081">
                <c:v>73.917000000000002</c:v>
              </c:pt>
              <c:pt idx="3082">
                <c:v>73.916600000000003</c:v>
              </c:pt>
              <c:pt idx="3083">
                <c:v>73.916600000000003</c:v>
              </c:pt>
              <c:pt idx="3084">
                <c:v>73.912300000000002</c:v>
              </c:pt>
              <c:pt idx="3085">
                <c:v>73.9054</c:v>
              </c:pt>
              <c:pt idx="3086">
                <c:v>73.898399999999995</c:v>
              </c:pt>
              <c:pt idx="3087">
                <c:v>73.839500000000001</c:v>
              </c:pt>
              <c:pt idx="3088">
                <c:v>73.839500000000001</c:v>
              </c:pt>
              <c:pt idx="3089">
                <c:v>73.822199999999995</c:v>
              </c:pt>
              <c:pt idx="3090">
                <c:v>73.81501007</c:v>
              </c:pt>
              <c:pt idx="3091">
                <c:v>73.712366360000004</c:v>
              </c:pt>
              <c:pt idx="3092">
                <c:v>73.698463970000006</c:v>
              </c:pt>
              <c:pt idx="3093">
                <c:v>73.673876309999997</c:v>
              </c:pt>
              <c:pt idx="3094">
                <c:v>73.609758110000001</c:v>
              </c:pt>
              <c:pt idx="3095">
                <c:v>73.609758110000001</c:v>
              </c:pt>
              <c:pt idx="3096">
                <c:v>73.606499999999997</c:v>
              </c:pt>
              <c:pt idx="3097">
                <c:v>73.606499999999997</c:v>
              </c:pt>
              <c:pt idx="3098">
                <c:v>73.606499999999997</c:v>
              </c:pt>
              <c:pt idx="3099">
                <c:v>73.597999999999999</c:v>
              </c:pt>
              <c:pt idx="3100">
                <c:v>73.597899999999996</c:v>
              </c:pt>
              <c:pt idx="3101">
                <c:v>73.587599999999995</c:v>
              </c:pt>
              <c:pt idx="3102">
                <c:v>73.579300000000003</c:v>
              </c:pt>
              <c:pt idx="3103">
                <c:v>73.568799999999996</c:v>
              </c:pt>
              <c:pt idx="3104">
                <c:v>73.549599999999998</c:v>
              </c:pt>
              <c:pt idx="3105">
                <c:v>73.549599999999998</c:v>
              </c:pt>
              <c:pt idx="3106">
                <c:v>73.546106629999997</c:v>
              </c:pt>
              <c:pt idx="3107">
                <c:v>73.496353319999997</c:v>
              </c:pt>
              <c:pt idx="3108">
                <c:v>73.496353319999997</c:v>
              </c:pt>
              <c:pt idx="3109">
                <c:v>73.496353319999997</c:v>
              </c:pt>
              <c:pt idx="3110">
                <c:v>73.490425500000001</c:v>
              </c:pt>
              <c:pt idx="3111">
                <c:v>73.484399999999994</c:v>
              </c:pt>
              <c:pt idx="3112">
                <c:v>73.451700000000002</c:v>
              </c:pt>
              <c:pt idx="3113">
                <c:v>73.444100000000006</c:v>
              </c:pt>
              <c:pt idx="3114">
                <c:v>73.444100000000006</c:v>
              </c:pt>
              <c:pt idx="3115">
                <c:v>73.444100000000006</c:v>
              </c:pt>
              <c:pt idx="3116">
                <c:v>73.436099999999996</c:v>
              </c:pt>
              <c:pt idx="3117">
                <c:v>73.436099999999996</c:v>
              </c:pt>
              <c:pt idx="3118">
                <c:v>73.436099999999996</c:v>
              </c:pt>
              <c:pt idx="3119">
                <c:v>73.436099999999996</c:v>
              </c:pt>
              <c:pt idx="3120">
                <c:v>73.436099999999996</c:v>
              </c:pt>
              <c:pt idx="3121">
                <c:v>73.411900000000003</c:v>
              </c:pt>
              <c:pt idx="3122">
                <c:v>73.3874</c:v>
              </c:pt>
              <c:pt idx="3123">
                <c:v>73.302499999999995</c:v>
              </c:pt>
              <c:pt idx="3124">
                <c:v>73.290499999999994</c:v>
              </c:pt>
              <c:pt idx="3125">
                <c:v>73.283500000000004</c:v>
              </c:pt>
              <c:pt idx="3126">
                <c:v>73.283500000000004</c:v>
              </c:pt>
              <c:pt idx="3127">
                <c:v>73.283500000000004</c:v>
              </c:pt>
              <c:pt idx="3128">
                <c:v>73.265000000000001</c:v>
              </c:pt>
              <c:pt idx="3129">
                <c:v>73.248199999999997</c:v>
              </c:pt>
              <c:pt idx="3130">
                <c:v>73.248199999999997</c:v>
              </c:pt>
              <c:pt idx="3131">
                <c:v>73.247900000000001</c:v>
              </c:pt>
              <c:pt idx="3132">
                <c:v>73.244399999999999</c:v>
              </c:pt>
              <c:pt idx="3133">
                <c:v>73.231499999999997</c:v>
              </c:pt>
              <c:pt idx="3134">
                <c:v>73.164000000000001</c:v>
              </c:pt>
              <c:pt idx="3135">
                <c:v>73.164000000000001</c:v>
              </c:pt>
              <c:pt idx="3136">
                <c:v>73.111199999999997</c:v>
              </c:pt>
              <c:pt idx="3137">
                <c:v>73.111199999999997</c:v>
              </c:pt>
              <c:pt idx="3138">
                <c:v>73.041600000000003</c:v>
              </c:pt>
              <c:pt idx="3139">
                <c:v>73.009900000000002</c:v>
              </c:pt>
              <c:pt idx="3140">
                <c:v>72.998400000000004</c:v>
              </c:pt>
              <c:pt idx="3141">
                <c:v>72.998400000000004</c:v>
              </c:pt>
              <c:pt idx="3142">
                <c:v>72.998400000000004</c:v>
              </c:pt>
              <c:pt idx="3143">
                <c:v>72.998400000000004</c:v>
              </c:pt>
              <c:pt idx="3144">
                <c:v>72.998400000000004</c:v>
              </c:pt>
              <c:pt idx="3145">
                <c:v>72.998400000000004</c:v>
              </c:pt>
              <c:pt idx="3146">
                <c:v>72.988299999999995</c:v>
              </c:pt>
              <c:pt idx="3147">
                <c:v>72.951400000000007</c:v>
              </c:pt>
              <c:pt idx="3148">
                <c:v>72.951400000000007</c:v>
              </c:pt>
              <c:pt idx="3149">
                <c:v>72.9465</c:v>
              </c:pt>
              <c:pt idx="3150">
                <c:v>72.9465</c:v>
              </c:pt>
              <c:pt idx="3151">
                <c:v>72.9465</c:v>
              </c:pt>
              <c:pt idx="3152">
                <c:v>72.9465</c:v>
              </c:pt>
              <c:pt idx="3153">
                <c:v>72.933999999999997</c:v>
              </c:pt>
              <c:pt idx="3154">
                <c:v>72.851100000000002</c:v>
              </c:pt>
              <c:pt idx="3155">
                <c:v>72.792199999999994</c:v>
              </c:pt>
              <c:pt idx="3156">
                <c:v>72.788700000000006</c:v>
              </c:pt>
              <c:pt idx="3157">
                <c:v>72.788700000000006</c:v>
              </c:pt>
              <c:pt idx="3158">
                <c:v>72.779200000000003</c:v>
              </c:pt>
              <c:pt idx="3159">
                <c:v>72.778999999999996</c:v>
              </c:pt>
              <c:pt idx="3160">
                <c:v>72.778999999999996</c:v>
              </c:pt>
              <c:pt idx="3161">
                <c:v>72.778999999999996</c:v>
              </c:pt>
              <c:pt idx="3162">
                <c:v>72.778999999999996</c:v>
              </c:pt>
              <c:pt idx="3163">
                <c:v>72.775800000000004</c:v>
              </c:pt>
              <c:pt idx="3164">
                <c:v>72.748500000000007</c:v>
              </c:pt>
              <c:pt idx="3165">
                <c:v>72.711763239999996</c:v>
              </c:pt>
              <c:pt idx="3166">
                <c:v>72.711763239999996</c:v>
              </c:pt>
              <c:pt idx="3167">
                <c:v>72.711763239999996</c:v>
              </c:pt>
              <c:pt idx="3168">
                <c:v>72.681200000000004</c:v>
              </c:pt>
              <c:pt idx="3169">
                <c:v>72.681200000000004</c:v>
              </c:pt>
              <c:pt idx="3170">
                <c:v>72.681200000000004</c:v>
              </c:pt>
              <c:pt idx="3171">
                <c:v>72.6755</c:v>
              </c:pt>
              <c:pt idx="3172">
                <c:v>72.6755</c:v>
              </c:pt>
              <c:pt idx="3173">
                <c:v>72.645163780000004</c:v>
              </c:pt>
              <c:pt idx="3174">
                <c:v>72.645163780000004</c:v>
              </c:pt>
              <c:pt idx="3175">
                <c:v>72.645163780000004</c:v>
              </c:pt>
              <c:pt idx="3176">
                <c:v>72.549199999999999</c:v>
              </c:pt>
              <c:pt idx="3177">
                <c:v>72.472700000000003</c:v>
              </c:pt>
              <c:pt idx="3178">
                <c:v>72.472700000000003</c:v>
              </c:pt>
              <c:pt idx="3179">
                <c:v>72.472700000000003</c:v>
              </c:pt>
              <c:pt idx="3180">
                <c:v>72.466200000000001</c:v>
              </c:pt>
              <c:pt idx="3181">
                <c:v>72.458100000000002</c:v>
              </c:pt>
              <c:pt idx="3182">
                <c:v>72.437100000000001</c:v>
              </c:pt>
              <c:pt idx="3183">
                <c:v>72.312822150000002</c:v>
              </c:pt>
              <c:pt idx="3184">
                <c:v>72.241299999999995</c:v>
              </c:pt>
              <c:pt idx="3185">
                <c:v>72.241299999999995</c:v>
              </c:pt>
              <c:pt idx="3186">
                <c:v>72.221440689999994</c:v>
              </c:pt>
              <c:pt idx="3187">
                <c:v>72.130899999999997</c:v>
              </c:pt>
              <c:pt idx="3188">
                <c:v>72.125900000000001</c:v>
              </c:pt>
              <c:pt idx="3189">
                <c:v>72.125900000000001</c:v>
              </c:pt>
              <c:pt idx="3190">
                <c:v>72.125900000000001</c:v>
              </c:pt>
              <c:pt idx="3191">
                <c:v>72.068299999999994</c:v>
              </c:pt>
              <c:pt idx="3192">
                <c:v>72.003</c:v>
              </c:pt>
              <c:pt idx="3193">
                <c:v>72.003</c:v>
              </c:pt>
              <c:pt idx="3194">
                <c:v>71.912899999999993</c:v>
              </c:pt>
              <c:pt idx="3195">
                <c:v>71.889399999999995</c:v>
              </c:pt>
              <c:pt idx="3196">
                <c:v>71.828169869999996</c:v>
              </c:pt>
              <c:pt idx="3197">
                <c:v>71.796300000000002</c:v>
              </c:pt>
              <c:pt idx="3198">
                <c:v>71.796300000000002</c:v>
              </c:pt>
              <c:pt idx="3199">
                <c:v>71.792500000000004</c:v>
              </c:pt>
              <c:pt idx="3200">
                <c:v>71.792500000000004</c:v>
              </c:pt>
              <c:pt idx="3201">
                <c:v>71.778899999999993</c:v>
              </c:pt>
              <c:pt idx="3202">
                <c:v>71.773899999999998</c:v>
              </c:pt>
              <c:pt idx="3203">
                <c:v>71.773899999999998</c:v>
              </c:pt>
              <c:pt idx="3204">
                <c:v>71.773899999999998</c:v>
              </c:pt>
              <c:pt idx="3205">
                <c:v>71.769800000000004</c:v>
              </c:pt>
              <c:pt idx="3206">
                <c:v>71.760000000000005</c:v>
              </c:pt>
              <c:pt idx="3207">
                <c:v>71.760000000000005</c:v>
              </c:pt>
              <c:pt idx="3208">
                <c:v>71.750600000000006</c:v>
              </c:pt>
              <c:pt idx="3209">
                <c:v>71.750600000000006</c:v>
              </c:pt>
              <c:pt idx="3210">
                <c:v>71.750600000000006</c:v>
              </c:pt>
              <c:pt idx="3211">
                <c:v>71.750600000000006</c:v>
              </c:pt>
              <c:pt idx="3212">
                <c:v>71.715199999999996</c:v>
              </c:pt>
              <c:pt idx="3213">
                <c:v>71.641444530000001</c:v>
              </c:pt>
              <c:pt idx="3214">
                <c:v>71.625900000000001</c:v>
              </c:pt>
              <c:pt idx="3215">
                <c:v>71.625900000000001</c:v>
              </c:pt>
              <c:pt idx="3216">
                <c:v>71.625900000000001</c:v>
              </c:pt>
              <c:pt idx="3217">
                <c:v>71.625900000000001</c:v>
              </c:pt>
              <c:pt idx="3218">
                <c:v>71.617199999999997</c:v>
              </c:pt>
              <c:pt idx="3219">
                <c:v>71.605400000000003</c:v>
              </c:pt>
              <c:pt idx="3220">
                <c:v>71.605400000000003</c:v>
              </c:pt>
              <c:pt idx="3221">
                <c:v>71.584190840000005</c:v>
              </c:pt>
              <c:pt idx="3222">
                <c:v>71.582400000000007</c:v>
              </c:pt>
              <c:pt idx="3223">
                <c:v>71.582400000000007</c:v>
              </c:pt>
              <c:pt idx="3224">
                <c:v>71.498002119999995</c:v>
              </c:pt>
              <c:pt idx="3225">
                <c:v>71.498002119999995</c:v>
              </c:pt>
              <c:pt idx="3226">
                <c:v>71.498002119999995</c:v>
              </c:pt>
              <c:pt idx="3227">
                <c:v>71.498002119999995</c:v>
              </c:pt>
              <c:pt idx="3228">
                <c:v>71.48</c:v>
              </c:pt>
              <c:pt idx="3229">
                <c:v>71.476200000000006</c:v>
              </c:pt>
              <c:pt idx="3230">
                <c:v>71.476200000000006</c:v>
              </c:pt>
              <c:pt idx="3231">
                <c:v>71.474400000000003</c:v>
              </c:pt>
              <c:pt idx="3232">
                <c:v>71.436899999999994</c:v>
              </c:pt>
              <c:pt idx="3233">
                <c:v>71.389700000000005</c:v>
              </c:pt>
              <c:pt idx="3234">
                <c:v>71.379300000000001</c:v>
              </c:pt>
              <c:pt idx="3235">
                <c:v>71.379300000000001</c:v>
              </c:pt>
              <c:pt idx="3236">
                <c:v>71.365300000000005</c:v>
              </c:pt>
              <c:pt idx="3237">
                <c:v>71.365300000000005</c:v>
              </c:pt>
              <c:pt idx="3238">
                <c:v>71.337900000000005</c:v>
              </c:pt>
              <c:pt idx="3239">
                <c:v>71.337900000000005</c:v>
              </c:pt>
              <c:pt idx="3240">
                <c:v>71.305817059999995</c:v>
              </c:pt>
              <c:pt idx="3241">
                <c:v>71.284700000000001</c:v>
              </c:pt>
              <c:pt idx="3242">
                <c:v>71.284700000000001</c:v>
              </c:pt>
              <c:pt idx="3243">
                <c:v>71.257128210000005</c:v>
              </c:pt>
              <c:pt idx="3244">
                <c:v>71.243300000000005</c:v>
              </c:pt>
              <c:pt idx="3245">
                <c:v>71.230500000000006</c:v>
              </c:pt>
              <c:pt idx="3246">
                <c:v>71.230500000000006</c:v>
              </c:pt>
              <c:pt idx="3247">
                <c:v>71.230500000000006</c:v>
              </c:pt>
              <c:pt idx="3248">
                <c:v>71.230404739999997</c:v>
              </c:pt>
              <c:pt idx="3249">
                <c:v>71.230404739999997</c:v>
              </c:pt>
              <c:pt idx="3250">
                <c:v>71.230404739999997</c:v>
              </c:pt>
              <c:pt idx="3251">
                <c:v>71.230404739999997</c:v>
              </c:pt>
              <c:pt idx="3252">
                <c:v>71.227500000000006</c:v>
              </c:pt>
              <c:pt idx="3253">
                <c:v>71.227500000000006</c:v>
              </c:pt>
              <c:pt idx="3254">
                <c:v>71.220100000000002</c:v>
              </c:pt>
              <c:pt idx="3255">
                <c:v>71.220100000000002</c:v>
              </c:pt>
              <c:pt idx="3256">
                <c:v>71.206199999999995</c:v>
              </c:pt>
              <c:pt idx="3257">
                <c:v>71.206199999999995</c:v>
              </c:pt>
              <c:pt idx="3258">
                <c:v>71.206199999999995</c:v>
              </c:pt>
              <c:pt idx="3259">
                <c:v>71.206199999999995</c:v>
              </c:pt>
              <c:pt idx="3260">
                <c:v>71.186199999999999</c:v>
              </c:pt>
              <c:pt idx="3261">
                <c:v>71.184600000000003</c:v>
              </c:pt>
              <c:pt idx="3262">
                <c:v>71.179100000000005</c:v>
              </c:pt>
              <c:pt idx="3263">
                <c:v>71.175300000000007</c:v>
              </c:pt>
              <c:pt idx="3264">
                <c:v>71.175300000000007</c:v>
              </c:pt>
              <c:pt idx="3265">
                <c:v>71.175300000000007</c:v>
              </c:pt>
              <c:pt idx="3266">
                <c:v>71.175300000000007</c:v>
              </c:pt>
              <c:pt idx="3267">
                <c:v>71.175300000000007</c:v>
              </c:pt>
              <c:pt idx="3268">
                <c:v>71.175300000000007</c:v>
              </c:pt>
              <c:pt idx="3269">
                <c:v>71.155699999999996</c:v>
              </c:pt>
              <c:pt idx="3270">
                <c:v>71.087299999999999</c:v>
              </c:pt>
              <c:pt idx="3271">
                <c:v>71.057299999999998</c:v>
              </c:pt>
              <c:pt idx="3272">
                <c:v>71.028700000000001</c:v>
              </c:pt>
              <c:pt idx="3273">
                <c:v>70.959999999999994</c:v>
              </c:pt>
              <c:pt idx="3274">
                <c:v>70.959999999999994</c:v>
              </c:pt>
              <c:pt idx="3275">
                <c:v>70.959999999999994</c:v>
              </c:pt>
              <c:pt idx="3276">
                <c:v>70.930999999999997</c:v>
              </c:pt>
              <c:pt idx="3277">
                <c:v>70.930999999999997</c:v>
              </c:pt>
              <c:pt idx="3278">
                <c:v>70.846000000000004</c:v>
              </c:pt>
              <c:pt idx="3279">
                <c:v>70.829099999999997</c:v>
              </c:pt>
              <c:pt idx="3280">
                <c:v>70.806399999999996</c:v>
              </c:pt>
              <c:pt idx="3281">
                <c:v>70.806399999999996</c:v>
              </c:pt>
              <c:pt idx="3282">
                <c:v>70.806399999999996</c:v>
              </c:pt>
              <c:pt idx="3283">
                <c:v>70.806399999999996</c:v>
              </c:pt>
              <c:pt idx="3284">
                <c:v>70.806399999999996</c:v>
              </c:pt>
              <c:pt idx="3285">
                <c:v>70.806399999999996</c:v>
              </c:pt>
              <c:pt idx="3286">
                <c:v>70.756</c:v>
              </c:pt>
              <c:pt idx="3287">
                <c:v>70.756</c:v>
              </c:pt>
              <c:pt idx="3288">
                <c:v>70.756</c:v>
              </c:pt>
              <c:pt idx="3289">
                <c:v>70.756</c:v>
              </c:pt>
              <c:pt idx="3290">
                <c:v>70.756</c:v>
              </c:pt>
              <c:pt idx="3291">
                <c:v>70.753100000000003</c:v>
              </c:pt>
              <c:pt idx="3292">
                <c:v>70.752200000000002</c:v>
              </c:pt>
              <c:pt idx="3293">
                <c:v>70.752200000000002</c:v>
              </c:pt>
              <c:pt idx="3294">
                <c:v>70.752200000000002</c:v>
              </c:pt>
              <c:pt idx="3295">
                <c:v>70.752200000000002</c:v>
              </c:pt>
              <c:pt idx="3296">
                <c:v>70.735600000000005</c:v>
              </c:pt>
              <c:pt idx="3297">
                <c:v>70.720799999999997</c:v>
              </c:pt>
              <c:pt idx="3298">
                <c:v>70.720799999999997</c:v>
              </c:pt>
              <c:pt idx="3299">
                <c:v>70.720799999999997</c:v>
              </c:pt>
              <c:pt idx="3300">
                <c:v>70.704800000000006</c:v>
              </c:pt>
              <c:pt idx="3301">
                <c:v>70.703100000000006</c:v>
              </c:pt>
              <c:pt idx="3302">
                <c:v>70.703100000000006</c:v>
              </c:pt>
              <c:pt idx="3303">
                <c:v>70.702799999999996</c:v>
              </c:pt>
              <c:pt idx="3304">
                <c:v>70.680599999999998</c:v>
              </c:pt>
              <c:pt idx="3305">
                <c:v>70.680599999999998</c:v>
              </c:pt>
              <c:pt idx="3306">
                <c:v>70.672399999999996</c:v>
              </c:pt>
              <c:pt idx="3307">
                <c:v>70.654799999999994</c:v>
              </c:pt>
              <c:pt idx="3308">
                <c:v>70.633099999999999</c:v>
              </c:pt>
              <c:pt idx="3309">
                <c:v>70.633099999999999</c:v>
              </c:pt>
              <c:pt idx="3310">
                <c:v>70.633099999999999</c:v>
              </c:pt>
              <c:pt idx="3311">
                <c:v>70.602199999999996</c:v>
              </c:pt>
              <c:pt idx="3312">
                <c:v>70.602199999999996</c:v>
              </c:pt>
              <c:pt idx="3313">
                <c:v>70.602199999999996</c:v>
              </c:pt>
              <c:pt idx="3314">
                <c:v>70.560199999999995</c:v>
              </c:pt>
              <c:pt idx="3315">
                <c:v>70.560199999999995</c:v>
              </c:pt>
              <c:pt idx="3316">
                <c:v>70.542400000000001</c:v>
              </c:pt>
              <c:pt idx="3317">
                <c:v>70.542400000000001</c:v>
              </c:pt>
              <c:pt idx="3318">
                <c:v>70.542400000000001</c:v>
              </c:pt>
              <c:pt idx="3319">
                <c:v>70.542400000000001</c:v>
              </c:pt>
              <c:pt idx="3320">
                <c:v>70.542400000000001</c:v>
              </c:pt>
              <c:pt idx="3321">
                <c:v>70.505700000000004</c:v>
              </c:pt>
              <c:pt idx="3322">
                <c:v>70.481899999999996</c:v>
              </c:pt>
              <c:pt idx="3323">
                <c:v>70.481899999999996</c:v>
              </c:pt>
              <c:pt idx="3324">
                <c:v>70.479399999999998</c:v>
              </c:pt>
              <c:pt idx="3325">
                <c:v>70.400999999999996</c:v>
              </c:pt>
              <c:pt idx="3326">
                <c:v>70.317800000000005</c:v>
              </c:pt>
              <c:pt idx="3327">
                <c:v>70.317800000000005</c:v>
              </c:pt>
              <c:pt idx="3328">
                <c:v>70.317800000000005</c:v>
              </c:pt>
              <c:pt idx="3329">
                <c:v>70.317800000000005</c:v>
              </c:pt>
              <c:pt idx="3330">
                <c:v>70.194600000000008</c:v>
              </c:pt>
              <c:pt idx="3331">
                <c:v>70.194600000000008</c:v>
              </c:pt>
              <c:pt idx="3332">
                <c:v>70.194600000000008</c:v>
              </c:pt>
              <c:pt idx="3333">
                <c:v>70.179100000000005</c:v>
              </c:pt>
              <c:pt idx="3334">
                <c:v>70.179100000000005</c:v>
              </c:pt>
              <c:pt idx="3335">
                <c:v>70.179100000000005</c:v>
              </c:pt>
              <c:pt idx="3336">
                <c:v>70.13</c:v>
              </c:pt>
              <c:pt idx="3337">
                <c:v>70.13</c:v>
              </c:pt>
              <c:pt idx="3338">
                <c:v>70.089399999999998</c:v>
              </c:pt>
              <c:pt idx="3339">
                <c:v>70.080300000000008</c:v>
              </c:pt>
              <c:pt idx="3340">
                <c:v>70.002399999999994</c:v>
              </c:pt>
              <c:pt idx="3341">
                <c:v>69.988399999999999</c:v>
              </c:pt>
              <c:pt idx="3342">
                <c:v>69.988399999999999</c:v>
              </c:pt>
              <c:pt idx="3343">
                <c:v>69.988399999999999</c:v>
              </c:pt>
              <c:pt idx="3344">
                <c:v>69.915300000000002</c:v>
              </c:pt>
              <c:pt idx="3345">
                <c:v>69.912300000000002</c:v>
              </c:pt>
              <c:pt idx="3346">
                <c:v>69.894400000000005</c:v>
              </c:pt>
              <c:pt idx="3347">
                <c:v>69.894400000000005</c:v>
              </c:pt>
              <c:pt idx="3348">
                <c:v>69.894400000000005</c:v>
              </c:pt>
              <c:pt idx="3349">
                <c:v>69.894400000000005</c:v>
              </c:pt>
              <c:pt idx="3350">
                <c:v>69.868799999999993</c:v>
              </c:pt>
              <c:pt idx="3351">
                <c:v>69.816699999999997</c:v>
              </c:pt>
              <c:pt idx="3352">
                <c:v>69.816299999999998</c:v>
              </c:pt>
              <c:pt idx="3353">
                <c:v>69.816299999999998</c:v>
              </c:pt>
              <c:pt idx="3354">
                <c:v>69.816299999999998</c:v>
              </c:pt>
              <c:pt idx="3355">
                <c:v>69.7971</c:v>
              </c:pt>
              <c:pt idx="3356">
                <c:v>69.783199999999994</c:v>
              </c:pt>
              <c:pt idx="3357">
                <c:v>69.758700000000005</c:v>
              </c:pt>
              <c:pt idx="3358">
                <c:v>69.742099999999994</c:v>
              </c:pt>
              <c:pt idx="3359">
                <c:v>69.742099999999994</c:v>
              </c:pt>
              <c:pt idx="3360">
                <c:v>69.742099999999994</c:v>
              </c:pt>
              <c:pt idx="3361">
                <c:v>69.742099999999994</c:v>
              </c:pt>
              <c:pt idx="3362">
                <c:v>69.742099999999994</c:v>
              </c:pt>
              <c:pt idx="3363">
                <c:v>69.742099999999994</c:v>
              </c:pt>
              <c:pt idx="3364">
                <c:v>69.742099999999994</c:v>
              </c:pt>
              <c:pt idx="3365">
                <c:v>69.699799999999996</c:v>
              </c:pt>
              <c:pt idx="3366">
                <c:v>69.699799999999996</c:v>
              </c:pt>
              <c:pt idx="3367">
                <c:v>69.699799999999996</c:v>
              </c:pt>
              <c:pt idx="3368">
                <c:v>69.699799999999996</c:v>
              </c:pt>
              <c:pt idx="3369">
                <c:v>69.686500000000009</c:v>
              </c:pt>
              <c:pt idx="3370">
                <c:v>69.686500000000009</c:v>
              </c:pt>
              <c:pt idx="3371">
                <c:v>69.686500000000009</c:v>
              </c:pt>
              <c:pt idx="3372">
                <c:v>69.686500000000009</c:v>
              </c:pt>
              <c:pt idx="3373">
                <c:v>69.6845</c:v>
              </c:pt>
              <c:pt idx="3374">
                <c:v>69.680300000000003</c:v>
              </c:pt>
              <c:pt idx="3375">
                <c:v>69.654700000000005</c:v>
              </c:pt>
              <c:pt idx="3376">
                <c:v>69.654700000000005</c:v>
              </c:pt>
              <c:pt idx="3377">
                <c:v>69.623800000000003</c:v>
              </c:pt>
              <c:pt idx="3378">
                <c:v>69.585999999999999</c:v>
              </c:pt>
              <c:pt idx="3379">
                <c:v>69.585999999999999</c:v>
              </c:pt>
              <c:pt idx="3380">
                <c:v>69.5762</c:v>
              </c:pt>
              <c:pt idx="3381">
                <c:v>69.5762</c:v>
              </c:pt>
              <c:pt idx="3382">
                <c:v>69.560400000000001</c:v>
              </c:pt>
              <c:pt idx="3383">
                <c:v>69.531700000000001</c:v>
              </c:pt>
              <c:pt idx="3384">
                <c:v>69.516300000000001</c:v>
              </c:pt>
              <c:pt idx="3385">
                <c:v>69.516300000000001</c:v>
              </c:pt>
              <c:pt idx="3386">
                <c:v>69.514600000000002</c:v>
              </c:pt>
              <c:pt idx="3387">
                <c:v>69.514600000000002</c:v>
              </c:pt>
              <c:pt idx="3388">
                <c:v>69.514600000000002</c:v>
              </c:pt>
              <c:pt idx="3389">
                <c:v>69.514600000000002</c:v>
              </c:pt>
              <c:pt idx="3390">
                <c:v>69.482600000000005</c:v>
              </c:pt>
              <c:pt idx="3391">
                <c:v>69.481800000000007</c:v>
              </c:pt>
              <c:pt idx="3392">
                <c:v>69.481800000000007</c:v>
              </c:pt>
              <c:pt idx="3393">
                <c:v>69.481800000000007</c:v>
              </c:pt>
              <c:pt idx="3394">
                <c:v>69.481800000000007</c:v>
              </c:pt>
              <c:pt idx="3395">
                <c:v>69.472899999999996</c:v>
              </c:pt>
              <c:pt idx="3396">
                <c:v>69.472899999999996</c:v>
              </c:pt>
              <c:pt idx="3397">
                <c:v>69.472899999999996</c:v>
              </c:pt>
              <c:pt idx="3398">
                <c:v>69.472899999999996</c:v>
              </c:pt>
              <c:pt idx="3399">
                <c:v>69.472899999999996</c:v>
              </c:pt>
              <c:pt idx="3400">
                <c:v>69.4666</c:v>
              </c:pt>
              <c:pt idx="3401">
                <c:v>69.444100000000006</c:v>
              </c:pt>
              <c:pt idx="3402">
                <c:v>69.444100000000006</c:v>
              </c:pt>
              <c:pt idx="3403">
                <c:v>69.424300000000002</c:v>
              </c:pt>
              <c:pt idx="3404">
                <c:v>69.372200000000007</c:v>
              </c:pt>
              <c:pt idx="3405">
                <c:v>69.372200000000007</c:v>
              </c:pt>
              <c:pt idx="3406">
                <c:v>69.272000000000006</c:v>
              </c:pt>
              <c:pt idx="3407">
                <c:v>69.256600000000006</c:v>
              </c:pt>
              <c:pt idx="3408">
                <c:v>69.212299999999999</c:v>
              </c:pt>
              <c:pt idx="3409">
                <c:v>69.212299999999999</c:v>
              </c:pt>
              <c:pt idx="3410">
                <c:v>69.189900000000009</c:v>
              </c:pt>
              <c:pt idx="3411">
                <c:v>69.189900000000009</c:v>
              </c:pt>
              <c:pt idx="3412">
                <c:v>69.177899999999994</c:v>
              </c:pt>
              <c:pt idx="3413">
                <c:v>69.177899999999994</c:v>
              </c:pt>
              <c:pt idx="3414">
                <c:v>69.157700000000006</c:v>
              </c:pt>
              <c:pt idx="3415">
                <c:v>69.157700000000006</c:v>
              </c:pt>
              <c:pt idx="3416">
                <c:v>69.157700000000006</c:v>
              </c:pt>
              <c:pt idx="3417">
                <c:v>69.157700000000006</c:v>
              </c:pt>
              <c:pt idx="3418">
                <c:v>69.127600000000001</c:v>
              </c:pt>
              <c:pt idx="3419">
                <c:v>69.127600000000001</c:v>
              </c:pt>
              <c:pt idx="3420">
                <c:v>69.127600000000001</c:v>
              </c:pt>
              <c:pt idx="3421">
                <c:v>69.127600000000001</c:v>
              </c:pt>
              <c:pt idx="3422">
                <c:v>69.086299999999994</c:v>
              </c:pt>
              <c:pt idx="3423">
                <c:v>69.078800000000001</c:v>
              </c:pt>
              <c:pt idx="3424">
                <c:v>69.078800000000001</c:v>
              </c:pt>
              <c:pt idx="3425">
                <c:v>69.078800000000001</c:v>
              </c:pt>
              <c:pt idx="3426">
                <c:v>69.078800000000001</c:v>
              </c:pt>
              <c:pt idx="3427">
                <c:v>69.078800000000001</c:v>
              </c:pt>
              <c:pt idx="3428">
                <c:v>68.996600000000001</c:v>
              </c:pt>
              <c:pt idx="3429">
                <c:v>68.996600000000001</c:v>
              </c:pt>
              <c:pt idx="3430">
                <c:v>68.987099999999998</c:v>
              </c:pt>
              <c:pt idx="3431">
                <c:v>68.987099999999998</c:v>
              </c:pt>
              <c:pt idx="3432">
                <c:v>68.987099999999998</c:v>
              </c:pt>
              <c:pt idx="3433">
                <c:v>68.969700000000003</c:v>
              </c:pt>
              <c:pt idx="3434">
                <c:v>68.963499999999996</c:v>
              </c:pt>
              <c:pt idx="3435">
                <c:v>68.963499999999996</c:v>
              </c:pt>
              <c:pt idx="3436">
                <c:v>68.963499999999996</c:v>
              </c:pt>
              <c:pt idx="3437">
                <c:v>68.958399999999997</c:v>
              </c:pt>
              <c:pt idx="3438">
                <c:v>68.950500000000005</c:v>
              </c:pt>
              <c:pt idx="3439">
                <c:v>68.94850000000001</c:v>
              </c:pt>
              <c:pt idx="3440">
                <c:v>68.94850000000001</c:v>
              </c:pt>
              <c:pt idx="3441">
                <c:v>68.94850000000001</c:v>
              </c:pt>
              <c:pt idx="3442">
                <c:v>68.94850000000001</c:v>
              </c:pt>
              <c:pt idx="3443">
                <c:v>68.887799999999999</c:v>
              </c:pt>
              <c:pt idx="3444">
                <c:v>68.880799999999994</c:v>
              </c:pt>
              <c:pt idx="3445">
                <c:v>68.873400000000004</c:v>
              </c:pt>
              <c:pt idx="3446">
                <c:v>68.872799999999998</c:v>
              </c:pt>
              <c:pt idx="3447">
                <c:v>68.872799999999998</c:v>
              </c:pt>
              <c:pt idx="3448">
                <c:v>68.866900000000001</c:v>
              </c:pt>
              <c:pt idx="3449">
                <c:v>68.866900000000001</c:v>
              </c:pt>
              <c:pt idx="3450">
                <c:v>68.866900000000001</c:v>
              </c:pt>
              <c:pt idx="3451">
                <c:v>68.866900000000001</c:v>
              </c:pt>
              <c:pt idx="3452">
                <c:v>68.866900000000001</c:v>
              </c:pt>
              <c:pt idx="3453">
                <c:v>68.859400000000008</c:v>
              </c:pt>
              <c:pt idx="3454">
                <c:v>68.859400000000008</c:v>
              </c:pt>
              <c:pt idx="3455">
                <c:v>68.859400000000008</c:v>
              </c:pt>
              <c:pt idx="3456">
                <c:v>68.832800000000006</c:v>
              </c:pt>
              <c:pt idx="3457">
                <c:v>68.80510000000001</c:v>
              </c:pt>
              <c:pt idx="3458">
                <c:v>68.80510000000001</c:v>
              </c:pt>
              <c:pt idx="3459">
                <c:v>68.804400000000001</c:v>
              </c:pt>
              <c:pt idx="3460">
                <c:v>68.804400000000001</c:v>
              </c:pt>
              <c:pt idx="3461">
                <c:v>68.804299999999998</c:v>
              </c:pt>
              <c:pt idx="3462">
                <c:v>68.804299999999998</c:v>
              </c:pt>
              <c:pt idx="3463">
                <c:v>68.78</c:v>
              </c:pt>
              <c:pt idx="3464">
                <c:v>68.78</c:v>
              </c:pt>
              <c:pt idx="3465">
                <c:v>68.78</c:v>
              </c:pt>
              <c:pt idx="3466">
                <c:v>68.78</c:v>
              </c:pt>
              <c:pt idx="3467">
                <c:v>68.758399999999995</c:v>
              </c:pt>
              <c:pt idx="3468">
                <c:v>68.749899999999997</c:v>
              </c:pt>
              <c:pt idx="3469">
                <c:v>68.749899999999997</c:v>
              </c:pt>
              <c:pt idx="3470">
                <c:v>68.661500000000004</c:v>
              </c:pt>
              <c:pt idx="3471">
                <c:v>68.661500000000004</c:v>
              </c:pt>
              <c:pt idx="3472">
                <c:v>68.647100000000009</c:v>
              </c:pt>
              <c:pt idx="3473">
                <c:v>68.647100000000009</c:v>
              </c:pt>
              <c:pt idx="3474">
                <c:v>68.647100000000009</c:v>
              </c:pt>
              <c:pt idx="3475">
                <c:v>68.469200000000001</c:v>
              </c:pt>
              <c:pt idx="3476">
                <c:v>68.359400000000008</c:v>
              </c:pt>
              <c:pt idx="3477">
                <c:v>68.359400000000008</c:v>
              </c:pt>
              <c:pt idx="3478">
                <c:v>68.359400000000008</c:v>
              </c:pt>
              <c:pt idx="3479">
                <c:v>68.359400000000008</c:v>
              </c:pt>
              <c:pt idx="3480">
                <c:v>68.359400000000008</c:v>
              </c:pt>
              <c:pt idx="3481">
                <c:v>68.351100000000002</c:v>
              </c:pt>
              <c:pt idx="3482">
                <c:v>68.241399999999999</c:v>
              </c:pt>
              <c:pt idx="3483">
                <c:v>68.241399999999999</c:v>
              </c:pt>
              <c:pt idx="3484">
                <c:v>68.225200000000001</c:v>
              </c:pt>
              <c:pt idx="3485">
                <c:v>68.225200000000001</c:v>
              </c:pt>
              <c:pt idx="3486">
                <c:v>68.225200000000001</c:v>
              </c:pt>
              <c:pt idx="3487">
                <c:v>68.225200000000001</c:v>
              </c:pt>
              <c:pt idx="3488">
                <c:v>68.211600000000004</c:v>
              </c:pt>
              <c:pt idx="3489">
                <c:v>68.183700000000002</c:v>
              </c:pt>
              <c:pt idx="3490">
                <c:v>68.183700000000002</c:v>
              </c:pt>
              <c:pt idx="3491">
                <c:v>68.111800000000002</c:v>
              </c:pt>
              <c:pt idx="3492">
                <c:v>68.072900000000004</c:v>
              </c:pt>
              <c:pt idx="3493">
                <c:v>68.072900000000004</c:v>
              </c:pt>
              <c:pt idx="3494">
                <c:v>68.072900000000004</c:v>
              </c:pt>
              <c:pt idx="3495">
                <c:v>67.986900000000006</c:v>
              </c:pt>
              <c:pt idx="3496">
                <c:v>67.940700000000007</c:v>
              </c:pt>
              <c:pt idx="3497">
                <c:v>67.940700000000007</c:v>
              </c:pt>
              <c:pt idx="3498">
                <c:v>67.940700000000007</c:v>
              </c:pt>
              <c:pt idx="3499">
                <c:v>67.940700000000007</c:v>
              </c:pt>
              <c:pt idx="3500">
                <c:v>67.861000000000004</c:v>
              </c:pt>
              <c:pt idx="3501">
                <c:v>67.832499999999996</c:v>
              </c:pt>
              <c:pt idx="3502">
                <c:v>67.757099999999994</c:v>
              </c:pt>
              <c:pt idx="3503">
                <c:v>67.757099999999994</c:v>
              </c:pt>
              <c:pt idx="3504">
                <c:v>67.757099999999994</c:v>
              </c:pt>
              <c:pt idx="3505">
                <c:v>67.757099999999994</c:v>
              </c:pt>
              <c:pt idx="3506">
                <c:v>67.757099999999994</c:v>
              </c:pt>
              <c:pt idx="3507">
                <c:v>67.587100000000007</c:v>
              </c:pt>
              <c:pt idx="3508">
                <c:v>67.587100000000007</c:v>
              </c:pt>
              <c:pt idx="3509">
                <c:v>67.587100000000007</c:v>
              </c:pt>
              <c:pt idx="3510">
                <c:v>67.467399999999998</c:v>
              </c:pt>
              <c:pt idx="3511">
                <c:v>67.466999999999999</c:v>
              </c:pt>
              <c:pt idx="3512">
                <c:v>67.466999999999999</c:v>
              </c:pt>
              <c:pt idx="3513">
                <c:v>67.466999999999999</c:v>
              </c:pt>
              <c:pt idx="3514">
                <c:v>67.371499999999997</c:v>
              </c:pt>
              <c:pt idx="3515">
                <c:v>67.317300000000003</c:v>
              </c:pt>
              <c:pt idx="3516">
                <c:v>67.317300000000003</c:v>
              </c:pt>
              <c:pt idx="3517">
                <c:v>67.261499999999998</c:v>
              </c:pt>
              <c:pt idx="3518">
                <c:v>67.215299999999999</c:v>
              </c:pt>
              <c:pt idx="3519">
                <c:v>67.215299999999999</c:v>
              </c:pt>
              <c:pt idx="3520">
                <c:v>67.215299999999999</c:v>
              </c:pt>
              <c:pt idx="3521">
                <c:v>67.215299999999999</c:v>
              </c:pt>
              <c:pt idx="3522">
                <c:v>67.215299999999999</c:v>
              </c:pt>
              <c:pt idx="3523">
                <c:v>67.215299999999999</c:v>
              </c:pt>
              <c:pt idx="3524">
                <c:v>67.204599999999999</c:v>
              </c:pt>
              <c:pt idx="3525">
                <c:v>67.204599999999999</c:v>
              </c:pt>
              <c:pt idx="3526">
                <c:v>67.110200000000006</c:v>
              </c:pt>
              <c:pt idx="3527">
                <c:v>67.110200000000006</c:v>
              </c:pt>
              <c:pt idx="3528">
                <c:v>67.110200000000006</c:v>
              </c:pt>
              <c:pt idx="3529">
                <c:v>67.110200000000006</c:v>
              </c:pt>
              <c:pt idx="3530">
                <c:v>67.105199999999996</c:v>
              </c:pt>
              <c:pt idx="3531">
                <c:v>67.061700000000002</c:v>
              </c:pt>
              <c:pt idx="3532">
                <c:v>67.061700000000002</c:v>
              </c:pt>
              <c:pt idx="3533">
                <c:v>67.047600000000003</c:v>
              </c:pt>
              <c:pt idx="3534">
                <c:v>67.047600000000003</c:v>
              </c:pt>
              <c:pt idx="3535">
                <c:v>67.047600000000003</c:v>
              </c:pt>
              <c:pt idx="3536">
                <c:v>66.977599999999995</c:v>
              </c:pt>
              <c:pt idx="3537">
                <c:v>66.977599999999995</c:v>
              </c:pt>
              <c:pt idx="3538">
                <c:v>66.962500000000006</c:v>
              </c:pt>
              <c:pt idx="3539">
                <c:v>66.962500000000006</c:v>
              </c:pt>
              <c:pt idx="3540">
                <c:v>66.962500000000006</c:v>
              </c:pt>
              <c:pt idx="3541">
                <c:v>66.962500000000006</c:v>
              </c:pt>
              <c:pt idx="3542">
                <c:v>66.951599999999999</c:v>
              </c:pt>
              <c:pt idx="3543">
                <c:v>66.944999999999993</c:v>
              </c:pt>
              <c:pt idx="3544">
                <c:v>66.932299999999998</c:v>
              </c:pt>
              <c:pt idx="3545">
                <c:v>66.912100000000009</c:v>
              </c:pt>
              <c:pt idx="3546">
                <c:v>66.912100000000009</c:v>
              </c:pt>
              <c:pt idx="3547">
                <c:v>66.876199999999997</c:v>
              </c:pt>
              <c:pt idx="3548">
                <c:v>66.871200000000002</c:v>
              </c:pt>
              <c:pt idx="3549">
                <c:v>66.871200000000002</c:v>
              </c:pt>
              <c:pt idx="3550">
                <c:v>66.8386</c:v>
              </c:pt>
              <c:pt idx="3551">
                <c:v>66.796999999999997</c:v>
              </c:pt>
              <c:pt idx="3552">
                <c:v>66.796999999999997</c:v>
              </c:pt>
              <c:pt idx="3553">
                <c:v>66.739500000000007</c:v>
              </c:pt>
              <c:pt idx="3554">
                <c:v>66.732200000000006</c:v>
              </c:pt>
              <c:pt idx="3555">
                <c:v>66.702299999999994</c:v>
              </c:pt>
              <c:pt idx="3556">
                <c:v>66.701499999999996</c:v>
              </c:pt>
              <c:pt idx="3557">
                <c:v>66.693600000000004</c:v>
              </c:pt>
              <c:pt idx="3558">
                <c:v>66.689400000000006</c:v>
              </c:pt>
              <c:pt idx="3559">
                <c:v>66.6798</c:v>
              </c:pt>
              <c:pt idx="3560">
                <c:v>66.673299999999998</c:v>
              </c:pt>
              <c:pt idx="3561">
                <c:v>66.663499999999999</c:v>
              </c:pt>
              <c:pt idx="3562">
                <c:v>66.660200000000003</c:v>
              </c:pt>
              <c:pt idx="3563">
                <c:v>66.660200000000003</c:v>
              </c:pt>
              <c:pt idx="3564">
                <c:v>66.660200000000003</c:v>
              </c:pt>
              <c:pt idx="3565">
                <c:v>66.652900000000002</c:v>
              </c:pt>
              <c:pt idx="3566">
                <c:v>66.652900000000002</c:v>
              </c:pt>
              <c:pt idx="3567">
                <c:v>66.636300000000006</c:v>
              </c:pt>
              <c:pt idx="3568">
                <c:v>66.628699999999995</c:v>
              </c:pt>
              <c:pt idx="3569">
                <c:v>66.608199999999997</c:v>
              </c:pt>
              <c:pt idx="3570">
                <c:v>66.608199999999997</c:v>
              </c:pt>
              <c:pt idx="3571">
                <c:v>66.591899999999995</c:v>
              </c:pt>
              <c:pt idx="3572">
                <c:v>66.584600000000009</c:v>
              </c:pt>
              <c:pt idx="3573">
                <c:v>66.568299999999994</c:v>
              </c:pt>
              <c:pt idx="3574">
                <c:v>66.555999999999997</c:v>
              </c:pt>
              <c:pt idx="3575">
                <c:v>66.508300000000006</c:v>
              </c:pt>
              <c:pt idx="3576">
                <c:v>66.508300000000006</c:v>
              </c:pt>
              <c:pt idx="3577">
                <c:v>66.500500000000002</c:v>
              </c:pt>
              <c:pt idx="3578">
                <c:v>66.500500000000002</c:v>
              </c:pt>
              <c:pt idx="3579">
                <c:v>66.500500000000002</c:v>
              </c:pt>
              <c:pt idx="3580">
                <c:v>66.500500000000002</c:v>
              </c:pt>
              <c:pt idx="3581">
                <c:v>66.491799999999998</c:v>
              </c:pt>
              <c:pt idx="3582">
                <c:v>66.491799999999998</c:v>
              </c:pt>
              <c:pt idx="3583">
                <c:v>66.491799999999998</c:v>
              </c:pt>
              <c:pt idx="3584">
                <c:v>66.491799999999998</c:v>
              </c:pt>
              <c:pt idx="3585">
                <c:v>66.489900000000006</c:v>
              </c:pt>
              <c:pt idx="3586">
                <c:v>66.4863</c:v>
              </c:pt>
              <c:pt idx="3587">
                <c:v>66.466499999999996</c:v>
              </c:pt>
              <c:pt idx="3588">
                <c:v>66.463099999999997</c:v>
              </c:pt>
              <c:pt idx="3589">
                <c:v>66.463099999999997</c:v>
              </c:pt>
              <c:pt idx="3590">
                <c:v>66.463099999999997</c:v>
              </c:pt>
              <c:pt idx="3591">
                <c:v>66.463099999999997</c:v>
              </c:pt>
              <c:pt idx="3592">
                <c:v>66.463099999999997</c:v>
              </c:pt>
              <c:pt idx="3593">
                <c:v>66.460800000000006</c:v>
              </c:pt>
              <c:pt idx="3594">
                <c:v>66.450900000000004</c:v>
              </c:pt>
              <c:pt idx="3595">
                <c:v>66.442300000000003</c:v>
              </c:pt>
              <c:pt idx="3596">
                <c:v>66.442300000000003</c:v>
              </c:pt>
              <c:pt idx="3597">
                <c:v>66.442300000000003</c:v>
              </c:pt>
              <c:pt idx="3598">
                <c:v>66.418199999999999</c:v>
              </c:pt>
              <c:pt idx="3599">
                <c:v>66.418199999999999</c:v>
              </c:pt>
              <c:pt idx="3600">
                <c:v>66.417900000000003</c:v>
              </c:pt>
              <c:pt idx="3601">
                <c:v>66.409400000000005</c:v>
              </c:pt>
              <c:pt idx="3602">
                <c:v>66.407300000000006</c:v>
              </c:pt>
              <c:pt idx="3603">
                <c:v>66.397000000000006</c:v>
              </c:pt>
              <c:pt idx="3604">
                <c:v>66.397000000000006</c:v>
              </c:pt>
              <c:pt idx="3605">
                <c:v>66.397000000000006</c:v>
              </c:pt>
              <c:pt idx="3606">
                <c:v>66.397000000000006</c:v>
              </c:pt>
              <c:pt idx="3607">
                <c:v>66.391800000000003</c:v>
              </c:pt>
              <c:pt idx="3608">
                <c:v>66.391800000000003</c:v>
              </c:pt>
              <c:pt idx="3609">
                <c:v>66.346299999999999</c:v>
              </c:pt>
              <c:pt idx="3610">
                <c:v>66.346299999999999</c:v>
              </c:pt>
              <c:pt idx="3611">
                <c:v>66.346299999999999</c:v>
              </c:pt>
              <c:pt idx="3612">
                <c:v>66.341399999999993</c:v>
              </c:pt>
              <c:pt idx="3613">
                <c:v>66.341399999999993</c:v>
              </c:pt>
              <c:pt idx="3614">
                <c:v>66.341399999999993</c:v>
              </c:pt>
              <c:pt idx="3615">
                <c:v>66.341399999999993</c:v>
              </c:pt>
              <c:pt idx="3616">
                <c:v>66.341399999999993</c:v>
              </c:pt>
              <c:pt idx="3617">
                <c:v>66.341399999999993</c:v>
              </c:pt>
              <c:pt idx="3618">
                <c:v>66.294899999999998</c:v>
              </c:pt>
              <c:pt idx="3619">
                <c:v>66.294899999999998</c:v>
              </c:pt>
              <c:pt idx="3620">
                <c:v>66.287100000000009</c:v>
              </c:pt>
              <c:pt idx="3621">
                <c:v>66.269099999999995</c:v>
              </c:pt>
              <c:pt idx="3622">
                <c:v>66.269099999999995</c:v>
              </c:pt>
              <c:pt idx="3623">
                <c:v>66.199600000000004</c:v>
              </c:pt>
              <c:pt idx="3624">
                <c:v>66.192499999999995</c:v>
              </c:pt>
              <c:pt idx="3625">
                <c:v>66.192499999999995</c:v>
              </c:pt>
              <c:pt idx="3626">
                <c:v>66.192499999999995</c:v>
              </c:pt>
              <c:pt idx="3627">
                <c:v>66.174000000000007</c:v>
              </c:pt>
              <c:pt idx="3628">
                <c:v>66.148099999999999</c:v>
              </c:pt>
              <c:pt idx="3629">
                <c:v>66.148099999999999</c:v>
              </c:pt>
              <c:pt idx="3630">
                <c:v>66.148099999999999</c:v>
              </c:pt>
              <c:pt idx="3631">
                <c:v>66.148099999999999</c:v>
              </c:pt>
              <c:pt idx="3632">
                <c:v>66.114999999999995</c:v>
              </c:pt>
              <c:pt idx="3633">
                <c:v>66.0886</c:v>
              </c:pt>
              <c:pt idx="3634">
                <c:v>66.0886</c:v>
              </c:pt>
              <c:pt idx="3635">
                <c:v>66.0886</c:v>
              </c:pt>
              <c:pt idx="3636">
                <c:v>66.0886</c:v>
              </c:pt>
              <c:pt idx="3637">
                <c:v>66.0886</c:v>
              </c:pt>
              <c:pt idx="3638">
                <c:v>66.0886</c:v>
              </c:pt>
              <c:pt idx="3639">
                <c:v>66.0886</c:v>
              </c:pt>
              <c:pt idx="3640">
                <c:v>66.0886</c:v>
              </c:pt>
              <c:pt idx="3641">
                <c:v>66.018500000000003</c:v>
              </c:pt>
              <c:pt idx="3642">
                <c:v>65.964500000000001</c:v>
              </c:pt>
              <c:pt idx="3643">
                <c:v>65.964500000000001</c:v>
              </c:pt>
              <c:pt idx="3644">
                <c:v>65.964500000000001</c:v>
              </c:pt>
              <c:pt idx="3645">
                <c:v>65.927400000000006</c:v>
              </c:pt>
              <c:pt idx="3646">
                <c:v>65.927400000000006</c:v>
              </c:pt>
              <c:pt idx="3647">
                <c:v>65.927400000000006</c:v>
              </c:pt>
              <c:pt idx="3648">
                <c:v>65.900000000000006</c:v>
              </c:pt>
              <c:pt idx="3649">
                <c:v>65.900000000000006</c:v>
              </c:pt>
              <c:pt idx="3650">
                <c:v>65.900000000000006</c:v>
              </c:pt>
              <c:pt idx="3651">
                <c:v>65.900000000000006</c:v>
              </c:pt>
              <c:pt idx="3652">
                <c:v>65.848200000000006</c:v>
              </c:pt>
              <c:pt idx="3653">
                <c:v>65.848200000000006</c:v>
              </c:pt>
              <c:pt idx="3654">
                <c:v>65.838700000000003</c:v>
              </c:pt>
              <c:pt idx="3655">
                <c:v>65.831999999999994</c:v>
              </c:pt>
              <c:pt idx="3656">
                <c:v>65.831999999999994</c:v>
              </c:pt>
              <c:pt idx="3657">
                <c:v>65.725999999999999</c:v>
              </c:pt>
              <c:pt idx="3658">
                <c:v>65.651799999999994</c:v>
              </c:pt>
              <c:pt idx="3659">
                <c:v>65.651799999999994</c:v>
              </c:pt>
              <c:pt idx="3660">
                <c:v>65.560500000000005</c:v>
              </c:pt>
              <c:pt idx="3661">
                <c:v>65.543000000000006</c:v>
              </c:pt>
              <c:pt idx="3662">
                <c:v>65.424199999999999</c:v>
              </c:pt>
              <c:pt idx="3663">
                <c:v>65.410499999999999</c:v>
              </c:pt>
              <c:pt idx="3664">
                <c:v>65.410499999999999</c:v>
              </c:pt>
              <c:pt idx="3665">
                <c:v>65.410499999999999</c:v>
              </c:pt>
              <c:pt idx="3666">
                <c:v>65.337100000000007</c:v>
              </c:pt>
              <c:pt idx="3667">
                <c:v>65.27</c:v>
              </c:pt>
              <c:pt idx="3668">
                <c:v>65.257300000000001</c:v>
              </c:pt>
              <c:pt idx="3669">
                <c:v>65.257300000000001</c:v>
              </c:pt>
              <c:pt idx="3670">
                <c:v>65.257300000000001</c:v>
              </c:pt>
              <c:pt idx="3671">
                <c:v>65.257300000000001</c:v>
              </c:pt>
              <c:pt idx="3672">
                <c:v>65.257300000000001</c:v>
              </c:pt>
              <c:pt idx="3673">
                <c:v>65.257300000000001</c:v>
              </c:pt>
              <c:pt idx="3674">
                <c:v>65.091800000000006</c:v>
              </c:pt>
              <c:pt idx="3675">
                <c:v>65.091800000000006</c:v>
              </c:pt>
              <c:pt idx="3676">
                <c:v>64.903199999999998</c:v>
              </c:pt>
              <c:pt idx="3677">
                <c:v>64.903199999999998</c:v>
              </c:pt>
              <c:pt idx="3678">
                <c:v>64.903199999999998</c:v>
              </c:pt>
              <c:pt idx="3679">
                <c:v>64.903199999999998</c:v>
              </c:pt>
              <c:pt idx="3680">
                <c:v>64.903199999999998</c:v>
              </c:pt>
              <c:pt idx="3681">
                <c:v>64.855099999999993</c:v>
              </c:pt>
              <c:pt idx="3682">
                <c:v>64.768500000000003</c:v>
              </c:pt>
              <c:pt idx="3683">
                <c:v>64.768500000000003</c:v>
              </c:pt>
              <c:pt idx="3684">
                <c:v>64.6845</c:v>
              </c:pt>
              <c:pt idx="3685">
                <c:v>64.648700000000005</c:v>
              </c:pt>
              <c:pt idx="3686">
                <c:v>64.529899999999998</c:v>
              </c:pt>
              <c:pt idx="3687">
                <c:v>64.529899999999998</c:v>
              </c:pt>
              <c:pt idx="3688">
                <c:v>64.529899999999998</c:v>
              </c:pt>
              <c:pt idx="3689">
                <c:v>64.529899999999998</c:v>
              </c:pt>
              <c:pt idx="3690">
                <c:v>64.505499999999998</c:v>
              </c:pt>
              <c:pt idx="3691">
                <c:v>64.505499999999998</c:v>
              </c:pt>
              <c:pt idx="3692">
                <c:v>64.503399999999999</c:v>
              </c:pt>
              <c:pt idx="3693">
                <c:v>64.503399999999999</c:v>
              </c:pt>
              <c:pt idx="3694">
                <c:v>64.502300000000005</c:v>
              </c:pt>
              <c:pt idx="3695">
                <c:v>64.502300000000005</c:v>
              </c:pt>
              <c:pt idx="3696">
                <c:v>64.502300000000005</c:v>
              </c:pt>
              <c:pt idx="3697">
                <c:v>64.495199999999997</c:v>
              </c:pt>
              <c:pt idx="3698">
                <c:v>64.484099999999998</c:v>
              </c:pt>
              <c:pt idx="3699">
                <c:v>64.461600000000004</c:v>
              </c:pt>
              <c:pt idx="3700">
                <c:v>64.424300000000002</c:v>
              </c:pt>
              <c:pt idx="3701">
                <c:v>64.389300000000006</c:v>
              </c:pt>
              <c:pt idx="3702">
                <c:v>64.385999999999996</c:v>
              </c:pt>
              <c:pt idx="3703">
                <c:v>64.38</c:v>
              </c:pt>
              <c:pt idx="3704">
                <c:v>64.37700000000001</c:v>
              </c:pt>
              <c:pt idx="3705">
                <c:v>64.329800000000006</c:v>
              </c:pt>
              <c:pt idx="3706">
                <c:v>64.329800000000006</c:v>
              </c:pt>
              <c:pt idx="3707">
                <c:v>64.3292</c:v>
              </c:pt>
              <c:pt idx="3708">
                <c:v>64.3292</c:v>
              </c:pt>
              <c:pt idx="3709">
                <c:v>64.3292</c:v>
              </c:pt>
              <c:pt idx="3710">
                <c:v>64.3292</c:v>
              </c:pt>
              <c:pt idx="3711">
                <c:v>64.3292</c:v>
              </c:pt>
              <c:pt idx="3712">
                <c:v>64.321600000000004</c:v>
              </c:pt>
              <c:pt idx="3713">
                <c:v>64.292299999999997</c:v>
              </c:pt>
              <c:pt idx="3714">
                <c:v>64.287700000000001</c:v>
              </c:pt>
              <c:pt idx="3715">
                <c:v>64.273899999999998</c:v>
              </c:pt>
              <c:pt idx="3716">
                <c:v>64.273899999999998</c:v>
              </c:pt>
              <c:pt idx="3717">
                <c:v>64.262600000000006</c:v>
              </c:pt>
              <c:pt idx="3718">
                <c:v>64.262600000000006</c:v>
              </c:pt>
              <c:pt idx="3719">
                <c:v>64.262600000000006</c:v>
              </c:pt>
              <c:pt idx="3720">
                <c:v>64.261300000000006</c:v>
              </c:pt>
              <c:pt idx="3721">
                <c:v>64.189499999999995</c:v>
              </c:pt>
              <c:pt idx="3722">
                <c:v>64.189499999999995</c:v>
              </c:pt>
              <c:pt idx="3723">
                <c:v>64.189499999999995</c:v>
              </c:pt>
              <c:pt idx="3724">
                <c:v>64.189499999999995</c:v>
              </c:pt>
              <c:pt idx="3725">
                <c:v>64.189499999999995</c:v>
              </c:pt>
              <c:pt idx="3726">
                <c:v>64.189499999999995</c:v>
              </c:pt>
              <c:pt idx="3727">
                <c:v>64.115099999999998</c:v>
              </c:pt>
              <c:pt idx="3728">
                <c:v>64.0779</c:v>
              </c:pt>
              <c:pt idx="3729">
                <c:v>64.043599999999998</c:v>
              </c:pt>
              <c:pt idx="3730">
                <c:v>63.927900000000001</c:v>
              </c:pt>
              <c:pt idx="3731">
                <c:v>63.927900000000001</c:v>
              </c:pt>
              <c:pt idx="3732">
                <c:v>63.914200000000001</c:v>
              </c:pt>
              <c:pt idx="3733">
                <c:v>63.914200000000001</c:v>
              </c:pt>
              <c:pt idx="3734">
                <c:v>63.878700000000002</c:v>
              </c:pt>
              <c:pt idx="3735">
                <c:v>63.878700000000002</c:v>
              </c:pt>
              <c:pt idx="3736">
                <c:v>63.840800000000002</c:v>
              </c:pt>
              <c:pt idx="3737">
                <c:v>63.8294</c:v>
              </c:pt>
              <c:pt idx="3738">
                <c:v>63.8187</c:v>
              </c:pt>
              <c:pt idx="3739">
                <c:v>63.8187</c:v>
              </c:pt>
              <c:pt idx="3740">
                <c:v>63.814700000000002</c:v>
              </c:pt>
              <c:pt idx="3741">
                <c:v>63.814700000000002</c:v>
              </c:pt>
              <c:pt idx="3742">
                <c:v>63.799700000000001</c:v>
              </c:pt>
              <c:pt idx="3743">
                <c:v>63.798499999999997</c:v>
              </c:pt>
              <c:pt idx="3744">
                <c:v>63.789700000000003</c:v>
              </c:pt>
              <c:pt idx="3745">
                <c:v>63.789700000000003</c:v>
              </c:pt>
              <c:pt idx="3746">
                <c:v>63.782299999999999</c:v>
              </c:pt>
              <c:pt idx="3747">
                <c:v>63.761099999999999</c:v>
              </c:pt>
              <c:pt idx="3748">
                <c:v>63.753</c:v>
              </c:pt>
              <c:pt idx="3749">
                <c:v>63.738700000000001</c:v>
              </c:pt>
              <c:pt idx="3750">
                <c:v>63.738700000000001</c:v>
              </c:pt>
              <c:pt idx="3751">
                <c:v>63.719900000000003</c:v>
              </c:pt>
              <c:pt idx="3752">
                <c:v>63.716500000000003</c:v>
              </c:pt>
              <c:pt idx="3753">
                <c:v>63.716500000000003</c:v>
              </c:pt>
              <c:pt idx="3754">
                <c:v>63.708599999999997</c:v>
              </c:pt>
              <c:pt idx="3755">
                <c:v>63.708599999999997</c:v>
              </c:pt>
              <c:pt idx="3756">
                <c:v>63.703800000000001</c:v>
              </c:pt>
              <c:pt idx="3757">
                <c:v>63.6997</c:v>
              </c:pt>
              <c:pt idx="3758">
                <c:v>63.6997</c:v>
              </c:pt>
              <c:pt idx="3759">
                <c:v>63.697099999999999</c:v>
              </c:pt>
              <c:pt idx="3760">
                <c:v>63.697099999999999</c:v>
              </c:pt>
              <c:pt idx="3761">
                <c:v>63.689300000000003</c:v>
              </c:pt>
              <c:pt idx="3762">
                <c:v>63.6873</c:v>
              </c:pt>
              <c:pt idx="3763">
                <c:v>63.6873</c:v>
              </c:pt>
              <c:pt idx="3764">
                <c:v>63.675899999999999</c:v>
              </c:pt>
              <c:pt idx="3765">
                <c:v>63.639000000000003</c:v>
              </c:pt>
              <c:pt idx="3766">
                <c:v>63.639000000000003</c:v>
              </c:pt>
              <c:pt idx="3767">
                <c:v>63.637300000000003</c:v>
              </c:pt>
              <c:pt idx="3768">
                <c:v>63.631500000000003</c:v>
              </c:pt>
              <c:pt idx="3769">
                <c:v>63.631500000000003</c:v>
              </c:pt>
              <c:pt idx="3770">
                <c:v>63.630200000000002</c:v>
              </c:pt>
              <c:pt idx="3771">
                <c:v>63.630200000000002</c:v>
              </c:pt>
              <c:pt idx="3772">
                <c:v>63.630200000000002</c:v>
              </c:pt>
              <c:pt idx="3773">
                <c:v>63.630200000000002</c:v>
              </c:pt>
              <c:pt idx="3774">
                <c:v>63.630200000000002</c:v>
              </c:pt>
              <c:pt idx="3775">
                <c:v>63.625300000000003</c:v>
              </c:pt>
              <c:pt idx="3776">
                <c:v>63.622599999999998</c:v>
              </c:pt>
              <c:pt idx="3777">
                <c:v>63.622599999999998</c:v>
              </c:pt>
              <c:pt idx="3778">
                <c:v>63.577399999999997</c:v>
              </c:pt>
              <c:pt idx="3779">
                <c:v>63.574199999999998</c:v>
              </c:pt>
              <c:pt idx="3780">
                <c:v>63.571300000000001</c:v>
              </c:pt>
              <c:pt idx="3781">
                <c:v>63.5349</c:v>
              </c:pt>
              <c:pt idx="3782">
                <c:v>63.5349</c:v>
              </c:pt>
              <c:pt idx="3783">
                <c:v>63.5259</c:v>
              </c:pt>
              <c:pt idx="3784">
                <c:v>63.5259</c:v>
              </c:pt>
              <c:pt idx="3785">
                <c:v>63.5259</c:v>
              </c:pt>
              <c:pt idx="3786">
                <c:v>63.523499999999999</c:v>
              </c:pt>
              <c:pt idx="3787">
                <c:v>63.523499999999999</c:v>
              </c:pt>
              <c:pt idx="3788">
                <c:v>63.523499999999999</c:v>
              </c:pt>
              <c:pt idx="3789">
                <c:v>63.522399999999998</c:v>
              </c:pt>
              <c:pt idx="3790">
                <c:v>63.522399999999998</c:v>
              </c:pt>
              <c:pt idx="3791">
                <c:v>63.522399999999998</c:v>
              </c:pt>
              <c:pt idx="3792">
                <c:v>63.513500000000001</c:v>
              </c:pt>
              <c:pt idx="3793">
                <c:v>63.499600000000001</c:v>
              </c:pt>
              <c:pt idx="3794">
                <c:v>63.499600000000001</c:v>
              </c:pt>
              <c:pt idx="3795">
                <c:v>63.493899999999996</c:v>
              </c:pt>
              <c:pt idx="3796">
                <c:v>63.493899999999996</c:v>
              </c:pt>
              <c:pt idx="3797">
                <c:v>63.493899999999996</c:v>
              </c:pt>
              <c:pt idx="3798">
                <c:v>63.371600000000001</c:v>
              </c:pt>
              <c:pt idx="3799">
                <c:v>63.371600000000001</c:v>
              </c:pt>
              <c:pt idx="3800">
                <c:v>63.339100000000002</c:v>
              </c:pt>
              <c:pt idx="3801">
                <c:v>63.328499999999998</c:v>
              </c:pt>
              <c:pt idx="3802">
                <c:v>63.116599999999998</c:v>
              </c:pt>
              <c:pt idx="3803">
                <c:v>63.116599999999998</c:v>
              </c:pt>
              <c:pt idx="3804">
                <c:v>63.116599999999998</c:v>
              </c:pt>
              <c:pt idx="3805">
                <c:v>63.1021</c:v>
              </c:pt>
              <c:pt idx="3806">
                <c:v>63.029499999999999</c:v>
              </c:pt>
              <c:pt idx="3807">
                <c:v>63.029499999999999</c:v>
              </c:pt>
              <c:pt idx="3808">
                <c:v>63.029499999999999</c:v>
              </c:pt>
              <c:pt idx="3809">
                <c:v>63.01217149</c:v>
              </c:pt>
              <c:pt idx="3810">
                <c:v>63.01217149</c:v>
              </c:pt>
              <c:pt idx="3811">
                <c:v>63.01217149</c:v>
              </c:pt>
              <c:pt idx="3812">
                <c:v>63.01217149</c:v>
              </c:pt>
              <c:pt idx="3813">
                <c:v>63.01217149</c:v>
              </c:pt>
              <c:pt idx="3814">
                <c:v>63.01217149</c:v>
              </c:pt>
              <c:pt idx="3815">
                <c:v>63.01217149</c:v>
              </c:pt>
              <c:pt idx="3816">
                <c:v>63.01217149</c:v>
              </c:pt>
              <c:pt idx="3817">
                <c:v>63.01217149</c:v>
              </c:pt>
              <c:pt idx="3818">
                <c:v>62.875399999999999</c:v>
              </c:pt>
              <c:pt idx="3819">
                <c:v>62.854700000000001</c:v>
              </c:pt>
              <c:pt idx="3820">
                <c:v>62.854700000000001</c:v>
              </c:pt>
              <c:pt idx="3821">
                <c:v>62.854700000000001</c:v>
              </c:pt>
              <c:pt idx="3822">
                <c:v>62.854700000000001</c:v>
              </c:pt>
              <c:pt idx="3823">
                <c:v>62.854700000000001</c:v>
              </c:pt>
              <c:pt idx="3824">
                <c:v>62.758499999999998</c:v>
              </c:pt>
              <c:pt idx="3825">
                <c:v>62.758499999999998</c:v>
              </c:pt>
              <c:pt idx="3826">
                <c:v>62.746499999999997</c:v>
              </c:pt>
              <c:pt idx="3827">
                <c:v>62.716900000000003</c:v>
              </c:pt>
              <c:pt idx="3828">
                <c:v>62.716900000000003</c:v>
              </c:pt>
              <c:pt idx="3829">
                <c:v>62.709800000000001</c:v>
              </c:pt>
              <c:pt idx="3830">
                <c:v>62.709800000000001</c:v>
              </c:pt>
              <c:pt idx="3831">
                <c:v>62.7057</c:v>
              </c:pt>
              <c:pt idx="3832">
                <c:v>62.7057</c:v>
              </c:pt>
              <c:pt idx="3833">
                <c:v>62.703299999999999</c:v>
              </c:pt>
              <c:pt idx="3834">
                <c:v>62.703299999999999</c:v>
              </c:pt>
              <c:pt idx="3835">
                <c:v>62.703299999999999</c:v>
              </c:pt>
              <c:pt idx="3836">
                <c:v>62.703299999999999</c:v>
              </c:pt>
              <c:pt idx="3837">
                <c:v>62.703299999999999</c:v>
              </c:pt>
              <c:pt idx="3838">
                <c:v>62.6691</c:v>
              </c:pt>
              <c:pt idx="3839">
                <c:v>62.582000000000001</c:v>
              </c:pt>
              <c:pt idx="3840">
                <c:v>62.489800000000002</c:v>
              </c:pt>
              <c:pt idx="3841">
                <c:v>62.489800000000002</c:v>
              </c:pt>
              <c:pt idx="3842">
                <c:v>62.485700000000001</c:v>
              </c:pt>
              <c:pt idx="3843">
                <c:v>62.481699999999996</c:v>
              </c:pt>
              <c:pt idx="3844">
                <c:v>62.444899999999997</c:v>
              </c:pt>
              <c:pt idx="3845">
                <c:v>62.381100000000004</c:v>
              </c:pt>
              <c:pt idx="3846">
                <c:v>62.381100000000004</c:v>
              </c:pt>
              <c:pt idx="3847">
                <c:v>62.381100000000004</c:v>
              </c:pt>
              <c:pt idx="3848">
                <c:v>62.381100000000004</c:v>
              </c:pt>
              <c:pt idx="3849">
                <c:v>62.381100000000004</c:v>
              </c:pt>
              <c:pt idx="3850">
                <c:v>62.3718</c:v>
              </c:pt>
              <c:pt idx="3851">
                <c:v>62.3718</c:v>
              </c:pt>
              <c:pt idx="3852">
                <c:v>62.3718</c:v>
              </c:pt>
              <c:pt idx="3853">
                <c:v>62.3202</c:v>
              </c:pt>
              <c:pt idx="3854">
                <c:v>62.3202</c:v>
              </c:pt>
              <c:pt idx="3855">
                <c:v>62.282600000000002</c:v>
              </c:pt>
              <c:pt idx="3856">
                <c:v>62.274900000000002</c:v>
              </c:pt>
              <c:pt idx="3857">
                <c:v>62.274900000000002</c:v>
              </c:pt>
              <c:pt idx="3858">
                <c:v>62.274900000000002</c:v>
              </c:pt>
              <c:pt idx="3859">
                <c:v>62.273600000000002</c:v>
              </c:pt>
              <c:pt idx="3860">
                <c:v>62.250100000000003</c:v>
              </c:pt>
              <c:pt idx="3861">
                <c:v>62.248899999999999</c:v>
              </c:pt>
              <c:pt idx="3862">
                <c:v>62.239800000000002</c:v>
              </c:pt>
              <c:pt idx="3863">
                <c:v>62.237200000000001</c:v>
              </c:pt>
              <c:pt idx="3864">
                <c:v>62.219099999999997</c:v>
              </c:pt>
              <c:pt idx="3865">
                <c:v>62.201500000000003</c:v>
              </c:pt>
              <c:pt idx="3866">
                <c:v>62.201500000000003</c:v>
              </c:pt>
              <c:pt idx="3867">
                <c:v>62.201500000000003</c:v>
              </c:pt>
              <c:pt idx="3868">
                <c:v>62.199300000000001</c:v>
              </c:pt>
              <c:pt idx="3869">
                <c:v>62.199300000000001</c:v>
              </c:pt>
              <c:pt idx="3870">
                <c:v>62.192399999999999</c:v>
              </c:pt>
              <c:pt idx="3871">
                <c:v>62.192399999999999</c:v>
              </c:pt>
              <c:pt idx="3872">
                <c:v>62.192399999999999</c:v>
              </c:pt>
              <c:pt idx="3873">
                <c:v>62.192</c:v>
              </c:pt>
              <c:pt idx="3874">
                <c:v>62.192</c:v>
              </c:pt>
              <c:pt idx="3875">
                <c:v>62.192</c:v>
              </c:pt>
              <c:pt idx="3876">
                <c:v>62.186500000000002</c:v>
              </c:pt>
              <c:pt idx="3877">
                <c:v>62.186500000000002</c:v>
              </c:pt>
              <c:pt idx="3878">
                <c:v>62.186500000000002</c:v>
              </c:pt>
              <c:pt idx="3879">
                <c:v>62.157899999999998</c:v>
              </c:pt>
              <c:pt idx="3880">
                <c:v>62.154499999999999</c:v>
              </c:pt>
              <c:pt idx="3881">
                <c:v>62.122700000000002</c:v>
              </c:pt>
              <c:pt idx="3882">
                <c:v>62.109200000000001</c:v>
              </c:pt>
              <c:pt idx="3883">
                <c:v>62.109200000000001</c:v>
              </c:pt>
              <c:pt idx="3884">
                <c:v>62.097499999999997</c:v>
              </c:pt>
              <c:pt idx="3885">
                <c:v>62.0974</c:v>
              </c:pt>
              <c:pt idx="3886">
                <c:v>62.091200000000001</c:v>
              </c:pt>
              <c:pt idx="3887">
                <c:v>62.085599999999999</c:v>
              </c:pt>
              <c:pt idx="3888">
                <c:v>62.080599999999997</c:v>
              </c:pt>
              <c:pt idx="3889">
                <c:v>62.070399999999999</c:v>
              </c:pt>
              <c:pt idx="3890">
                <c:v>62.0458</c:v>
              </c:pt>
              <c:pt idx="3891">
                <c:v>62.0458</c:v>
              </c:pt>
              <c:pt idx="3892">
                <c:v>62.0458</c:v>
              </c:pt>
              <c:pt idx="3893">
                <c:v>62.027999999999999</c:v>
              </c:pt>
              <c:pt idx="3894">
                <c:v>62.017000000000003</c:v>
              </c:pt>
              <c:pt idx="3895">
                <c:v>61.969099999999997</c:v>
              </c:pt>
              <c:pt idx="3896">
                <c:v>61.968600000000002</c:v>
              </c:pt>
              <c:pt idx="3897">
                <c:v>61.950499999999998</c:v>
              </c:pt>
              <c:pt idx="3898">
                <c:v>61.946599999999997</c:v>
              </c:pt>
              <c:pt idx="3899">
                <c:v>61.946599999999997</c:v>
              </c:pt>
              <c:pt idx="3900">
                <c:v>61.946599999999997</c:v>
              </c:pt>
              <c:pt idx="3901">
                <c:v>61.929000000000002</c:v>
              </c:pt>
              <c:pt idx="3902">
                <c:v>61.929000000000002</c:v>
              </c:pt>
              <c:pt idx="3903">
                <c:v>61.929000000000002</c:v>
              </c:pt>
              <c:pt idx="3904">
                <c:v>61.929000000000002</c:v>
              </c:pt>
              <c:pt idx="3905">
                <c:v>61.925800000000002</c:v>
              </c:pt>
              <c:pt idx="3906">
                <c:v>61.925800000000002</c:v>
              </c:pt>
              <c:pt idx="3907">
                <c:v>61.897199999999998</c:v>
              </c:pt>
              <c:pt idx="3908">
                <c:v>61.897199999999998</c:v>
              </c:pt>
              <c:pt idx="3909">
                <c:v>61.897199999999998</c:v>
              </c:pt>
              <c:pt idx="3910">
                <c:v>61.897199999999998</c:v>
              </c:pt>
              <c:pt idx="3911">
                <c:v>61.897199999999998</c:v>
              </c:pt>
              <c:pt idx="3912">
                <c:v>61.828099999999999</c:v>
              </c:pt>
              <c:pt idx="3913">
                <c:v>61.828099999999999</c:v>
              </c:pt>
              <c:pt idx="3914">
                <c:v>61.828099999999999</c:v>
              </c:pt>
              <c:pt idx="3915">
                <c:v>61.828099999999999</c:v>
              </c:pt>
              <c:pt idx="3916">
                <c:v>61.827500000000001</c:v>
              </c:pt>
              <c:pt idx="3917">
                <c:v>61.82</c:v>
              </c:pt>
              <c:pt idx="3918">
                <c:v>61.7151</c:v>
              </c:pt>
              <c:pt idx="3919">
                <c:v>61.690199999999997</c:v>
              </c:pt>
              <c:pt idx="3920">
                <c:v>61.690199999999997</c:v>
              </c:pt>
              <c:pt idx="3921">
                <c:v>61.659399999999998</c:v>
              </c:pt>
              <c:pt idx="3922">
                <c:v>61.659399999999998</c:v>
              </c:pt>
              <c:pt idx="3923">
                <c:v>61.659399999999998</c:v>
              </c:pt>
              <c:pt idx="3924">
                <c:v>61.651400000000002</c:v>
              </c:pt>
              <c:pt idx="3925">
                <c:v>61.618400000000001</c:v>
              </c:pt>
              <c:pt idx="3926">
                <c:v>61.599699999999999</c:v>
              </c:pt>
              <c:pt idx="3927">
                <c:v>61.599699999999999</c:v>
              </c:pt>
              <c:pt idx="3928">
                <c:v>61.579700000000003</c:v>
              </c:pt>
              <c:pt idx="3929">
                <c:v>61.579700000000003</c:v>
              </c:pt>
              <c:pt idx="3930">
                <c:v>61.564100000000003</c:v>
              </c:pt>
              <c:pt idx="3931">
                <c:v>61.564100000000003</c:v>
              </c:pt>
              <c:pt idx="3932">
                <c:v>61.564100000000003</c:v>
              </c:pt>
              <c:pt idx="3933">
                <c:v>61.564100000000003</c:v>
              </c:pt>
              <c:pt idx="3934">
                <c:v>61.551200000000001</c:v>
              </c:pt>
              <c:pt idx="3935">
                <c:v>61.5124</c:v>
              </c:pt>
              <c:pt idx="3936">
                <c:v>61.5124</c:v>
              </c:pt>
              <c:pt idx="3937">
                <c:v>61.5124</c:v>
              </c:pt>
              <c:pt idx="3938">
                <c:v>61.5124</c:v>
              </c:pt>
              <c:pt idx="3939">
                <c:v>61.505800000000001</c:v>
              </c:pt>
              <c:pt idx="3940">
                <c:v>61.497199999999999</c:v>
              </c:pt>
              <c:pt idx="3941">
                <c:v>61.493600000000001</c:v>
              </c:pt>
              <c:pt idx="3942">
                <c:v>61.493600000000001</c:v>
              </c:pt>
              <c:pt idx="3943">
                <c:v>61.4816</c:v>
              </c:pt>
              <c:pt idx="3944">
                <c:v>61.4816</c:v>
              </c:pt>
              <c:pt idx="3945">
                <c:v>61.4816</c:v>
              </c:pt>
              <c:pt idx="3946">
                <c:v>61.4816</c:v>
              </c:pt>
              <c:pt idx="3947">
                <c:v>61.4816</c:v>
              </c:pt>
              <c:pt idx="3948">
                <c:v>61.4816</c:v>
              </c:pt>
              <c:pt idx="3949">
                <c:v>61.4816</c:v>
              </c:pt>
              <c:pt idx="3950">
                <c:v>61.4816</c:v>
              </c:pt>
              <c:pt idx="3951">
                <c:v>61.4816</c:v>
              </c:pt>
              <c:pt idx="3952">
                <c:v>61.414000000000001</c:v>
              </c:pt>
              <c:pt idx="3953">
                <c:v>61.414000000000001</c:v>
              </c:pt>
              <c:pt idx="3954">
                <c:v>61.414000000000001</c:v>
              </c:pt>
              <c:pt idx="3955">
                <c:v>61.414000000000001</c:v>
              </c:pt>
              <c:pt idx="3956">
                <c:v>61.414000000000001</c:v>
              </c:pt>
              <c:pt idx="3957">
                <c:v>61.374699999999997</c:v>
              </c:pt>
              <c:pt idx="3958">
                <c:v>61.374699999999997</c:v>
              </c:pt>
              <c:pt idx="3959">
                <c:v>61.374699999999997</c:v>
              </c:pt>
              <c:pt idx="3960">
                <c:v>61.315300000000001</c:v>
              </c:pt>
              <c:pt idx="3961">
                <c:v>61.315300000000001</c:v>
              </c:pt>
              <c:pt idx="3962">
                <c:v>61.315300000000001</c:v>
              </c:pt>
              <c:pt idx="3963">
                <c:v>61.315300000000001</c:v>
              </c:pt>
              <c:pt idx="3964">
                <c:v>61.315300000000001</c:v>
              </c:pt>
              <c:pt idx="3965">
                <c:v>61.315300000000001</c:v>
              </c:pt>
              <c:pt idx="3966">
                <c:v>61.135599999999997</c:v>
              </c:pt>
              <c:pt idx="3967">
                <c:v>61.135599999999997</c:v>
              </c:pt>
              <c:pt idx="3968">
                <c:v>61.119399999999999</c:v>
              </c:pt>
              <c:pt idx="3969">
                <c:v>61.119399999999999</c:v>
              </c:pt>
              <c:pt idx="3970">
                <c:v>61.119399999999999</c:v>
              </c:pt>
              <c:pt idx="3971">
                <c:v>61.119399999999999</c:v>
              </c:pt>
              <c:pt idx="3972">
                <c:v>61.119399999999999</c:v>
              </c:pt>
              <c:pt idx="3973">
                <c:v>61.119399999999999</c:v>
              </c:pt>
              <c:pt idx="3974">
                <c:v>61.113199999999999</c:v>
              </c:pt>
              <c:pt idx="3975">
                <c:v>61.113199999999999</c:v>
              </c:pt>
              <c:pt idx="3976">
                <c:v>61.113199999999999</c:v>
              </c:pt>
              <c:pt idx="3977">
                <c:v>61.113199999999999</c:v>
              </c:pt>
              <c:pt idx="3978">
                <c:v>61.113199999999999</c:v>
              </c:pt>
              <c:pt idx="3979">
                <c:v>61.091999999999999</c:v>
              </c:pt>
              <c:pt idx="3980">
                <c:v>61.0702</c:v>
              </c:pt>
              <c:pt idx="3981">
                <c:v>61.0702</c:v>
              </c:pt>
              <c:pt idx="3982">
                <c:v>61.061500000000002</c:v>
              </c:pt>
              <c:pt idx="3983">
                <c:v>61.058199999999999</c:v>
              </c:pt>
              <c:pt idx="3984">
                <c:v>61.058199999999999</c:v>
              </c:pt>
              <c:pt idx="3985">
                <c:v>61.024999999999999</c:v>
              </c:pt>
              <c:pt idx="3986">
                <c:v>61.024999999999999</c:v>
              </c:pt>
              <c:pt idx="3987">
                <c:v>61.024999999999999</c:v>
              </c:pt>
              <c:pt idx="3988">
                <c:v>60.983899999999998</c:v>
              </c:pt>
              <c:pt idx="3989">
                <c:v>60.980699999999999</c:v>
              </c:pt>
              <c:pt idx="3990">
                <c:v>60.944899999999997</c:v>
              </c:pt>
              <c:pt idx="3991">
                <c:v>60.944899999999997</c:v>
              </c:pt>
              <c:pt idx="3992">
                <c:v>60.944899999999997</c:v>
              </c:pt>
              <c:pt idx="3993">
                <c:v>60.941299999999998</c:v>
              </c:pt>
              <c:pt idx="3994">
                <c:v>60.941299999999998</c:v>
              </c:pt>
              <c:pt idx="3995">
                <c:v>60.941299999999998</c:v>
              </c:pt>
              <c:pt idx="3996">
                <c:v>60.927700000000002</c:v>
              </c:pt>
              <c:pt idx="3997">
                <c:v>60.927700000000002</c:v>
              </c:pt>
              <c:pt idx="3998">
                <c:v>60.927700000000002</c:v>
              </c:pt>
              <c:pt idx="3999">
                <c:v>60.927700000000002</c:v>
              </c:pt>
              <c:pt idx="4000">
                <c:v>60.898200000000003</c:v>
              </c:pt>
              <c:pt idx="4001">
                <c:v>60.872999999999998</c:v>
              </c:pt>
              <c:pt idx="4002">
                <c:v>60.848799999999997</c:v>
              </c:pt>
              <c:pt idx="4003">
                <c:v>60.844099999999997</c:v>
              </c:pt>
              <c:pt idx="4004">
                <c:v>60.844099999999997</c:v>
              </c:pt>
              <c:pt idx="4005">
                <c:v>60.822699999999998</c:v>
              </c:pt>
              <c:pt idx="4006">
                <c:v>60.819899999999997</c:v>
              </c:pt>
              <c:pt idx="4007">
                <c:v>60.813699999999997</c:v>
              </c:pt>
              <c:pt idx="4008">
                <c:v>60.780099999999997</c:v>
              </c:pt>
              <c:pt idx="4009">
                <c:v>60.780099999999997</c:v>
              </c:pt>
              <c:pt idx="4010">
                <c:v>60.780099999999997</c:v>
              </c:pt>
              <c:pt idx="4011">
                <c:v>60.751100000000001</c:v>
              </c:pt>
              <c:pt idx="4012">
                <c:v>60.751100000000001</c:v>
              </c:pt>
              <c:pt idx="4013">
                <c:v>60.749299999999998</c:v>
              </c:pt>
              <c:pt idx="4014">
                <c:v>60.683</c:v>
              </c:pt>
              <c:pt idx="4015">
                <c:v>60.682499999999997</c:v>
              </c:pt>
              <c:pt idx="4016">
                <c:v>60.682499999999997</c:v>
              </c:pt>
              <c:pt idx="4017">
                <c:v>60.672600000000003</c:v>
              </c:pt>
              <c:pt idx="4018">
                <c:v>60.672600000000003</c:v>
              </c:pt>
              <c:pt idx="4019">
                <c:v>60.659700000000001</c:v>
              </c:pt>
              <c:pt idx="4020">
                <c:v>60.659700000000001</c:v>
              </c:pt>
              <c:pt idx="4021">
                <c:v>60.659700000000001</c:v>
              </c:pt>
              <c:pt idx="4022">
                <c:v>60.659700000000001</c:v>
              </c:pt>
              <c:pt idx="4023">
                <c:v>60.659700000000001</c:v>
              </c:pt>
              <c:pt idx="4024">
                <c:v>60.647500000000001</c:v>
              </c:pt>
              <c:pt idx="4025">
                <c:v>60.647500000000001</c:v>
              </c:pt>
              <c:pt idx="4026">
                <c:v>60.647500000000001</c:v>
              </c:pt>
              <c:pt idx="4027">
                <c:v>60.647500000000001</c:v>
              </c:pt>
              <c:pt idx="4028">
                <c:v>60.647500000000001</c:v>
              </c:pt>
              <c:pt idx="4029">
                <c:v>60.634099999999997</c:v>
              </c:pt>
              <c:pt idx="4030">
                <c:v>60.629899999999999</c:v>
              </c:pt>
              <c:pt idx="4031">
                <c:v>60.629899999999999</c:v>
              </c:pt>
              <c:pt idx="4032">
                <c:v>60.629899999999999</c:v>
              </c:pt>
              <c:pt idx="4033">
                <c:v>60.629899999999999</c:v>
              </c:pt>
              <c:pt idx="4034">
                <c:v>60.624200000000002</c:v>
              </c:pt>
              <c:pt idx="4035">
                <c:v>60.624200000000002</c:v>
              </c:pt>
              <c:pt idx="4036">
                <c:v>60.624200000000002</c:v>
              </c:pt>
              <c:pt idx="4037">
                <c:v>60.621000000000002</c:v>
              </c:pt>
              <c:pt idx="4038">
                <c:v>60.584899999999998</c:v>
              </c:pt>
              <c:pt idx="4039">
                <c:v>60.584899999999998</c:v>
              </c:pt>
              <c:pt idx="4040">
                <c:v>60.582599999999999</c:v>
              </c:pt>
              <c:pt idx="4041">
                <c:v>60.582599999999999</c:v>
              </c:pt>
              <c:pt idx="4042">
                <c:v>60.527999999999999</c:v>
              </c:pt>
              <c:pt idx="4043">
                <c:v>60.518000000000001</c:v>
              </c:pt>
              <c:pt idx="4044">
                <c:v>60.513599999999997</c:v>
              </c:pt>
              <c:pt idx="4045">
                <c:v>60.513599999999997</c:v>
              </c:pt>
              <c:pt idx="4046">
                <c:v>60.513599999999997</c:v>
              </c:pt>
              <c:pt idx="4047">
                <c:v>60.513599999999997</c:v>
              </c:pt>
              <c:pt idx="4048">
                <c:v>60.513300000000001</c:v>
              </c:pt>
              <c:pt idx="4049">
                <c:v>60.513300000000001</c:v>
              </c:pt>
              <c:pt idx="4050">
                <c:v>60.510100000000001</c:v>
              </c:pt>
              <c:pt idx="4051">
                <c:v>60.467599999999997</c:v>
              </c:pt>
              <c:pt idx="4052">
                <c:v>60.467599999999997</c:v>
              </c:pt>
              <c:pt idx="4053">
                <c:v>60.467599999999997</c:v>
              </c:pt>
              <c:pt idx="4054">
                <c:v>60.467599999999997</c:v>
              </c:pt>
              <c:pt idx="4055">
                <c:v>60.467599999999997</c:v>
              </c:pt>
              <c:pt idx="4056">
                <c:v>60.433900000000001</c:v>
              </c:pt>
              <c:pt idx="4057">
                <c:v>60.420299999999997</c:v>
              </c:pt>
              <c:pt idx="4058">
                <c:v>60.416600000000003</c:v>
              </c:pt>
              <c:pt idx="4059">
                <c:v>60.385399999999997</c:v>
              </c:pt>
              <c:pt idx="4060">
                <c:v>60.385399999999997</c:v>
              </c:pt>
              <c:pt idx="4061">
                <c:v>60.385399999999997</c:v>
              </c:pt>
              <c:pt idx="4062">
                <c:v>60.385399999999997</c:v>
              </c:pt>
              <c:pt idx="4063">
                <c:v>60.366500000000002</c:v>
              </c:pt>
              <c:pt idx="4064">
                <c:v>60.351399999999998</c:v>
              </c:pt>
              <c:pt idx="4065">
                <c:v>60.351399999999998</c:v>
              </c:pt>
              <c:pt idx="4066">
                <c:v>60.351399999999998</c:v>
              </c:pt>
              <c:pt idx="4067">
                <c:v>60.351399999999998</c:v>
              </c:pt>
              <c:pt idx="4068">
                <c:v>60.340200000000003</c:v>
              </c:pt>
              <c:pt idx="4069">
                <c:v>60.340200000000003</c:v>
              </c:pt>
              <c:pt idx="4070">
                <c:v>60.340200000000003</c:v>
              </c:pt>
              <c:pt idx="4071">
                <c:v>60.340200000000003</c:v>
              </c:pt>
              <c:pt idx="4072">
                <c:v>60.327018384397697</c:v>
              </c:pt>
              <c:pt idx="4073">
                <c:v>60.322800000000001</c:v>
              </c:pt>
              <c:pt idx="4074">
                <c:v>60.298699999999997</c:v>
              </c:pt>
              <c:pt idx="4075">
                <c:v>60.296799999999998</c:v>
              </c:pt>
              <c:pt idx="4076">
                <c:v>60.2896</c:v>
              </c:pt>
              <c:pt idx="4077">
                <c:v>60.2896</c:v>
              </c:pt>
              <c:pt idx="4078">
                <c:v>60.2896</c:v>
              </c:pt>
              <c:pt idx="4079">
                <c:v>60.266599999999997</c:v>
              </c:pt>
              <c:pt idx="4080">
                <c:v>60.265500000000003</c:v>
              </c:pt>
              <c:pt idx="4081">
                <c:v>60.255600000000001</c:v>
              </c:pt>
              <c:pt idx="4082">
                <c:v>60.247199999999999</c:v>
              </c:pt>
              <c:pt idx="4083">
                <c:v>60.246200000000002</c:v>
              </c:pt>
              <c:pt idx="4084">
                <c:v>60.246200000000002</c:v>
              </c:pt>
              <c:pt idx="4085">
                <c:v>60.244799999999998</c:v>
              </c:pt>
              <c:pt idx="4086">
                <c:v>60.239600000000003</c:v>
              </c:pt>
              <c:pt idx="4087">
                <c:v>60.239600000000003</c:v>
              </c:pt>
              <c:pt idx="4088">
                <c:v>60.239600000000003</c:v>
              </c:pt>
              <c:pt idx="4089">
                <c:v>60.239600000000003</c:v>
              </c:pt>
              <c:pt idx="4090">
                <c:v>60.228000000000002</c:v>
              </c:pt>
              <c:pt idx="4091">
                <c:v>60.228000000000002</c:v>
              </c:pt>
              <c:pt idx="4092">
                <c:v>60.203899999999997</c:v>
              </c:pt>
              <c:pt idx="4093">
                <c:v>60.195999999999998</c:v>
              </c:pt>
              <c:pt idx="4094">
                <c:v>60.195999999999998</c:v>
              </c:pt>
              <c:pt idx="4095">
                <c:v>60.195999999999998</c:v>
              </c:pt>
              <c:pt idx="4096">
                <c:v>60.195999999999998</c:v>
              </c:pt>
              <c:pt idx="4097">
                <c:v>60.194699999999997</c:v>
              </c:pt>
              <c:pt idx="4098">
                <c:v>60.194699999999997</c:v>
              </c:pt>
              <c:pt idx="4099">
                <c:v>60.194699999999997</c:v>
              </c:pt>
              <c:pt idx="4100">
                <c:v>60.193600000000004</c:v>
              </c:pt>
              <c:pt idx="4101">
                <c:v>60.193600000000004</c:v>
              </c:pt>
              <c:pt idx="4102">
                <c:v>60.163899999999998</c:v>
              </c:pt>
              <c:pt idx="4103">
                <c:v>60.1631</c:v>
              </c:pt>
              <c:pt idx="4104">
                <c:v>60.1614</c:v>
              </c:pt>
              <c:pt idx="4105">
                <c:v>60.061161647849602</c:v>
              </c:pt>
              <c:pt idx="4106">
                <c:v>60.061161647849602</c:v>
              </c:pt>
              <c:pt idx="4107">
                <c:v>60.028799999999997</c:v>
              </c:pt>
              <c:pt idx="4108">
                <c:v>60.0229</c:v>
              </c:pt>
              <c:pt idx="4109">
                <c:v>60.0229</c:v>
              </c:pt>
              <c:pt idx="4110">
                <c:v>60.0229</c:v>
              </c:pt>
              <c:pt idx="4111">
                <c:v>60.005699999999997</c:v>
              </c:pt>
              <c:pt idx="4112">
                <c:v>60.005699999999997</c:v>
              </c:pt>
              <c:pt idx="4113">
                <c:v>59.972291473756897</c:v>
              </c:pt>
              <c:pt idx="4114">
                <c:v>59.971979160554199</c:v>
              </c:pt>
              <c:pt idx="4115">
                <c:v>59.970399999999998</c:v>
              </c:pt>
              <c:pt idx="4116">
                <c:v>59.970399999999998</c:v>
              </c:pt>
              <c:pt idx="4117">
                <c:v>59.970399999999998</c:v>
              </c:pt>
              <c:pt idx="4118">
                <c:v>59.964500000000001</c:v>
              </c:pt>
              <c:pt idx="4119">
                <c:v>59.964500000000001</c:v>
              </c:pt>
              <c:pt idx="4120">
                <c:v>59.957799999999999</c:v>
              </c:pt>
              <c:pt idx="4121">
                <c:v>59.937100000000001</c:v>
              </c:pt>
              <c:pt idx="4122">
                <c:v>59.912500000000001</c:v>
              </c:pt>
              <c:pt idx="4123">
                <c:v>59.908000000000001</c:v>
              </c:pt>
              <c:pt idx="4124">
                <c:v>59.908000000000001</c:v>
              </c:pt>
              <c:pt idx="4125">
                <c:v>59.879673109835899</c:v>
              </c:pt>
              <c:pt idx="4126">
                <c:v>59.875</c:v>
              </c:pt>
              <c:pt idx="4127">
                <c:v>59.862000000000002</c:v>
              </c:pt>
              <c:pt idx="4128">
                <c:v>59.823700000000002</c:v>
              </c:pt>
              <c:pt idx="4129">
                <c:v>59.781199999999998</c:v>
              </c:pt>
              <c:pt idx="4130">
                <c:v>59.743000000000002</c:v>
              </c:pt>
              <c:pt idx="4131">
                <c:v>59.743000000000002</c:v>
              </c:pt>
              <c:pt idx="4132">
                <c:v>59.721899999999998</c:v>
              </c:pt>
              <c:pt idx="4133">
                <c:v>59.720799999999997</c:v>
              </c:pt>
              <c:pt idx="4134">
                <c:v>59.720799999999997</c:v>
              </c:pt>
              <c:pt idx="4135">
                <c:v>59.720799999999997</c:v>
              </c:pt>
              <c:pt idx="4136">
                <c:v>59.712899999999998</c:v>
              </c:pt>
              <c:pt idx="4137">
                <c:v>59.712899999999998</c:v>
              </c:pt>
              <c:pt idx="4138">
                <c:v>59.712899999999998</c:v>
              </c:pt>
              <c:pt idx="4139">
                <c:v>59.712899999999998</c:v>
              </c:pt>
              <c:pt idx="4140">
                <c:v>59.712899999999998</c:v>
              </c:pt>
              <c:pt idx="4141">
                <c:v>59.710999999999999</c:v>
              </c:pt>
              <c:pt idx="4142">
                <c:v>59.710999999999999</c:v>
              </c:pt>
              <c:pt idx="4143">
                <c:v>59.703400000000002</c:v>
              </c:pt>
              <c:pt idx="4144">
                <c:v>59.682299999999998</c:v>
              </c:pt>
              <c:pt idx="4145">
                <c:v>59.682299999999998</c:v>
              </c:pt>
              <c:pt idx="4146">
                <c:v>59.682299999999998</c:v>
              </c:pt>
              <c:pt idx="4147">
                <c:v>59.6813</c:v>
              </c:pt>
              <c:pt idx="4148">
                <c:v>59.667099999999998</c:v>
              </c:pt>
              <c:pt idx="4149">
                <c:v>59.667099999999998</c:v>
              </c:pt>
              <c:pt idx="4150">
                <c:v>59.666200000000003</c:v>
              </c:pt>
              <c:pt idx="4151">
                <c:v>59.666200000000003</c:v>
              </c:pt>
              <c:pt idx="4152">
                <c:v>59.666200000000003</c:v>
              </c:pt>
              <c:pt idx="4153">
                <c:v>59.665500000000002</c:v>
              </c:pt>
              <c:pt idx="4154">
                <c:v>59.665500000000002</c:v>
              </c:pt>
              <c:pt idx="4155">
                <c:v>59.658999999999999</c:v>
              </c:pt>
              <c:pt idx="4156">
                <c:v>59.658999999999999</c:v>
              </c:pt>
              <c:pt idx="4157">
                <c:v>59.658999999999999</c:v>
              </c:pt>
              <c:pt idx="4158">
                <c:v>59.649900000000002</c:v>
              </c:pt>
              <c:pt idx="4159">
                <c:v>59.6479</c:v>
              </c:pt>
              <c:pt idx="4160">
                <c:v>59.6479</c:v>
              </c:pt>
              <c:pt idx="4161">
                <c:v>59.645000000000003</c:v>
              </c:pt>
              <c:pt idx="4162">
                <c:v>59.645000000000003</c:v>
              </c:pt>
              <c:pt idx="4163">
                <c:v>59.645000000000003</c:v>
              </c:pt>
              <c:pt idx="4164">
                <c:v>59.6391075102202</c:v>
              </c:pt>
              <c:pt idx="4165">
                <c:v>59.619399999999999</c:v>
              </c:pt>
              <c:pt idx="4166">
                <c:v>59.5854</c:v>
              </c:pt>
              <c:pt idx="4167">
                <c:v>59.547105436175798</c:v>
              </c:pt>
              <c:pt idx="4168">
                <c:v>59.547105436175798</c:v>
              </c:pt>
              <c:pt idx="4169">
                <c:v>59.547105436175798</c:v>
              </c:pt>
              <c:pt idx="4170">
                <c:v>59.487803334989103</c:v>
              </c:pt>
              <c:pt idx="4171">
                <c:v>59.487803334989103</c:v>
              </c:pt>
              <c:pt idx="4172">
                <c:v>59.487803334989103</c:v>
              </c:pt>
              <c:pt idx="4173">
                <c:v>59.487803334989103</c:v>
              </c:pt>
              <c:pt idx="4174">
                <c:v>59.487000000000002</c:v>
              </c:pt>
              <c:pt idx="4175">
                <c:v>59.479599999999998</c:v>
              </c:pt>
              <c:pt idx="4176">
                <c:v>59.479599999999998</c:v>
              </c:pt>
              <c:pt idx="4177">
                <c:v>59.479599999999998</c:v>
              </c:pt>
              <c:pt idx="4178">
                <c:v>59.479599999999998</c:v>
              </c:pt>
              <c:pt idx="4179">
                <c:v>59.479599999999998</c:v>
              </c:pt>
              <c:pt idx="4180">
                <c:v>59.479599999999998</c:v>
              </c:pt>
              <c:pt idx="4181">
                <c:v>59.479599999999998</c:v>
              </c:pt>
              <c:pt idx="4182">
                <c:v>59.4681</c:v>
              </c:pt>
              <c:pt idx="4183">
                <c:v>59.4621</c:v>
              </c:pt>
              <c:pt idx="4184">
                <c:v>59.4621</c:v>
              </c:pt>
              <c:pt idx="4185">
                <c:v>59.461240147458703</c:v>
              </c:pt>
              <c:pt idx="4186">
                <c:v>59.4422</c:v>
              </c:pt>
              <c:pt idx="4187">
                <c:v>59.4422</c:v>
              </c:pt>
              <c:pt idx="4188">
                <c:v>59.421500000000002</c:v>
              </c:pt>
              <c:pt idx="4189">
                <c:v>59.421399999999998</c:v>
              </c:pt>
              <c:pt idx="4190">
                <c:v>59.421399999999998</c:v>
              </c:pt>
              <c:pt idx="4191">
                <c:v>59.421399999999998</c:v>
              </c:pt>
              <c:pt idx="4192">
                <c:v>59.421399999999998</c:v>
              </c:pt>
              <c:pt idx="4193">
                <c:v>59.412216616381599</c:v>
              </c:pt>
              <c:pt idx="4194">
                <c:v>59.3977</c:v>
              </c:pt>
              <c:pt idx="4195">
                <c:v>59.3977</c:v>
              </c:pt>
              <c:pt idx="4196">
                <c:v>59.390999999999998</c:v>
              </c:pt>
              <c:pt idx="4197">
                <c:v>59.374244158349299</c:v>
              </c:pt>
              <c:pt idx="4198">
                <c:v>59.374244158349299</c:v>
              </c:pt>
              <c:pt idx="4199">
                <c:v>59.374099999999999</c:v>
              </c:pt>
              <c:pt idx="4200">
                <c:v>59.374099999999999</c:v>
              </c:pt>
              <c:pt idx="4201">
                <c:v>59.374099999999999</c:v>
              </c:pt>
              <c:pt idx="4202">
                <c:v>59.3536</c:v>
              </c:pt>
              <c:pt idx="4203">
                <c:v>59.2913</c:v>
              </c:pt>
              <c:pt idx="4204">
                <c:v>59.2913</c:v>
              </c:pt>
              <c:pt idx="4205">
                <c:v>59.279000000000003</c:v>
              </c:pt>
              <c:pt idx="4206">
                <c:v>59.279000000000003</c:v>
              </c:pt>
              <c:pt idx="4207">
                <c:v>59.270800000000001</c:v>
              </c:pt>
              <c:pt idx="4208">
                <c:v>59.270800000000001</c:v>
              </c:pt>
              <c:pt idx="4209">
                <c:v>59.270800000000001</c:v>
              </c:pt>
              <c:pt idx="4210">
                <c:v>59.270800000000001</c:v>
              </c:pt>
              <c:pt idx="4211">
                <c:v>59.259500000000003</c:v>
              </c:pt>
              <c:pt idx="4212">
                <c:v>59.231999999999999</c:v>
              </c:pt>
              <c:pt idx="4213">
                <c:v>59.215699999999998</c:v>
              </c:pt>
              <c:pt idx="4214">
                <c:v>59.215699999999998</c:v>
              </c:pt>
              <c:pt idx="4215">
                <c:v>59.215699999999998</c:v>
              </c:pt>
              <c:pt idx="4216">
                <c:v>59.213299999999997</c:v>
              </c:pt>
              <c:pt idx="4217">
                <c:v>59.213299999999997</c:v>
              </c:pt>
              <c:pt idx="4218">
                <c:v>59.213200000000001</c:v>
              </c:pt>
              <c:pt idx="4219">
                <c:v>59.197899999999997</c:v>
              </c:pt>
              <c:pt idx="4220">
                <c:v>59.197899999999997</c:v>
              </c:pt>
              <c:pt idx="4221">
                <c:v>59.180599999999998</c:v>
              </c:pt>
              <c:pt idx="4222">
                <c:v>59.180599999999998</c:v>
              </c:pt>
              <c:pt idx="4223">
                <c:v>59.180599999999998</c:v>
              </c:pt>
              <c:pt idx="4224">
                <c:v>59.180599999999998</c:v>
              </c:pt>
              <c:pt idx="4225">
                <c:v>59.127699999999997</c:v>
              </c:pt>
              <c:pt idx="4226">
                <c:v>59.125900000000001</c:v>
              </c:pt>
              <c:pt idx="4227">
                <c:v>59.1218</c:v>
              </c:pt>
              <c:pt idx="4228">
                <c:v>59.1218</c:v>
              </c:pt>
              <c:pt idx="4229">
                <c:v>59.1173</c:v>
              </c:pt>
              <c:pt idx="4230">
                <c:v>59.115499999999997</c:v>
              </c:pt>
              <c:pt idx="4231">
                <c:v>59.115299999999998</c:v>
              </c:pt>
              <c:pt idx="4232">
                <c:v>59.115299999999998</c:v>
              </c:pt>
              <c:pt idx="4233">
                <c:v>59.115299999999998</c:v>
              </c:pt>
              <c:pt idx="4234">
                <c:v>59.115299999999998</c:v>
              </c:pt>
              <c:pt idx="4235">
                <c:v>59.103299999999997</c:v>
              </c:pt>
              <c:pt idx="4236">
                <c:v>59.095199999999998</c:v>
              </c:pt>
              <c:pt idx="4237">
                <c:v>59.095199999999998</c:v>
              </c:pt>
              <c:pt idx="4238">
                <c:v>59.095199999999998</c:v>
              </c:pt>
              <c:pt idx="4239">
                <c:v>59.095199999999998</c:v>
              </c:pt>
              <c:pt idx="4240">
                <c:v>59.095199999999998</c:v>
              </c:pt>
              <c:pt idx="4241">
                <c:v>59.081400000000002</c:v>
              </c:pt>
              <c:pt idx="4242">
                <c:v>59.081400000000002</c:v>
              </c:pt>
              <c:pt idx="4243">
                <c:v>59.064399999999999</c:v>
              </c:pt>
              <c:pt idx="4244">
                <c:v>59.064399999999999</c:v>
              </c:pt>
              <c:pt idx="4245">
                <c:v>59.052500000000002</c:v>
              </c:pt>
              <c:pt idx="4246">
                <c:v>59.032699999999998</c:v>
              </c:pt>
              <c:pt idx="4247">
                <c:v>59.032699999999998</c:v>
              </c:pt>
              <c:pt idx="4248">
                <c:v>59.023600000000002</c:v>
              </c:pt>
              <c:pt idx="4249">
                <c:v>59.020400000000002</c:v>
              </c:pt>
              <c:pt idx="4250">
                <c:v>59.020400000000002</c:v>
              </c:pt>
              <c:pt idx="4251">
                <c:v>59.020400000000002</c:v>
              </c:pt>
              <c:pt idx="4252">
                <c:v>59.020400000000002</c:v>
              </c:pt>
              <c:pt idx="4253">
                <c:v>59.020400000000002</c:v>
              </c:pt>
              <c:pt idx="4254">
                <c:v>59.020400000000002</c:v>
              </c:pt>
              <c:pt idx="4255">
                <c:v>59.020400000000002</c:v>
              </c:pt>
              <c:pt idx="4256">
                <c:v>59.020400000000002</c:v>
              </c:pt>
              <c:pt idx="4257">
                <c:v>59.020400000000002</c:v>
              </c:pt>
              <c:pt idx="4258">
                <c:v>59.0092</c:v>
              </c:pt>
              <c:pt idx="4259">
                <c:v>59.0092</c:v>
              </c:pt>
              <c:pt idx="4260">
                <c:v>59.0092</c:v>
              </c:pt>
              <c:pt idx="4261">
                <c:v>59.0092</c:v>
              </c:pt>
              <c:pt idx="4262">
                <c:v>59.0092</c:v>
              </c:pt>
              <c:pt idx="4263">
                <c:v>59.0092</c:v>
              </c:pt>
              <c:pt idx="4264">
                <c:v>59.0092</c:v>
              </c:pt>
              <c:pt idx="4265">
                <c:v>59.008800000000001</c:v>
              </c:pt>
              <c:pt idx="4266">
                <c:v>59.003500000000003</c:v>
              </c:pt>
              <c:pt idx="4267">
                <c:v>59.003500000000003</c:v>
              </c:pt>
              <c:pt idx="4268">
                <c:v>59.003500000000003</c:v>
              </c:pt>
              <c:pt idx="4269">
                <c:v>59.003500000000003</c:v>
              </c:pt>
              <c:pt idx="4270">
                <c:v>58.994799999999998</c:v>
              </c:pt>
              <c:pt idx="4271">
                <c:v>58.982100000000003</c:v>
              </c:pt>
              <c:pt idx="4272">
                <c:v>58.9681</c:v>
              </c:pt>
              <c:pt idx="4273">
                <c:v>58.938400000000001</c:v>
              </c:pt>
              <c:pt idx="4274">
                <c:v>58.921900000000001</c:v>
              </c:pt>
              <c:pt idx="4275">
                <c:v>58.911099999999998</c:v>
              </c:pt>
              <c:pt idx="4276">
                <c:v>58.892800000000001</c:v>
              </c:pt>
              <c:pt idx="4277">
                <c:v>58.889299999999999</c:v>
              </c:pt>
              <c:pt idx="4278">
                <c:v>58.889299999999999</c:v>
              </c:pt>
              <c:pt idx="4279">
                <c:v>58.889299999999999</c:v>
              </c:pt>
              <c:pt idx="4280">
                <c:v>58.889299999999999</c:v>
              </c:pt>
              <c:pt idx="4281">
                <c:v>58.889299999999999</c:v>
              </c:pt>
              <c:pt idx="4282">
                <c:v>58.889099999999999</c:v>
              </c:pt>
              <c:pt idx="4283">
                <c:v>58.883699999999997</c:v>
              </c:pt>
              <c:pt idx="4284">
                <c:v>58.883699999999997</c:v>
              </c:pt>
              <c:pt idx="4285">
                <c:v>58.877800000000001</c:v>
              </c:pt>
              <c:pt idx="4286">
                <c:v>58.877800000000001</c:v>
              </c:pt>
              <c:pt idx="4287">
                <c:v>58.875100000000003</c:v>
              </c:pt>
              <c:pt idx="4288">
                <c:v>58.863500000000002</c:v>
              </c:pt>
              <c:pt idx="4289">
                <c:v>58.856999999999999</c:v>
              </c:pt>
              <c:pt idx="4290">
                <c:v>58.855499999999999</c:v>
              </c:pt>
              <c:pt idx="4291">
                <c:v>58.855499999999999</c:v>
              </c:pt>
              <c:pt idx="4292">
                <c:v>58.855499999999999</c:v>
              </c:pt>
              <c:pt idx="4293">
                <c:v>58.855499999999999</c:v>
              </c:pt>
              <c:pt idx="4294">
                <c:v>58.853700000000003</c:v>
              </c:pt>
              <c:pt idx="4295">
                <c:v>58.850900000000003</c:v>
              </c:pt>
              <c:pt idx="4296">
                <c:v>58.849400000000003</c:v>
              </c:pt>
              <c:pt idx="4297">
                <c:v>58.847499999999997</c:v>
              </c:pt>
              <c:pt idx="4298">
                <c:v>58.847499999999997</c:v>
              </c:pt>
              <c:pt idx="4299">
                <c:v>58.844999999999999</c:v>
              </c:pt>
              <c:pt idx="4300">
                <c:v>58.826900000000002</c:v>
              </c:pt>
              <c:pt idx="4301">
                <c:v>58.824200000000005</c:v>
              </c:pt>
              <c:pt idx="4302">
                <c:v>58.824200000000005</c:v>
              </c:pt>
              <c:pt idx="4303">
                <c:v>58.824200000000005</c:v>
              </c:pt>
              <c:pt idx="4304">
                <c:v>58.817300000000003</c:v>
              </c:pt>
              <c:pt idx="4305">
                <c:v>58.817300000000003</c:v>
              </c:pt>
              <c:pt idx="4306">
                <c:v>58.817300000000003</c:v>
              </c:pt>
              <c:pt idx="4307">
                <c:v>58.815100000000001</c:v>
              </c:pt>
              <c:pt idx="4308">
                <c:v>58.815100000000001</c:v>
              </c:pt>
              <c:pt idx="4309">
                <c:v>58.815100000000001</c:v>
              </c:pt>
              <c:pt idx="4310">
                <c:v>58.813099999999999</c:v>
              </c:pt>
              <c:pt idx="4311">
                <c:v>58.813099999999999</c:v>
              </c:pt>
              <c:pt idx="4312">
                <c:v>58.813099999999999</c:v>
              </c:pt>
              <c:pt idx="4313">
                <c:v>58.808500000000002</c:v>
              </c:pt>
              <c:pt idx="4314">
                <c:v>58.808500000000002</c:v>
              </c:pt>
              <c:pt idx="4315">
                <c:v>58.808500000000002</c:v>
              </c:pt>
              <c:pt idx="4316">
                <c:v>58.808500000000002</c:v>
              </c:pt>
              <c:pt idx="4317">
                <c:v>58.801499999999997</c:v>
              </c:pt>
              <c:pt idx="4318">
                <c:v>58.777799999999999</c:v>
              </c:pt>
              <c:pt idx="4319">
                <c:v>58.774299999999997</c:v>
              </c:pt>
              <c:pt idx="4320">
                <c:v>58.773499999999999</c:v>
              </c:pt>
              <c:pt idx="4321">
                <c:v>58.773499999999999</c:v>
              </c:pt>
              <c:pt idx="4322">
                <c:v>58.7669</c:v>
              </c:pt>
              <c:pt idx="4323">
                <c:v>58.7669</c:v>
              </c:pt>
              <c:pt idx="4324">
                <c:v>58.763800000000003</c:v>
              </c:pt>
              <c:pt idx="4325">
                <c:v>58.763800000000003</c:v>
              </c:pt>
              <c:pt idx="4326">
                <c:v>58.763800000000003</c:v>
              </c:pt>
              <c:pt idx="4327">
                <c:v>58.763800000000003</c:v>
              </c:pt>
              <c:pt idx="4328">
                <c:v>58.747199999999999</c:v>
              </c:pt>
              <c:pt idx="4329">
                <c:v>58.747199999999999</c:v>
              </c:pt>
              <c:pt idx="4330">
                <c:v>58.747199999999999</c:v>
              </c:pt>
              <c:pt idx="4331">
                <c:v>58.747199999999999</c:v>
              </c:pt>
              <c:pt idx="4332">
                <c:v>58.747199999999999</c:v>
              </c:pt>
              <c:pt idx="4333">
                <c:v>58.747199999999999</c:v>
              </c:pt>
              <c:pt idx="4334">
                <c:v>58.7301</c:v>
              </c:pt>
              <c:pt idx="4335">
                <c:v>58.722200000000001</c:v>
              </c:pt>
              <c:pt idx="4336">
                <c:v>58.722200000000001</c:v>
              </c:pt>
              <c:pt idx="4337">
                <c:v>58.657299999999999</c:v>
              </c:pt>
              <c:pt idx="4338">
                <c:v>58.657299999999999</c:v>
              </c:pt>
              <c:pt idx="4339">
                <c:v>58.657299999999999</c:v>
              </c:pt>
              <c:pt idx="4340">
                <c:v>58.657299999999999</c:v>
              </c:pt>
              <c:pt idx="4341">
                <c:v>58.657299999999999</c:v>
              </c:pt>
              <c:pt idx="4342">
                <c:v>58.651000000000003</c:v>
              </c:pt>
              <c:pt idx="4343">
                <c:v>58.6128</c:v>
              </c:pt>
              <c:pt idx="4344">
                <c:v>58.5779</c:v>
              </c:pt>
              <c:pt idx="4345">
                <c:v>58.5779</c:v>
              </c:pt>
              <c:pt idx="4346">
                <c:v>58.5779</c:v>
              </c:pt>
              <c:pt idx="4347">
                <c:v>58.5779</c:v>
              </c:pt>
              <c:pt idx="4348">
                <c:v>58.5779</c:v>
              </c:pt>
              <c:pt idx="4349">
                <c:v>58.5779</c:v>
              </c:pt>
              <c:pt idx="4350">
                <c:v>58.5779</c:v>
              </c:pt>
              <c:pt idx="4351">
                <c:v>58.5717</c:v>
              </c:pt>
              <c:pt idx="4352">
                <c:v>58.555599999999998</c:v>
              </c:pt>
              <c:pt idx="4353">
                <c:v>58.5047</c:v>
              </c:pt>
              <c:pt idx="4354">
                <c:v>58.5017</c:v>
              </c:pt>
              <c:pt idx="4355">
                <c:v>58.5017</c:v>
              </c:pt>
              <c:pt idx="4356">
                <c:v>58.5017</c:v>
              </c:pt>
              <c:pt idx="4357">
                <c:v>58.5017</c:v>
              </c:pt>
              <c:pt idx="4358">
                <c:v>58.5017</c:v>
              </c:pt>
              <c:pt idx="4359">
                <c:v>58.5017</c:v>
              </c:pt>
              <c:pt idx="4360">
                <c:v>58.472099999999998</c:v>
              </c:pt>
              <c:pt idx="4361">
                <c:v>58.472099999999998</c:v>
              </c:pt>
              <c:pt idx="4362">
                <c:v>58.338999999999999</c:v>
              </c:pt>
              <c:pt idx="4363">
                <c:v>58.338999999999999</c:v>
              </c:pt>
              <c:pt idx="4364">
                <c:v>58.338999999999999</c:v>
              </c:pt>
              <c:pt idx="4365">
                <c:v>58.338999999999999</c:v>
              </c:pt>
              <c:pt idx="4366">
                <c:v>58.338999999999999</c:v>
              </c:pt>
              <c:pt idx="4367">
                <c:v>58.330399999999997</c:v>
              </c:pt>
              <c:pt idx="4368">
                <c:v>58.330399999999997</c:v>
              </c:pt>
              <c:pt idx="4369">
                <c:v>58.330399999999997</c:v>
              </c:pt>
              <c:pt idx="4370">
                <c:v>58.330399999999997</c:v>
              </c:pt>
              <c:pt idx="4371">
                <c:v>58.330399999999997</c:v>
              </c:pt>
              <c:pt idx="4372">
                <c:v>58.330399999999997</c:v>
              </c:pt>
              <c:pt idx="4373">
                <c:v>58.330399999999997</c:v>
              </c:pt>
              <c:pt idx="4374">
                <c:v>58.330399999999997</c:v>
              </c:pt>
              <c:pt idx="4375">
                <c:v>58.330399999999997</c:v>
              </c:pt>
              <c:pt idx="4376">
                <c:v>58.330399999999997</c:v>
              </c:pt>
              <c:pt idx="4377">
                <c:v>58.305399999999999</c:v>
              </c:pt>
              <c:pt idx="4378">
                <c:v>58.298099999999998</c:v>
              </c:pt>
              <c:pt idx="4379">
                <c:v>58.298099999999998</c:v>
              </c:pt>
              <c:pt idx="4380">
                <c:v>58.298099999999998</c:v>
              </c:pt>
              <c:pt idx="4381">
                <c:v>58.286799999999999</c:v>
              </c:pt>
              <c:pt idx="4382">
                <c:v>58.286799999999999</c:v>
              </c:pt>
              <c:pt idx="4383">
                <c:v>58.286799999999999</c:v>
              </c:pt>
              <c:pt idx="4384">
                <c:v>58.286799999999999</c:v>
              </c:pt>
              <c:pt idx="4385">
                <c:v>58.258000000000003</c:v>
              </c:pt>
              <c:pt idx="4386">
                <c:v>58.258000000000003</c:v>
              </c:pt>
              <c:pt idx="4387">
                <c:v>58.258000000000003</c:v>
              </c:pt>
              <c:pt idx="4388">
                <c:v>58.258000000000003</c:v>
              </c:pt>
              <c:pt idx="4389">
                <c:v>58.258000000000003</c:v>
              </c:pt>
              <c:pt idx="4390">
                <c:v>58.244700000000002</c:v>
              </c:pt>
              <c:pt idx="4391">
                <c:v>58.244700000000002</c:v>
              </c:pt>
              <c:pt idx="4392">
                <c:v>58.234299999999998</c:v>
              </c:pt>
              <c:pt idx="4393">
                <c:v>58.234299999999998</c:v>
              </c:pt>
              <c:pt idx="4394">
                <c:v>58.160899999999998</c:v>
              </c:pt>
              <c:pt idx="4395">
                <c:v>58.137799999999999</c:v>
              </c:pt>
              <c:pt idx="4396">
                <c:v>58.137799999999999</c:v>
              </c:pt>
              <c:pt idx="4397">
                <c:v>58.137799999999999</c:v>
              </c:pt>
              <c:pt idx="4398">
                <c:v>58.137799999999999</c:v>
              </c:pt>
              <c:pt idx="4399">
                <c:v>58.123800000000003</c:v>
              </c:pt>
              <c:pt idx="4400">
                <c:v>58.123800000000003</c:v>
              </c:pt>
              <c:pt idx="4401">
                <c:v>58.0899</c:v>
              </c:pt>
              <c:pt idx="4402">
                <c:v>58.0899</c:v>
              </c:pt>
              <c:pt idx="4403">
                <c:v>58.0899</c:v>
              </c:pt>
              <c:pt idx="4404">
                <c:v>58.0899</c:v>
              </c:pt>
              <c:pt idx="4405">
                <c:v>58.030900000000003</c:v>
              </c:pt>
              <c:pt idx="4406">
                <c:v>58.030900000000003</c:v>
              </c:pt>
              <c:pt idx="4407">
                <c:v>58.030900000000003</c:v>
              </c:pt>
              <c:pt idx="4408">
                <c:v>58.030900000000003</c:v>
              </c:pt>
              <c:pt idx="4409">
                <c:v>58.030900000000003</c:v>
              </c:pt>
              <c:pt idx="4410">
                <c:v>58.030900000000003</c:v>
              </c:pt>
              <c:pt idx="4411">
                <c:v>58.0167</c:v>
              </c:pt>
              <c:pt idx="4412">
                <c:v>57.942100000000003</c:v>
              </c:pt>
              <c:pt idx="4413">
                <c:v>57.942100000000003</c:v>
              </c:pt>
              <c:pt idx="4414">
                <c:v>57.937199999999997</c:v>
              </c:pt>
              <c:pt idx="4415">
                <c:v>57.937199999999997</c:v>
              </c:pt>
              <c:pt idx="4416">
                <c:v>57.929600000000001</c:v>
              </c:pt>
              <c:pt idx="4417">
                <c:v>57.929600000000001</c:v>
              </c:pt>
              <c:pt idx="4418">
                <c:v>57.866900000000001</c:v>
              </c:pt>
              <c:pt idx="4419">
                <c:v>57.865299999999998</c:v>
              </c:pt>
              <c:pt idx="4420">
                <c:v>57.847799999999999</c:v>
              </c:pt>
              <c:pt idx="4421">
                <c:v>57.828600000000002</c:v>
              </c:pt>
              <c:pt idx="4422">
                <c:v>57.817100000000003</c:v>
              </c:pt>
              <c:pt idx="4423">
                <c:v>57.809699999999999</c:v>
              </c:pt>
              <c:pt idx="4424">
                <c:v>57.809699999999999</c:v>
              </c:pt>
              <c:pt idx="4425">
                <c:v>57.809699999999999</c:v>
              </c:pt>
              <c:pt idx="4426">
                <c:v>57.809699999999999</c:v>
              </c:pt>
              <c:pt idx="4427">
                <c:v>57.809699999999999</c:v>
              </c:pt>
              <c:pt idx="4428">
                <c:v>57.809699999999999</c:v>
              </c:pt>
              <c:pt idx="4429">
                <c:v>57.807000000000002</c:v>
              </c:pt>
              <c:pt idx="4430">
                <c:v>57.771900000000002</c:v>
              </c:pt>
              <c:pt idx="4431">
                <c:v>57.767099999999999</c:v>
              </c:pt>
              <c:pt idx="4432">
                <c:v>57.761200000000002</c:v>
              </c:pt>
              <c:pt idx="4433">
                <c:v>57.756900000000002</c:v>
              </c:pt>
              <c:pt idx="4434">
                <c:v>57.7517</c:v>
              </c:pt>
              <c:pt idx="4435">
                <c:v>57.7517</c:v>
              </c:pt>
              <c:pt idx="4436">
                <c:v>57.7517</c:v>
              </c:pt>
              <c:pt idx="4437">
                <c:v>57.7517</c:v>
              </c:pt>
              <c:pt idx="4438">
                <c:v>57.7517</c:v>
              </c:pt>
              <c:pt idx="4439">
                <c:v>57.7517</c:v>
              </c:pt>
              <c:pt idx="4440">
                <c:v>57.7517</c:v>
              </c:pt>
              <c:pt idx="4441">
                <c:v>57.7455</c:v>
              </c:pt>
              <c:pt idx="4442">
                <c:v>57.7455</c:v>
              </c:pt>
              <c:pt idx="4443">
                <c:v>57.691699999999997</c:v>
              </c:pt>
              <c:pt idx="4444">
                <c:v>57.691699999999997</c:v>
              </c:pt>
              <c:pt idx="4445">
                <c:v>57.682699999999997</c:v>
              </c:pt>
              <c:pt idx="4446">
                <c:v>57.672699999999999</c:v>
              </c:pt>
              <c:pt idx="4447">
                <c:v>57.672699999999999</c:v>
              </c:pt>
              <c:pt idx="4448">
                <c:v>57.672699999999999</c:v>
              </c:pt>
              <c:pt idx="4449">
                <c:v>57.639099999999999</c:v>
              </c:pt>
              <c:pt idx="4450">
                <c:v>57.622199999999999</c:v>
              </c:pt>
              <c:pt idx="4451">
                <c:v>57.622199999999999</c:v>
              </c:pt>
              <c:pt idx="4452">
                <c:v>57.622199999999999</c:v>
              </c:pt>
              <c:pt idx="4453">
                <c:v>57.561800000000005</c:v>
              </c:pt>
              <c:pt idx="4454">
                <c:v>57.4816</c:v>
              </c:pt>
              <c:pt idx="4455">
                <c:v>57.4816</c:v>
              </c:pt>
              <c:pt idx="4456">
                <c:v>57.4816</c:v>
              </c:pt>
              <c:pt idx="4457">
                <c:v>57.4816</c:v>
              </c:pt>
              <c:pt idx="4458">
                <c:v>57.4816</c:v>
              </c:pt>
              <c:pt idx="4459">
                <c:v>57.4816</c:v>
              </c:pt>
              <c:pt idx="4460">
                <c:v>57.445599999999999</c:v>
              </c:pt>
              <c:pt idx="4461">
                <c:v>57.445599999999999</c:v>
              </c:pt>
              <c:pt idx="4462">
                <c:v>57.366199999999999</c:v>
              </c:pt>
              <c:pt idx="4463">
                <c:v>57.366199999999999</c:v>
              </c:pt>
              <c:pt idx="4464">
                <c:v>57.366199999999999</c:v>
              </c:pt>
              <c:pt idx="4465">
                <c:v>57.366199999999999</c:v>
              </c:pt>
              <c:pt idx="4466">
                <c:v>57.327300000000001</c:v>
              </c:pt>
              <c:pt idx="4467">
                <c:v>57.327300000000001</c:v>
              </c:pt>
              <c:pt idx="4468">
                <c:v>57.327300000000001</c:v>
              </c:pt>
              <c:pt idx="4469">
                <c:v>57.327300000000001</c:v>
              </c:pt>
              <c:pt idx="4470">
                <c:v>57.318100000000001</c:v>
              </c:pt>
              <c:pt idx="4471">
                <c:v>57.318100000000001</c:v>
              </c:pt>
              <c:pt idx="4472">
                <c:v>57.318100000000001</c:v>
              </c:pt>
              <c:pt idx="4473">
                <c:v>57.318100000000001</c:v>
              </c:pt>
              <c:pt idx="4474">
                <c:v>57.318100000000001</c:v>
              </c:pt>
              <c:pt idx="4475">
                <c:v>57.318100000000001</c:v>
              </c:pt>
              <c:pt idx="4476">
                <c:v>57.318100000000001</c:v>
              </c:pt>
              <c:pt idx="4477">
                <c:v>57.314300000000003</c:v>
              </c:pt>
              <c:pt idx="4478">
                <c:v>57.314300000000003</c:v>
              </c:pt>
              <c:pt idx="4479">
                <c:v>57.276800000000001</c:v>
              </c:pt>
              <c:pt idx="4480">
                <c:v>57.276800000000001</c:v>
              </c:pt>
              <c:pt idx="4481">
                <c:v>57.276800000000001</c:v>
              </c:pt>
              <c:pt idx="4482">
                <c:v>57.228999999999999</c:v>
              </c:pt>
              <c:pt idx="4483">
                <c:v>57.1967</c:v>
              </c:pt>
              <c:pt idx="4484">
                <c:v>57.169400000000003</c:v>
              </c:pt>
              <c:pt idx="4485">
                <c:v>57.169400000000003</c:v>
              </c:pt>
              <c:pt idx="4486">
                <c:v>57.164000000000001</c:v>
              </c:pt>
              <c:pt idx="4487">
                <c:v>57.157699999999998</c:v>
              </c:pt>
              <c:pt idx="4488">
                <c:v>57.098500000000001</c:v>
              </c:pt>
              <c:pt idx="4489">
                <c:v>57.093299999999999</c:v>
              </c:pt>
              <c:pt idx="4490">
                <c:v>57.085900000000002</c:v>
              </c:pt>
              <c:pt idx="4491">
                <c:v>57.084499999999998</c:v>
              </c:pt>
              <c:pt idx="4492">
                <c:v>57.050600000000003</c:v>
              </c:pt>
              <c:pt idx="4493">
                <c:v>57.050600000000003</c:v>
              </c:pt>
              <c:pt idx="4494">
                <c:v>57.045200000000001</c:v>
              </c:pt>
              <c:pt idx="4495">
                <c:v>57.045200000000001</c:v>
              </c:pt>
              <c:pt idx="4496">
                <c:v>57.0381</c:v>
              </c:pt>
              <c:pt idx="4497">
                <c:v>57.0381</c:v>
              </c:pt>
              <c:pt idx="4498">
                <c:v>57.037999999999997</c:v>
              </c:pt>
              <c:pt idx="4499">
                <c:v>57.037999999999997</c:v>
              </c:pt>
              <c:pt idx="4500">
                <c:v>57.026000000000003</c:v>
              </c:pt>
              <c:pt idx="4501">
                <c:v>57.0212</c:v>
              </c:pt>
              <c:pt idx="4502">
                <c:v>57.0212</c:v>
              </c:pt>
              <c:pt idx="4503">
                <c:v>57.020299999999999</c:v>
              </c:pt>
              <c:pt idx="4504">
                <c:v>57.020299999999999</c:v>
              </c:pt>
              <c:pt idx="4505">
                <c:v>57.019300000000001</c:v>
              </c:pt>
              <c:pt idx="4506">
                <c:v>57.019300000000001</c:v>
              </c:pt>
              <c:pt idx="4507">
                <c:v>57.019300000000001</c:v>
              </c:pt>
              <c:pt idx="4508">
                <c:v>57.019300000000001</c:v>
              </c:pt>
              <c:pt idx="4509">
                <c:v>57.014200000000002</c:v>
              </c:pt>
              <c:pt idx="4510">
                <c:v>57</c:v>
              </c:pt>
              <c:pt idx="4511">
                <c:v>57</c:v>
              </c:pt>
              <c:pt idx="4512">
                <c:v>57</c:v>
              </c:pt>
              <c:pt idx="4513">
                <c:v>57</c:v>
              </c:pt>
              <c:pt idx="4514">
                <c:v>57</c:v>
              </c:pt>
              <c:pt idx="4515">
                <c:v>57</c:v>
              </c:pt>
              <c:pt idx="4516">
                <c:v>57</c:v>
              </c:pt>
              <c:pt idx="4517">
                <c:v>56.996699999999997</c:v>
              </c:pt>
              <c:pt idx="4518">
                <c:v>56.995100000000001</c:v>
              </c:pt>
              <c:pt idx="4519">
                <c:v>56.987200000000001</c:v>
              </c:pt>
              <c:pt idx="4520">
                <c:v>56.969299999999997</c:v>
              </c:pt>
              <c:pt idx="4521">
                <c:v>56.969299999999997</c:v>
              </c:pt>
              <c:pt idx="4522">
                <c:v>56.969299999999997</c:v>
              </c:pt>
              <c:pt idx="4523">
                <c:v>56.969299999999997</c:v>
              </c:pt>
              <c:pt idx="4524">
                <c:v>56.968600000000002</c:v>
              </c:pt>
              <c:pt idx="4525">
                <c:v>56.968600000000002</c:v>
              </c:pt>
              <c:pt idx="4526">
                <c:v>56.968600000000002</c:v>
              </c:pt>
              <c:pt idx="4527">
                <c:v>56.956200000000003</c:v>
              </c:pt>
              <c:pt idx="4528">
                <c:v>56.956200000000003</c:v>
              </c:pt>
              <c:pt idx="4529">
                <c:v>56.956200000000003</c:v>
              </c:pt>
              <c:pt idx="4530">
                <c:v>56.955800000000004</c:v>
              </c:pt>
              <c:pt idx="4531">
                <c:v>56.950400000000002</c:v>
              </c:pt>
              <c:pt idx="4532">
                <c:v>56.950400000000002</c:v>
              </c:pt>
              <c:pt idx="4533">
                <c:v>56.948500000000003</c:v>
              </c:pt>
              <c:pt idx="4534">
                <c:v>56.948500000000003</c:v>
              </c:pt>
              <c:pt idx="4535">
                <c:v>56.948500000000003</c:v>
              </c:pt>
              <c:pt idx="4536">
                <c:v>56.948500000000003</c:v>
              </c:pt>
              <c:pt idx="4537">
                <c:v>56.948500000000003</c:v>
              </c:pt>
              <c:pt idx="4538">
                <c:v>56.948500000000003</c:v>
              </c:pt>
              <c:pt idx="4539">
                <c:v>56.948500000000003</c:v>
              </c:pt>
              <c:pt idx="4540">
                <c:v>56.948500000000003</c:v>
              </c:pt>
              <c:pt idx="4541">
                <c:v>56.946899999999999</c:v>
              </c:pt>
              <c:pt idx="4542">
                <c:v>56.946899999999999</c:v>
              </c:pt>
              <c:pt idx="4543">
                <c:v>56.9465</c:v>
              </c:pt>
              <c:pt idx="4544">
                <c:v>56.945399999999999</c:v>
              </c:pt>
              <c:pt idx="4545">
                <c:v>56.945399999999999</c:v>
              </c:pt>
              <c:pt idx="4546">
                <c:v>56.945399999999999</c:v>
              </c:pt>
              <c:pt idx="4547">
                <c:v>56.945399999999999</c:v>
              </c:pt>
              <c:pt idx="4548">
                <c:v>56.945399999999999</c:v>
              </c:pt>
              <c:pt idx="4549">
                <c:v>56.945399999999999</c:v>
              </c:pt>
              <c:pt idx="4550">
                <c:v>56.943899999999999</c:v>
              </c:pt>
              <c:pt idx="4551">
                <c:v>56.943899999999999</c:v>
              </c:pt>
              <c:pt idx="4552">
                <c:v>56.943899999999999</c:v>
              </c:pt>
              <c:pt idx="4553">
                <c:v>56.943899999999999</c:v>
              </c:pt>
              <c:pt idx="4554">
                <c:v>56.943899999999999</c:v>
              </c:pt>
              <c:pt idx="4555">
                <c:v>56.943899999999999</c:v>
              </c:pt>
              <c:pt idx="4556">
                <c:v>56.943899999999999</c:v>
              </c:pt>
              <c:pt idx="4557">
                <c:v>56.943899999999999</c:v>
              </c:pt>
              <c:pt idx="4558">
                <c:v>56.943600000000004</c:v>
              </c:pt>
              <c:pt idx="4559">
                <c:v>56.943600000000004</c:v>
              </c:pt>
              <c:pt idx="4560">
                <c:v>56.943600000000004</c:v>
              </c:pt>
              <c:pt idx="4561">
                <c:v>56.939500000000002</c:v>
              </c:pt>
              <c:pt idx="4562">
                <c:v>56.934699999999999</c:v>
              </c:pt>
              <c:pt idx="4563">
                <c:v>56.9343</c:v>
              </c:pt>
              <c:pt idx="4564">
                <c:v>56.9343</c:v>
              </c:pt>
              <c:pt idx="4565">
                <c:v>56.9343</c:v>
              </c:pt>
              <c:pt idx="4566">
                <c:v>56.922899999999998</c:v>
              </c:pt>
              <c:pt idx="4567">
                <c:v>56.922899999999998</c:v>
              </c:pt>
              <c:pt idx="4568">
                <c:v>56.922899999999998</c:v>
              </c:pt>
              <c:pt idx="4569">
                <c:v>56.917000000000002</c:v>
              </c:pt>
              <c:pt idx="4570">
                <c:v>56.915300000000002</c:v>
              </c:pt>
              <c:pt idx="4571">
                <c:v>56.906399999999998</c:v>
              </c:pt>
              <c:pt idx="4572">
                <c:v>56.906399999999998</c:v>
              </c:pt>
              <c:pt idx="4573">
                <c:v>56.906399999999998</c:v>
              </c:pt>
              <c:pt idx="4574">
                <c:v>56.898099999999999</c:v>
              </c:pt>
              <c:pt idx="4575">
                <c:v>56.898099999999999</c:v>
              </c:pt>
              <c:pt idx="4576">
                <c:v>56.898099999999999</c:v>
              </c:pt>
              <c:pt idx="4577">
                <c:v>56.898099999999999</c:v>
              </c:pt>
              <c:pt idx="4578">
                <c:v>56.898099999999999</c:v>
              </c:pt>
              <c:pt idx="4579">
                <c:v>56.898099999999999</c:v>
              </c:pt>
              <c:pt idx="4580">
                <c:v>56.898099999999999</c:v>
              </c:pt>
              <c:pt idx="4581">
                <c:v>56.898099999999999</c:v>
              </c:pt>
              <c:pt idx="4582">
                <c:v>56.898099999999999</c:v>
              </c:pt>
              <c:pt idx="4583">
                <c:v>56.898099999999999</c:v>
              </c:pt>
              <c:pt idx="4584">
                <c:v>56.898099999999999</c:v>
              </c:pt>
              <c:pt idx="4585">
                <c:v>56.876800000000003</c:v>
              </c:pt>
              <c:pt idx="4586">
                <c:v>56.876800000000003</c:v>
              </c:pt>
              <c:pt idx="4587">
                <c:v>56.876800000000003</c:v>
              </c:pt>
              <c:pt idx="4588">
                <c:v>56.876800000000003</c:v>
              </c:pt>
              <c:pt idx="4589">
                <c:v>56.876800000000003</c:v>
              </c:pt>
              <c:pt idx="4590">
                <c:v>56.876800000000003</c:v>
              </c:pt>
              <c:pt idx="4591">
                <c:v>56.876800000000003</c:v>
              </c:pt>
              <c:pt idx="4592">
                <c:v>56.8765</c:v>
              </c:pt>
              <c:pt idx="4593">
                <c:v>56.873699999999999</c:v>
              </c:pt>
              <c:pt idx="4594">
                <c:v>56.873100000000001</c:v>
              </c:pt>
              <c:pt idx="4595">
                <c:v>56.871899999999997</c:v>
              </c:pt>
              <c:pt idx="4596">
                <c:v>56.871899999999997</c:v>
              </c:pt>
              <c:pt idx="4597">
                <c:v>56.859499999999997</c:v>
              </c:pt>
              <c:pt idx="4598">
                <c:v>56.837699999999998</c:v>
              </c:pt>
              <c:pt idx="4599">
                <c:v>56.837699999999998</c:v>
              </c:pt>
              <c:pt idx="4600">
                <c:v>56.837699999999998</c:v>
              </c:pt>
              <c:pt idx="4601">
                <c:v>56.837699999999998</c:v>
              </c:pt>
              <c:pt idx="4602">
                <c:v>56.837699999999998</c:v>
              </c:pt>
              <c:pt idx="4603">
                <c:v>56.837699999999998</c:v>
              </c:pt>
              <c:pt idx="4604">
                <c:v>56.834299999999999</c:v>
              </c:pt>
              <c:pt idx="4605">
                <c:v>56.834299999999999</c:v>
              </c:pt>
              <c:pt idx="4606">
                <c:v>56.814700000000002</c:v>
              </c:pt>
              <c:pt idx="4607">
                <c:v>56.784300000000002</c:v>
              </c:pt>
              <c:pt idx="4608">
                <c:v>56.775127481587198</c:v>
              </c:pt>
              <c:pt idx="4609">
                <c:v>56.775127481587198</c:v>
              </c:pt>
              <c:pt idx="4610">
                <c:v>56.774104366828801</c:v>
              </c:pt>
              <c:pt idx="4611">
                <c:v>56.774104366828801</c:v>
              </c:pt>
              <c:pt idx="4612">
                <c:v>56.734099999999998</c:v>
              </c:pt>
              <c:pt idx="4613">
                <c:v>56.727899999999998</c:v>
              </c:pt>
              <c:pt idx="4614">
                <c:v>56.727899999999998</c:v>
              </c:pt>
              <c:pt idx="4615">
                <c:v>56.727899999999998</c:v>
              </c:pt>
              <c:pt idx="4616">
                <c:v>56.727899999999998</c:v>
              </c:pt>
              <c:pt idx="4617">
                <c:v>56.727899999999998</c:v>
              </c:pt>
              <c:pt idx="4618">
                <c:v>56.727899999999998</c:v>
              </c:pt>
              <c:pt idx="4619">
                <c:v>56.7273</c:v>
              </c:pt>
              <c:pt idx="4620">
                <c:v>56.7273</c:v>
              </c:pt>
              <c:pt idx="4621">
                <c:v>56.726900000000001</c:v>
              </c:pt>
              <c:pt idx="4622">
                <c:v>56.726900000000001</c:v>
              </c:pt>
              <c:pt idx="4623">
                <c:v>56.726900000000001</c:v>
              </c:pt>
              <c:pt idx="4624">
                <c:v>56.726900000000001</c:v>
              </c:pt>
              <c:pt idx="4625">
                <c:v>56.7104</c:v>
              </c:pt>
              <c:pt idx="4626">
                <c:v>56.7104</c:v>
              </c:pt>
              <c:pt idx="4627">
                <c:v>56.7104</c:v>
              </c:pt>
              <c:pt idx="4628">
                <c:v>56.7104</c:v>
              </c:pt>
              <c:pt idx="4629">
                <c:v>56.7104</c:v>
              </c:pt>
              <c:pt idx="4630">
                <c:v>56.706800000000001</c:v>
              </c:pt>
              <c:pt idx="4631">
                <c:v>56.706800000000001</c:v>
              </c:pt>
              <c:pt idx="4632">
                <c:v>56.689300000000003</c:v>
              </c:pt>
              <c:pt idx="4633">
                <c:v>56.689300000000003</c:v>
              </c:pt>
              <c:pt idx="4634">
                <c:v>56.689300000000003</c:v>
              </c:pt>
              <c:pt idx="4635">
                <c:v>56.689300000000003</c:v>
              </c:pt>
              <c:pt idx="4636">
                <c:v>56.689300000000003</c:v>
              </c:pt>
              <c:pt idx="4637">
                <c:v>56.689300000000003</c:v>
              </c:pt>
              <c:pt idx="4638">
                <c:v>56.662399999999998</c:v>
              </c:pt>
              <c:pt idx="4639">
                <c:v>56.633699999999997</c:v>
              </c:pt>
              <c:pt idx="4640">
                <c:v>56.633699999999997</c:v>
              </c:pt>
              <c:pt idx="4641">
                <c:v>56.600667316717598</c:v>
              </c:pt>
              <c:pt idx="4642">
                <c:v>56.600667316717598</c:v>
              </c:pt>
              <c:pt idx="4643">
                <c:v>56.600499999999997</c:v>
              </c:pt>
              <c:pt idx="4644">
                <c:v>56.600499999999997</c:v>
              </c:pt>
              <c:pt idx="4645">
                <c:v>56.600499999999997</c:v>
              </c:pt>
              <c:pt idx="4646">
                <c:v>56.598700000000001</c:v>
              </c:pt>
              <c:pt idx="4647">
                <c:v>56.598700000000001</c:v>
              </c:pt>
              <c:pt idx="4648">
                <c:v>56.593499999999999</c:v>
              </c:pt>
              <c:pt idx="4649">
                <c:v>56.593499999999999</c:v>
              </c:pt>
              <c:pt idx="4650">
                <c:v>56.593499999999999</c:v>
              </c:pt>
              <c:pt idx="4651">
                <c:v>56.593499999999999</c:v>
              </c:pt>
              <c:pt idx="4652">
                <c:v>56.587000000000003</c:v>
              </c:pt>
              <c:pt idx="4653">
                <c:v>56.580500000000001</c:v>
              </c:pt>
              <c:pt idx="4654">
                <c:v>56.580500000000001</c:v>
              </c:pt>
              <c:pt idx="4655">
                <c:v>56.573099999999997</c:v>
              </c:pt>
              <c:pt idx="4656">
                <c:v>56.573099999999997</c:v>
              </c:pt>
              <c:pt idx="4657">
                <c:v>56.573099999999997</c:v>
              </c:pt>
              <c:pt idx="4658">
                <c:v>56.573099999999997</c:v>
              </c:pt>
              <c:pt idx="4659">
                <c:v>56.573099999999997</c:v>
              </c:pt>
              <c:pt idx="4660">
                <c:v>56.5608</c:v>
              </c:pt>
              <c:pt idx="4661">
                <c:v>56.555100000000003</c:v>
              </c:pt>
              <c:pt idx="4662">
                <c:v>56.555100000000003</c:v>
              </c:pt>
              <c:pt idx="4663">
                <c:v>56.555100000000003</c:v>
              </c:pt>
              <c:pt idx="4664">
                <c:v>56.551200000000001</c:v>
              </c:pt>
              <c:pt idx="4665">
                <c:v>56.551200000000001</c:v>
              </c:pt>
              <c:pt idx="4666">
                <c:v>56.549900000000001</c:v>
              </c:pt>
              <c:pt idx="4667">
                <c:v>56.549900000000001</c:v>
              </c:pt>
              <c:pt idx="4668">
                <c:v>56.549900000000001</c:v>
              </c:pt>
              <c:pt idx="4669">
                <c:v>56.549900000000001</c:v>
              </c:pt>
              <c:pt idx="4670">
                <c:v>56.549900000000001</c:v>
              </c:pt>
              <c:pt idx="4671">
                <c:v>56.549900000000001</c:v>
              </c:pt>
              <c:pt idx="4672">
                <c:v>56.549900000000001</c:v>
              </c:pt>
              <c:pt idx="4673">
                <c:v>56.549900000000001</c:v>
              </c:pt>
              <c:pt idx="4674">
                <c:v>56.549900000000001</c:v>
              </c:pt>
              <c:pt idx="4675">
                <c:v>56.549900000000001</c:v>
              </c:pt>
              <c:pt idx="4676">
                <c:v>56.547199999999997</c:v>
              </c:pt>
              <c:pt idx="4677">
                <c:v>56.547199999999997</c:v>
              </c:pt>
              <c:pt idx="4678">
                <c:v>56.53</c:v>
              </c:pt>
              <c:pt idx="4679">
                <c:v>56.525681570229899</c:v>
              </c:pt>
              <c:pt idx="4680">
                <c:v>56.525681570229899</c:v>
              </c:pt>
              <c:pt idx="4681">
                <c:v>56.485700000000001</c:v>
              </c:pt>
              <c:pt idx="4682">
                <c:v>56.484900000000003</c:v>
              </c:pt>
              <c:pt idx="4683">
                <c:v>56.484900000000003</c:v>
              </c:pt>
              <c:pt idx="4684">
                <c:v>56.484900000000003</c:v>
              </c:pt>
              <c:pt idx="4685">
                <c:v>56.464700000000001</c:v>
              </c:pt>
              <c:pt idx="4686">
                <c:v>56.456099999999999</c:v>
              </c:pt>
              <c:pt idx="4687">
                <c:v>56.456099999999999</c:v>
              </c:pt>
              <c:pt idx="4688">
                <c:v>56.456099999999999</c:v>
              </c:pt>
              <c:pt idx="4689">
                <c:v>56.456099999999999</c:v>
              </c:pt>
              <c:pt idx="4690">
                <c:v>56.456099999999999</c:v>
              </c:pt>
              <c:pt idx="4691">
                <c:v>56.454300000000003</c:v>
              </c:pt>
              <c:pt idx="4692">
                <c:v>56.454300000000003</c:v>
              </c:pt>
              <c:pt idx="4693">
                <c:v>56.440800000000003</c:v>
              </c:pt>
              <c:pt idx="4694">
                <c:v>56.440800000000003</c:v>
              </c:pt>
              <c:pt idx="4695">
                <c:v>56.440800000000003</c:v>
              </c:pt>
              <c:pt idx="4696">
                <c:v>56.440800000000003</c:v>
              </c:pt>
              <c:pt idx="4697">
                <c:v>56.440800000000003</c:v>
              </c:pt>
              <c:pt idx="4698">
                <c:v>56.440800000000003</c:v>
              </c:pt>
              <c:pt idx="4699">
                <c:v>56.440800000000003</c:v>
              </c:pt>
              <c:pt idx="4700">
                <c:v>56.440800000000003</c:v>
              </c:pt>
              <c:pt idx="4701">
                <c:v>56.440800000000003</c:v>
              </c:pt>
              <c:pt idx="4702">
                <c:v>56.428767584006103</c:v>
              </c:pt>
              <c:pt idx="4703">
                <c:v>56.428767584006103</c:v>
              </c:pt>
              <c:pt idx="4704">
                <c:v>56.428767584006103</c:v>
              </c:pt>
              <c:pt idx="4705">
                <c:v>56.428767584006103</c:v>
              </c:pt>
              <c:pt idx="4706">
                <c:v>56.395359712791198</c:v>
              </c:pt>
              <c:pt idx="4707">
                <c:v>56.395200000000003</c:v>
              </c:pt>
              <c:pt idx="4708">
                <c:v>56.395200000000003</c:v>
              </c:pt>
              <c:pt idx="4709">
                <c:v>56.395200000000003</c:v>
              </c:pt>
              <c:pt idx="4710">
                <c:v>56.393900000000002</c:v>
              </c:pt>
              <c:pt idx="4711">
                <c:v>56.392099999999999</c:v>
              </c:pt>
              <c:pt idx="4712">
                <c:v>56.392099999999999</c:v>
              </c:pt>
              <c:pt idx="4713">
                <c:v>56.392099999999999</c:v>
              </c:pt>
              <c:pt idx="4714">
                <c:v>56.392099999999999</c:v>
              </c:pt>
              <c:pt idx="4715">
                <c:v>56.392099999999999</c:v>
              </c:pt>
              <c:pt idx="4716">
                <c:v>56.392099999999999</c:v>
              </c:pt>
              <c:pt idx="4717">
                <c:v>56.392099999999999</c:v>
              </c:pt>
              <c:pt idx="4718">
                <c:v>56.392099999999999</c:v>
              </c:pt>
              <c:pt idx="4719">
                <c:v>56.392099999999999</c:v>
              </c:pt>
              <c:pt idx="4720">
                <c:v>56.392099999999999</c:v>
              </c:pt>
              <c:pt idx="4721">
                <c:v>56.389800000000001</c:v>
              </c:pt>
              <c:pt idx="4722">
                <c:v>56.341299999999997</c:v>
              </c:pt>
              <c:pt idx="4723">
                <c:v>56.341299999999997</c:v>
              </c:pt>
              <c:pt idx="4724">
                <c:v>56.341299999999997</c:v>
              </c:pt>
              <c:pt idx="4725">
                <c:v>56.341299999999997</c:v>
              </c:pt>
              <c:pt idx="4726">
                <c:v>56.341299999999997</c:v>
              </c:pt>
              <c:pt idx="4727">
                <c:v>56.341299999999997</c:v>
              </c:pt>
              <c:pt idx="4728">
                <c:v>56.340471633729003</c:v>
              </c:pt>
              <c:pt idx="4729">
                <c:v>56.340471633729003</c:v>
              </c:pt>
              <c:pt idx="4730">
                <c:v>56.340471633729003</c:v>
              </c:pt>
              <c:pt idx="4731">
                <c:v>56.315399999999997</c:v>
              </c:pt>
              <c:pt idx="4732">
                <c:v>56.315399999999997</c:v>
              </c:pt>
              <c:pt idx="4733">
                <c:v>56.311620432479003</c:v>
              </c:pt>
              <c:pt idx="4734">
                <c:v>56.311620432479003</c:v>
              </c:pt>
              <c:pt idx="4735">
                <c:v>56.305799999999998</c:v>
              </c:pt>
              <c:pt idx="4736">
                <c:v>56.305799999999998</c:v>
              </c:pt>
              <c:pt idx="4737">
                <c:v>56.305799999999998</c:v>
              </c:pt>
              <c:pt idx="4738">
                <c:v>56.305799999999998</c:v>
              </c:pt>
              <c:pt idx="4739">
                <c:v>56.305799999999998</c:v>
              </c:pt>
              <c:pt idx="4740">
                <c:v>56.305799999999998</c:v>
              </c:pt>
              <c:pt idx="4741">
                <c:v>56.279699999999998</c:v>
              </c:pt>
              <c:pt idx="4742">
                <c:v>56.279699999999998</c:v>
              </c:pt>
              <c:pt idx="4743">
                <c:v>56.279699999999998</c:v>
              </c:pt>
              <c:pt idx="4744">
                <c:v>56.279699999999998</c:v>
              </c:pt>
              <c:pt idx="4745">
                <c:v>56.279699999999998</c:v>
              </c:pt>
              <c:pt idx="4746">
                <c:v>56.279699999999998</c:v>
              </c:pt>
              <c:pt idx="4747">
                <c:v>56.279699999999998</c:v>
              </c:pt>
              <c:pt idx="4748">
                <c:v>56.279699999999998</c:v>
              </c:pt>
              <c:pt idx="4749">
                <c:v>56.279699999999998</c:v>
              </c:pt>
              <c:pt idx="4750">
                <c:v>56.249200000000002</c:v>
              </c:pt>
              <c:pt idx="4751">
                <c:v>56.227499999999999</c:v>
              </c:pt>
              <c:pt idx="4752">
                <c:v>56.227499999999999</c:v>
              </c:pt>
              <c:pt idx="4753">
                <c:v>56.227499999999999</c:v>
              </c:pt>
              <c:pt idx="4754">
                <c:v>56.227499999999999</c:v>
              </c:pt>
              <c:pt idx="4755">
                <c:v>56.227499999999999</c:v>
              </c:pt>
              <c:pt idx="4756">
                <c:v>56.227499999999999</c:v>
              </c:pt>
              <c:pt idx="4757">
                <c:v>56.227499999999999</c:v>
              </c:pt>
              <c:pt idx="4758">
                <c:v>56.227499999999999</c:v>
              </c:pt>
              <c:pt idx="4759">
                <c:v>56.227499999999999</c:v>
              </c:pt>
              <c:pt idx="4760">
                <c:v>56.227499999999999</c:v>
              </c:pt>
              <c:pt idx="4761">
                <c:v>56.227499999999999</c:v>
              </c:pt>
              <c:pt idx="4762">
                <c:v>56.226026673078003</c:v>
              </c:pt>
              <c:pt idx="4763">
                <c:v>56.224948233821799</c:v>
              </c:pt>
              <c:pt idx="4764">
                <c:v>56.224948233821799</c:v>
              </c:pt>
              <c:pt idx="4765">
                <c:v>56.224948233821799</c:v>
              </c:pt>
              <c:pt idx="4766">
                <c:v>56.224948233821799</c:v>
              </c:pt>
              <c:pt idx="4767">
                <c:v>56.217700000000001</c:v>
              </c:pt>
              <c:pt idx="4768">
                <c:v>56.217700000000001</c:v>
              </c:pt>
              <c:pt idx="4769">
                <c:v>56.217700000000001</c:v>
              </c:pt>
              <c:pt idx="4770">
                <c:v>56.217700000000001</c:v>
              </c:pt>
              <c:pt idx="4771">
                <c:v>56.217700000000001</c:v>
              </c:pt>
              <c:pt idx="4772">
                <c:v>56.217700000000001</c:v>
              </c:pt>
              <c:pt idx="4773">
                <c:v>56.2089</c:v>
              </c:pt>
              <c:pt idx="4774">
                <c:v>56.2089</c:v>
              </c:pt>
              <c:pt idx="4775">
                <c:v>56.2089</c:v>
              </c:pt>
              <c:pt idx="4776">
                <c:v>56.2089</c:v>
              </c:pt>
              <c:pt idx="4777">
                <c:v>56.2089</c:v>
              </c:pt>
              <c:pt idx="4778">
                <c:v>56.2</c:v>
              </c:pt>
              <c:pt idx="4779">
                <c:v>56.2</c:v>
              </c:pt>
              <c:pt idx="4780">
                <c:v>56.1491794861969</c:v>
              </c:pt>
              <c:pt idx="4781">
                <c:v>56.128300000000003</c:v>
              </c:pt>
              <c:pt idx="4782">
                <c:v>56.128300000000003</c:v>
              </c:pt>
              <c:pt idx="4783">
                <c:v>56.128300000000003</c:v>
              </c:pt>
              <c:pt idx="4784">
                <c:v>56.091999999999999</c:v>
              </c:pt>
              <c:pt idx="4785">
                <c:v>56.091999999999999</c:v>
              </c:pt>
              <c:pt idx="4786">
                <c:v>56.078772013121302</c:v>
              </c:pt>
              <c:pt idx="4787">
                <c:v>56.078772013121302</c:v>
              </c:pt>
              <c:pt idx="4788">
                <c:v>56.078772013121302</c:v>
              </c:pt>
              <c:pt idx="4789">
                <c:v>56.078772013121302</c:v>
              </c:pt>
              <c:pt idx="4790">
                <c:v>56.061006255947703</c:v>
              </c:pt>
              <c:pt idx="4791">
                <c:v>56.044762772223798</c:v>
              </c:pt>
              <c:pt idx="4792">
                <c:v>56.044762772223798</c:v>
              </c:pt>
              <c:pt idx="4793">
                <c:v>56.044762772223798</c:v>
              </c:pt>
              <c:pt idx="4794">
                <c:v>56.044762772223798</c:v>
              </c:pt>
              <c:pt idx="4795">
                <c:v>56.044762772223798</c:v>
              </c:pt>
              <c:pt idx="4796">
                <c:v>56.025397491103199</c:v>
              </c:pt>
              <c:pt idx="4797">
                <c:v>56.025397491103199</c:v>
              </c:pt>
              <c:pt idx="4798">
                <c:v>56.025397491103199</c:v>
              </c:pt>
              <c:pt idx="4799">
                <c:v>56.025397491103199</c:v>
              </c:pt>
              <c:pt idx="4800">
                <c:v>56.025397491103199</c:v>
              </c:pt>
              <c:pt idx="4801">
                <c:v>56.025397491103199</c:v>
              </c:pt>
              <c:pt idx="4802">
                <c:v>56.025397491103199</c:v>
              </c:pt>
              <c:pt idx="4803">
                <c:v>56.025397491103199</c:v>
              </c:pt>
              <c:pt idx="4804">
                <c:v>55.999065431148097</c:v>
              </c:pt>
              <c:pt idx="4805">
                <c:v>55.999065431148097</c:v>
              </c:pt>
              <c:pt idx="4806">
                <c:v>55.999065431148097</c:v>
              </c:pt>
              <c:pt idx="4807">
                <c:v>55.999065431148097</c:v>
              </c:pt>
              <c:pt idx="4808">
                <c:v>55.999065431148097</c:v>
              </c:pt>
              <c:pt idx="4809">
                <c:v>55.994900000000001</c:v>
              </c:pt>
              <c:pt idx="4810">
                <c:v>55.994900000000001</c:v>
              </c:pt>
              <c:pt idx="4811">
                <c:v>55.994900000000001</c:v>
              </c:pt>
              <c:pt idx="4812">
                <c:v>55.994900000000001</c:v>
              </c:pt>
              <c:pt idx="4813">
                <c:v>55.994900000000001</c:v>
              </c:pt>
              <c:pt idx="4814">
                <c:v>55.994900000000001</c:v>
              </c:pt>
              <c:pt idx="4815">
                <c:v>55.994900000000001</c:v>
              </c:pt>
              <c:pt idx="4816">
                <c:v>55.994900000000001</c:v>
              </c:pt>
              <c:pt idx="4817">
                <c:v>55.994900000000001</c:v>
              </c:pt>
              <c:pt idx="4818">
                <c:v>55.994900000000001</c:v>
              </c:pt>
              <c:pt idx="4819">
                <c:v>55.985599999999998</c:v>
              </c:pt>
              <c:pt idx="4820">
                <c:v>55.985599999999998</c:v>
              </c:pt>
              <c:pt idx="4821">
                <c:v>55.932300000000005</c:v>
              </c:pt>
              <c:pt idx="4822">
                <c:v>55.932300000000005</c:v>
              </c:pt>
              <c:pt idx="4823">
                <c:v>55.932300000000005</c:v>
              </c:pt>
              <c:pt idx="4824">
                <c:v>55.932300000000005</c:v>
              </c:pt>
              <c:pt idx="4825">
                <c:v>55.932300000000005</c:v>
              </c:pt>
              <c:pt idx="4826">
                <c:v>55.932300000000005</c:v>
              </c:pt>
              <c:pt idx="4827">
                <c:v>55.932300000000005</c:v>
              </c:pt>
              <c:pt idx="4828">
                <c:v>55.932300000000005</c:v>
              </c:pt>
              <c:pt idx="4829">
                <c:v>55.920250828306301</c:v>
              </c:pt>
              <c:pt idx="4830">
                <c:v>55.920250828306301</c:v>
              </c:pt>
              <c:pt idx="4831">
                <c:v>55.920250828306301</c:v>
              </c:pt>
              <c:pt idx="4832">
                <c:v>55.920250828306301</c:v>
              </c:pt>
              <c:pt idx="4833">
                <c:v>55.920250828306301</c:v>
              </c:pt>
              <c:pt idx="4834">
                <c:v>55.920250828306301</c:v>
              </c:pt>
              <c:pt idx="4835">
                <c:v>55.920250828306301</c:v>
              </c:pt>
              <c:pt idx="4836">
                <c:v>55.920250828306301</c:v>
              </c:pt>
              <c:pt idx="4837">
                <c:v>55.920250828306301</c:v>
              </c:pt>
              <c:pt idx="4838">
                <c:v>55.914572550202799</c:v>
              </c:pt>
              <c:pt idx="4839">
                <c:v>55.913699999999999</c:v>
              </c:pt>
              <c:pt idx="4840">
                <c:v>55.912678656105797</c:v>
              </c:pt>
              <c:pt idx="4841">
                <c:v>55.912678656105797</c:v>
              </c:pt>
              <c:pt idx="4842">
                <c:v>55.912678656105797</c:v>
              </c:pt>
              <c:pt idx="4843">
                <c:v>55.912678656105797</c:v>
              </c:pt>
              <c:pt idx="4844">
                <c:v>55.905911239581201</c:v>
              </c:pt>
              <c:pt idx="4845">
                <c:v>55.902099999999997</c:v>
              </c:pt>
              <c:pt idx="4846">
                <c:v>55.902099999999997</c:v>
              </c:pt>
              <c:pt idx="4847">
                <c:v>55.898555216775797</c:v>
              </c:pt>
              <c:pt idx="4848">
                <c:v>55.885899999999999</c:v>
              </c:pt>
              <c:pt idx="4849">
                <c:v>55.882794405168198</c:v>
              </c:pt>
              <c:pt idx="4850">
                <c:v>55.877838208950102</c:v>
              </c:pt>
              <c:pt idx="4851">
                <c:v>55.877838208950102</c:v>
              </c:pt>
              <c:pt idx="4852">
                <c:v>55.877838208950102</c:v>
              </c:pt>
              <c:pt idx="4853">
                <c:v>55.877838208950102</c:v>
              </c:pt>
              <c:pt idx="4854">
                <c:v>55.877838208950102</c:v>
              </c:pt>
              <c:pt idx="4855">
                <c:v>55.856996027991499</c:v>
              </c:pt>
              <c:pt idx="4856">
                <c:v>55.856996027991499</c:v>
              </c:pt>
              <c:pt idx="4857">
                <c:v>55.843600000000002</c:v>
              </c:pt>
              <c:pt idx="4858">
                <c:v>55.841900000000003</c:v>
              </c:pt>
              <c:pt idx="4859">
                <c:v>55.841900000000003</c:v>
              </c:pt>
              <c:pt idx="4860">
                <c:v>55.840507222510197</c:v>
              </c:pt>
              <c:pt idx="4861">
                <c:v>55.840507222510197</c:v>
              </c:pt>
              <c:pt idx="4862">
                <c:v>55.840507222510197</c:v>
              </c:pt>
              <c:pt idx="4863">
                <c:v>55.840507222510197</c:v>
              </c:pt>
              <c:pt idx="4864">
                <c:v>55.840507222510197</c:v>
              </c:pt>
              <c:pt idx="4865">
                <c:v>55.832054110872399</c:v>
              </c:pt>
              <c:pt idx="4866">
                <c:v>55.832054110872399</c:v>
              </c:pt>
              <c:pt idx="4867">
                <c:v>55.832054110872399</c:v>
              </c:pt>
              <c:pt idx="4868">
                <c:v>55.832054110872399</c:v>
              </c:pt>
              <c:pt idx="4869">
                <c:v>55.832054110872399</c:v>
              </c:pt>
              <c:pt idx="4870">
                <c:v>55.832054110872399</c:v>
              </c:pt>
              <c:pt idx="4871">
                <c:v>55.832054110872399</c:v>
              </c:pt>
              <c:pt idx="4872">
                <c:v>55.813000000000002</c:v>
              </c:pt>
              <c:pt idx="4873">
                <c:v>55.7913</c:v>
              </c:pt>
              <c:pt idx="4874">
                <c:v>55.7913</c:v>
              </c:pt>
              <c:pt idx="4875">
                <c:v>55.786200000000001</c:v>
              </c:pt>
              <c:pt idx="4876">
                <c:v>55.786200000000001</c:v>
              </c:pt>
              <c:pt idx="4877">
                <c:v>55.786022705657601</c:v>
              </c:pt>
              <c:pt idx="4878">
                <c:v>55.786022705657601</c:v>
              </c:pt>
              <c:pt idx="4879">
                <c:v>55.786022705657601</c:v>
              </c:pt>
              <c:pt idx="4880">
                <c:v>55.786022705657601</c:v>
              </c:pt>
              <c:pt idx="4881">
                <c:v>55.786022705657601</c:v>
              </c:pt>
              <c:pt idx="4882">
                <c:v>55.786022705657601</c:v>
              </c:pt>
              <c:pt idx="4883">
                <c:v>55.786022705657601</c:v>
              </c:pt>
              <c:pt idx="4884">
                <c:v>55.7851</c:v>
              </c:pt>
              <c:pt idx="4885">
                <c:v>55.7851</c:v>
              </c:pt>
              <c:pt idx="4886">
                <c:v>55.7851</c:v>
              </c:pt>
              <c:pt idx="4887">
                <c:v>55.7851</c:v>
              </c:pt>
              <c:pt idx="4888">
                <c:v>55.750367876960397</c:v>
              </c:pt>
              <c:pt idx="4889">
                <c:v>55.750367876960397</c:v>
              </c:pt>
              <c:pt idx="4890">
                <c:v>55.750367876960397</c:v>
              </c:pt>
              <c:pt idx="4891">
                <c:v>55.750367876960397</c:v>
              </c:pt>
              <c:pt idx="4892">
                <c:v>55.750367876960397</c:v>
              </c:pt>
              <c:pt idx="4893">
                <c:v>55.747215651309503</c:v>
              </c:pt>
              <c:pt idx="4894">
                <c:v>55.747215651309503</c:v>
              </c:pt>
              <c:pt idx="4895">
                <c:v>55.747215651309503</c:v>
              </c:pt>
              <c:pt idx="4896">
                <c:v>55.747215651309503</c:v>
              </c:pt>
              <c:pt idx="4897">
                <c:v>55.747215651309503</c:v>
              </c:pt>
              <c:pt idx="4898">
                <c:v>55.747215651309503</c:v>
              </c:pt>
              <c:pt idx="4899">
                <c:v>55.747215651309503</c:v>
              </c:pt>
              <c:pt idx="4900">
                <c:v>55.6997</c:v>
              </c:pt>
              <c:pt idx="4901">
                <c:v>55.683799999999998</c:v>
              </c:pt>
              <c:pt idx="4902">
                <c:v>55.683799999999998</c:v>
              </c:pt>
              <c:pt idx="4903">
                <c:v>55.683799999999998</c:v>
              </c:pt>
              <c:pt idx="4904">
                <c:v>55.648699999999998</c:v>
              </c:pt>
              <c:pt idx="4905">
                <c:v>55.648699999999998</c:v>
              </c:pt>
              <c:pt idx="4906">
                <c:v>55.648699999999998</c:v>
              </c:pt>
              <c:pt idx="4907">
                <c:v>55.648699999999998</c:v>
              </c:pt>
              <c:pt idx="4908">
                <c:v>55.648699999999998</c:v>
              </c:pt>
              <c:pt idx="4909">
                <c:v>55.648699999999998</c:v>
              </c:pt>
              <c:pt idx="4910">
                <c:v>55.648699999999998</c:v>
              </c:pt>
              <c:pt idx="4911">
                <c:v>55.638300000000001</c:v>
              </c:pt>
              <c:pt idx="4912">
                <c:v>55.593499999999999</c:v>
              </c:pt>
              <c:pt idx="4913">
                <c:v>55.593499999999999</c:v>
              </c:pt>
              <c:pt idx="4914">
                <c:v>55.593499999999999</c:v>
              </c:pt>
              <c:pt idx="4915">
                <c:v>55.593499999999999</c:v>
              </c:pt>
              <c:pt idx="4916">
                <c:v>55.593499999999999</c:v>
              </c:pt>
              <c:pt idx="4917">
                <c:v>55.593499999999999</c:v>
              </c:pt>
              <c:pt idx="4918">
                <c:v>55.540500000000002</c:v>
              </c:pt>
              <c:pt idx="4919">
                <c:v>55.540500000000002</c:v>
              </c:pt>
              <c:pt idx="4920">
                <c:v>55.540500000000002</c:v>
              </c:pt>
              <c:pt idx="4921">
                <c:v>55.530299999999997</c:v>
              </c:pt>
              <c:pt idx="4922">
                <c:v>55.530299999999997</c:v>
              </c:pt>
              <c:pt idx="4923">
                <c:v>55.530299999999997</c:v>
              </c:pt>
              <c:pt idx="4924">
                <c:v>55.530299999999997</c:v>
              </c:pt>
              <c:pt idx="4925">
                <c:v>55.530299999999997</c:v>
              </c:pt>
              <c:pt idx="4926">
                <c:v>55.489600000000003</c:v>
              </c:pt>
              <c:pt idx="4927">
                <c:v>55.489600000000003</c:v>
              </c:pt>
              <c:pt idx="4928">
                <c:v>55.481998339999997</c:v>
              </c:pt>
              <c:pt idx="4929">
                <c:v>55.481300000000005</c:v>
              </c:pt>
              <c:pt idx="4930">
                <c:v>55.481300000000005</c:v>
              </c:pt>
              <c:pt idx="4931">
                <c:v>55.475947651858299</c:v>
              </c:pt>
              <c:pt idx="4932">
                <c:v>55.475947651858299</c:v>
              </c:pt>
              <c:pt idx="4933">
                <c:v>55.4739</c:v>
              </c:pt>
              <c:pt idx="4934">
                <c:v>55.4739</c:v>
              </c:pt>
              <c:pt idx="4935">
                <c:v>55.4739</c:v>
              </c:pt>
              <c:pt idx="4936">
                <c:v>55.4739</c:v>
              </c:pt>
              <c:pt idx="4937">
                <c:v>55.466099999999997</c:v>
              </c:pt>
              <c:pt idx="4938">
                <c:v>55.466099999999997</c:v>
              </c:pt>
              <c:pt idx="4939">
                <c:v>55.466099999999997</c:v>
              </c:pt>
              <c:pt idx="4940">
                <c:v>55.466099999999997</c:v>
              </c:pt>
              <c:pt idx="4941">
                <c:v>55.466099999999997</c:v>
              </c:pt>
              <c:pt idx="4942">
                <c:v>55.445099999999996</c:v>
              </c:pt>
              <c:pt idx="4943">
                <c:v>55.445099999999996</c:v>
              </c:pt>
              <c:pt idx="4944">
                <c:v>55.445099999999996</c:v>
              </c:pt>
              <c:pt idx="4945">
                <c:v>55.445099999999996</c:v>
              </c:pt>
              <c:pt idx="4946">
                <c:v>55.427600000000005</c:v>
              </c:pt>
              <c:pt idx="4947">
                <c:v>55.416900000000005</c:v>
              </c:pt>
              <c:pt idx="4948">
                <c:v>55.4129</c:v>
              </c:pt>
              <c:pt idx="4949">
                <c:v>55.4129</c:v>
              </c:pt>
              <c:pt idx="4950">
                <c:v>55.4129</c:v>
              </c:pt>
              <c:pt idx="4951">
                <c:v>55.4129</c:v>
              </c:pt>
              <c:pt idx="4952">
                <c:v>55.4129</c:v>
              </c:pt>
              <c:pt idx="4953">
                <c:v>55.405999999999999</c:v>
              </c:pt>
              <c:pt idx="4954">
                <c:v>55.405999999999999</c:v>
              </c:pt>
              <c:pt idx="4955">
                <c:v>55.405999999999999</c:v>
              </c:pt>
              <c:pt idx="4956">
                <c:v>55.405999999999999</c:v>
              </c:pt>
              <c:pt idx="4957">
                <c:v>55.405999999999999</c:v>
              </c:pt>
              <c:pt idx="4958">
                <c:v>55.405999999999999</c:v>
              </c:pt>
              <c:pt idx="4959">
                <c:v>55.405700000000003</c:v>
              </c:pt>
              <c:pt idx="4960">
                <c:v>55.405700000000003</c:v>
              </c:pt>
              <c:pt idx="4961">
                <c:v>55.405700000000003</c:v>
              </c:pt>
              <c:pt idx="4962">
                <c:v>55.401600000000002</c:v>
              </c:pt>
              <c:pt idx="4963">
                <c:v>55.400500000000001</c:v>
              </c:pt>
              <c:pt idx="4964">
                <c:v>55.397599999999997</c:v>
              </c:pt>
              <c:pt idx="4965">
                <c:v>55.397599999999997</c:v>
              </c:pt>
              <c:pt idx="4966">
                <c:v>55.397599999999997</c:v>
              </c:pt>
              <c:pt idx="4967">
                <c:v>55.389899999999997</c:v>
              </c:pt>
              <c:pt idx="4968">
                <c:v>55.382399999999997</c:v>
              </c:pt>
              <c:pt idx="4969">
                <c:v>55.3752</c:v>
              </c:pt>
              <c:pt idx="4970">
                <c:v>55.359992269999999</c:v>
              </c:pt>
              <c:pt idx="4971">
                <c:v>55.353400000000001</c:v>
              </c:pt>
              <c:pt idx="4972">
                <c:v>55.3523</c:v>
              </c:pt>
              <c:pt idx="4973">
                <c:v>55.3523</c:v>
              </c:pt>
              <c:pt idx="4974">
                <c:v>55.3523</c:v>
              </c:pt>
              <c:pt idx="4975">
                <c:v>55.3523</c:v>
              </c:pt>
              <c:pt idx="4976">
                <c:v>55.332000000000001</c:v>
              </c:pt>
              <c:pt idx="4977">
                <c:v>55.302958760000003</c:v>
              </c:pt>
              <c:pt idx="4978">
                <c:v>55.296500000000002</c:v>
              </c:pt>
              <c:pt idx="4979">
                <c:v>55.296500000000002</c:v>
              </c:pt>
              <c:pt idx="4980">
                <c:v>55.278420009999998</c:v>
              </c:pt>
              <c:pt idx="4981">
                <c:v>55.278420009999998</c:v>
              </c:pt>
              <c:pt idx="4982">
                <c:v>55.278420009999998</c:v>
              </c:pt>
              <c:pt idx="4983">
                <c:v>55.251100000000001</c:v>
              </c:pt>
              <c:pt idx="4984">
                <c:v>55.245800000000003</c:v>
              </c:pt>
              <c:pt idx="4985">
                <c:v>55.238229410000002</c:v>
              </c:pt>
              <c:pt idx="4986">
                <c:v>55.238229410000002</c:v>
              </c:pt>
              <c:pt idx="4987">
                <c:v>55.234442229999999</c:v>
              </c:pt>
              <c:pt idx="4988">
                <c:v>55.234442229999999</c:v>
              </c:pt>
              <c:pt idx="4989">
                <c:v>55.234442229999999</c:v>
              </c:pt>
              <c:pt idx="4990">
                <c:v>55.211817349999997</c:v>
              </c:pt>
              <c:pt idx="4991">
                <c:v>55.211817349999997</c:v>
              </c:pt>
              <c:pt idx="4992">
                <c:v>55.199487269999999</c:v>
              </c:pt>
              <c:pt idx="4993">
                <c:v>55.199487269999999</c:v>
              </c:pt>
              <c:pt idx="4994">
                <c:v>55.199487269999999</c:v>
              </c:pt>
              <c:pt idx="4995">
                <c:v>55.199487269999999</c:v>
              </c:pt>
              <c:pt idx="4996">
                <c:v>55.181182960000001</c:v>
              </c:pt>
              <c:pt idx="4997">
                <c:v>55.157299999999999</c:v>
              </c:pt>
              <c:pt idx="4998">
                <c:v>55.1526</c:v>
              </c:pt>
              <c:pt idx="4999">
                <c:v>55.147844419999998</c:v>
              </c:pt>
              <c:pt idx="5000">
                <c:v>55.147844419999998</c:v>
              </c:pt>
              <c:pt idx="5001">
                <c:v>55.147844419999998</c:v>
              </c:pt>
              <c:pt idx="5002">
                <c:v>55.147844419999998</c:v>
              </c:pt>
              <c:pt idx="5003">
                <c:v>55.144114029999997</c:v>
              </c:pt>
              <c:pt idx="5004">
                <c:v>55.144114029999997</c:v>
              </c:pt>
              <c:pt idx="5005">
                <c:v>55.144114029999997</c:v>
              </c:pt>
              <c:pt idx="5006">
                <c:v>55.122999999999998</c:v>
              </c:pt>
              <c:pt idx="5007">
                <c:v>55.116875759999999</c:v>
              </c:pt>
              <c:pt idx="5008">
                <c:v>55.116875759999999</c:v>
              </c:pt>
              <c:pt idx="5009">
                <c:v>55.116875759999999</c:v>
              </c:pt>
              <c:pt idx="5010">
                <c:v>55.116875759999999</c:v>
              </c:pt>
              <c:pt idx="5011">
                <c:v>55.116875759999999</c:v>
              </c:pt>
              <c:pt idx="5012">
                <c:v>55.116875759999999</c:v>
              </c:pt>
              <c:pt idx="5013">
                <c:v>55.116875759999999</c:v>
              </c:pt>
              <c:pt idx="5014">
                <c:v>55.046500000000002</c:v>
              </c:pt>
              <c:pt idx="5015">
                <c:v>55.046500000000002</c:v>
              </c:pt>
              <c:pt idx="5016">
                <c:v>55.046500000000002</c:v>
              </c:pt>
              <c:pt idx="5017">
                <c:v>55.039278459999998</c:v>
              </c:pt>
              <c:pt idx="5018">
                <c:v>55.039278459999998</c:v>
              </c:pt>
              <c:pt idx="5019">
                <c:v>55.039278459999998</c:v>
              </c:pt>
              <c:pt idx="5020">
                <c:v>55.039278459999998</c:v>
              </c:pt>
              <c:pt idx="5021">
                <c:v>55.039278459999998</c:v>
              </c:pt>
              <c:pt idx="5022">
                <c:v>55.039278459999998</c:v>
              </c:pt>
              <c:pt idx="5023">
                <c:v>55.004100000000001</c:v>
              </c:pt>
              <c:pt idx="5024">
                <c:v>55.004100000000001</c:v>
              </c:pt>
              <c:pt idx="5025">
                <c:v>55.004100000000001</c:v>
              </c:pt>
              <c:pt idx="5026">
                <c:v>55.004100000000001</c:v>
              </c:pt>
              <c:pt idx="5027">
                <c:v>54.9724</c:v>
              </c:pt>
              <c:pt idx="5028">
                <c:v>54.951599999999999</c:v>
              </c:pt>
              <c:pt idx="5029">
                <c:v>54.951599999999999</c:v>
              </c:pt>
              <c:pt idx="5030">
                <c:v>54.951599999999999</c:v>
              </c:pt>
              <c:pt idx="5031">
                <c:v>54.9330646717736</c:v>
              </c:pt>
              <c:pt idx="5032">
                <c:v>54.9330646717736</c:v>
              </c:pt>
              <c:pt idx="5033">
                <c:v>54.9330646717736</c:v>
              </c:pt>
              <c:pt idx="5034">
                <c:v>54.9330646717736</c:v>
              </c:pt>
              <c:pt idx="5035">
                <c:v>54.9330646717736</c:v>
              </c:pt>
              <c:pt idx="5036">
                <c:v>54.9330646717736</c:v>
              </c:pt>
              <c:pt idx="5037">
                <c:v>54.914099999999998</c:v>
              </c:pt>
              <c:pt idx="5038">
                <c:v>54.914099999999998</c:v>
              </c:pt>
              <c:pt idx="5039">
                <c:v>54.912600000000005</c:v>
              </c:pt>
              <c:pt idx="5040">
                <c:v>54.906799999999997</c:v>
              </c:pt>
              <c:pt idx="5041">
                <c:v>54.883918950000002</c:v>
              </c:pt>
              <c:pt idx="5042">
                <c:v>54.883918950000002</c:v>
              </c:pt>
              <c:pt idx="5043">
                <c:v>54.883918950000002</c:v>
              </c:pt>
              <c:pt idx="5044">
                <c:v>54.883099999999999</c:v>
              </c:pt>
              <c:pt idx="5045">
                <c:v>54.860700000000001</c:v>
              </c:pt>
              <c:pt idx="5046">
                <c:v>54.860700000000001</c:v>
              </c:pt>
              <c:pt idx="5047">
                <c:v>54.860700000000001</c:v>
              </c:pt>
              <c:pt idx="5048">
                <c:v>54.857100000000003</c:v>
              </c:pt>
              <c:pt idx="5049">
                <c:v>54.844448399999997</c:v>
              </c:pt>
              <c:pt idx="5050">
                <c:v>54.844448399999997</c:v>
              </c:pt>
              <c:pt idx="5051">
                <c:v>54.844448399999997</c:v>
              </c:pt>
              <c:pt idx="5052">
                <c:v>54.844448399999997</c:v>
              </c:pt>
              <c:pt idx="5053">
                <c:v>54.844448399999997</c:v>
              </c:pt>
              <c:pt idx="5054">
                <c:v>54.834000000000003</c:v>
              </c:pt>
              <c:pt idx="5055">
                <c:v>54.823571399999999</c:v>
              </c:pt>
              <c:pt idx="5056">
                <c:v>54.823571399999999</c:v>
              </c:pt>
              <c:pt idx="5057">
                <c:v>54.805199999999999</c:v>
              </c:pt>
              <c:pt idx="5058">
                <c:v>54.789646918748502</c:v>
              </c:pt>
              <c:pt idx="5059">
                <c:v>54.789646918748502</c:v>
              </c:pt>
              <c:pt idx="5060">
                <c:v>54.695999999999998</c:v>
              </c:pt>
              <c:pt idx="5061">
                <c:v>54.68</c:v>
              </c:pt>
              <c:pt idx="5062">
                <c:v>54.68</c:v>
              </c:pt>
              <c:pt idx="5063">
                <c:v>54.67764347</c:v>
              </c:pt>
              <c:pt idx="5064">
                <c:v>54.6706</c:v>
              </c:pt>
              <c:pt idx="5065">
                <c:v>54.6706</c:v>
              </c:pt>
              <c:pt idx="5066">
                <c:v>54.653599999999997</c:v>
              </c:pt>
              <c:pt idx="5067">
                <c:v>54.653599999999997</c:v>
              </c:pt>
              <c:pt idx="5068">
                <c:v>54.607750327207398</c:v>
              </c:pt>
              <c:pt idx="5069">
                <c:v>54.590200000000003</c:v>
              </c:pt>
              <c:pt idx="5070">
                <c:v>54.590200000000003</c:v>
              </c:pt>
              <c:pt idx="5071">
                <c:v>54.475000000000001</c:v>
              </c:pt>
              <c:pt idx="5072">
                <c:v>54.4497</c:v>
              </c:pt>
              <c:pt idx="5073">
                <c:v>54.4497</c:v>
              </c:pt>
              <c:pt idx="5074">
                <c:v>54.315399999999997</c:v>
              </c:pt>
              <c:pt idx="5075">
                <c:v>54.290100000000002</c:v>
              </c:pt>
              <c:pt idx="5076">
                <c:v>54.161099999999998</c:v>
              </c:pt>
              <c:pt idx="5077">
                <c:v>54.157400000000003</c:v>
              </c:pt>
              <c:pt idx="5078">
                <c:v>54.1344091217913</c:v>
              </c:pt>
              <c:pt idx="5079">
                <c:v>54.1344091217913</c:v>
              </c:pt>
              <c:pt idx="5080">
                <c:v>54.122100000000003</c:v>
              </c:pt>
              <c:pt idx="5081">
                <c:v>54.122100000000003</c:v>
              </c:pt>
              <c:pt idx="5082">
                <c:v>54.122100000000003</c:v>
              </c:pt>
              <c:pt idx="5083">
                <c:v>54.122100000000003</c:v>
              </c:pt>
              <c:pt idx="5084">
                <c:v>54.1038</c:v>
              </c:pt>
              <c:pt idx="5085">
                <c:v>54.102400000000003</c:v>
              </c:pt>
              <c:pt idx="5086">
                <c:v>54.102400000000003</c:v>
              </c:pt>
              <c:pt idx="5087">
                <c:v>54.102400000000003</c:v>
              </c:pt>
              <c:pt idx="5088">
                <c:v>54.102400000000003</c:v>
              </c:pt>
              <c:pt idx="5089">
                <c:v>54.0578</c:v>
              </c:pt>
              <c:pt idx="5090">
                <c:v>54.040500000000002</c:v>
              </c:pt>
              <c:pt idx="5091">
                <c:v>54.019799999999996</c:v>
              </c:pt>
              <c:pt idx="5092">
                <c:v>53.967300000000002</c:v>
              </c:pt>
              <c:pt idx="5093">
                <c:v>53.9313</c:v>
              </c:pt>
              <c:pt idx="5094">
                <c:v>53.805</c:v>
              </c:pt>
              <c:pt idx="5095">
                <c:v>53.783900000000003</c:v>
              </c:pt>
              <c:pt idx="5096">
                <c:v>53.783900000000003</c:v>
              </c:pt>
              <c:pt idx="5097">
                <c:v>53.783900000000003</c:v>
              </c:pt>
              <c:pt idx="5098">
                <c:v>53.783900000000003</c:v>
              </c:pt>
              <c:pt idx="5099">
                <c:v>53.7502</c:v>
              </c:pt>
              <c:pt idx="5100">
                <c:v>53.7502</c:v>
              </c:pt>
              <c:pt idx="5101">
                <c:v>53.702599999999997</c:v>
              </c:pt>
              <c:pt idx="5102">
                <c:v>53.7014</c:v>
              </c:pt>
              <c:pt idx="5103">
                <c:v>53.679299999999998</c:v>
              </c:pt>
              <c:pt idx="5104">
                <c:v>53.609672403727103</c:v>
              </c:pt>
              <c:pt idx="5105">
                <c:v>53.609672403727103</c:v>
              </c:pt>
              <c:pt idx="5106">
                <c:v>53.609672403727103</c:v>
              </c:pt>
              <c:pt idx="5107">
                <c:v>53.609672403727103</c:v>
              </c:pt>
              <c:pt idx="5108">
                <c:v>53.609672403727103</c:v>
              </c:pt>
              <c:pt idx="5109">
                <c:v>53.609672403727103</c:v>
              </c:pt>
              <c:pt idx="5110">
                <c:v>53.609672403727103</c:v>
              </c:pt>
              <c:pt idx="5111">
                <c:v>53.599900000000005</c:v>
              </c:pt>
              <c:pt idx="5112">
                <c:v>53.599900000000005</c:v>
              </c:pt>
              <c:pt idx="5113">
                <c:v>53.589199999999998</c:v>
              </c:pt>
              <c:pt idx="5114">
                <c:v>53.54</c:v>
              </c:pt>
              <c:pt idx="5115">
                <c:v>53.537799999999997</c:v>
              </c:pt>
              <c:pt idx="5116">
                <c:v>53.522599999999997</c:v>
              </c:pt>
              <c:pt idx="5117">
                <c:v>53.495199999999997</c:v>
              </c:pt>
              <c:pt idx="5118">
                <c:v>53.495199999999997</c:v>
              </c:pt>
              <c:pt idx="5119">
                <c:v>53.495199999999997</c:v>
              </c:pt>
              <c:pt idx="5120">
                <c:v>53.491399999999999</c:v>
              </c:pt>
              <c:pt idx="5121">
                <c:v>53.416016489861903</c:v>
              </c:pt>
              <c:pt idx="5122">
                <c:v>53.416016489861903</c:v>
              </c:pt>
              <c:pt idx="5123">
                <c:v>53.416016489861903</c:v>
              </c:pt>
              <c:pt idx="5124">
                <c:v>53.389099999999999</c:v>
              </c:pt>
              <c:pt idx="5125">
                <c:v>53.389099999999999</c:v>
              </c:pt>
              <c:pt idx="5126">
                <c:v>53.3501062041653</c:v>
              </c:pt>
              <c:pt idx="5127">
                <c:v>53.3501062041653</c:v>
              </c:pt>
              <c:pt idx="5128">
                <c:v>53.349144809916801</c:v>
              </c:pt>
              <c:pt idx="5129">
                <c:v>53.349144809916801</c:v>
              </c:pt>
              <c:pt idx="5130">
                <c:v>53.322099999999999</c:v>
              </c:pt>
              <c:pt idx="5131">
                <c:v>53.3003</c:v>
              </c:pt>
              <c:pt idx="5132">
                <c:v>53.3003</c:v>
              </c:pt>
              <c:pt idx="5133">
                <c:v>53.275799999999997</c:v>
              </c:pt>
              <c:pt idx="5134">
                <c:v>53.272399999999998</c:v>
              </c:pt>
              <c:pt idx="5135">
                <c:v>53.207099999999997</c:v>
              </c:pt>
              <c:pt idx="5136">
                <c:v>53.186170538372103</c:v>
              </c:pt>
              <c:pt idx="5137">
                <c:v>53.186170538372103</c:v>
              </c:pt>
              <c:pt idx="5138">
                <c:v>53.186170538372103</c:v>
              </c:pt>
              <c:pt idx="5139">
                <c:v>53.185600000000001</c:v>
              </c:pt>
              <c:pt idx="5140">
                <c:v>53.185600000000001</c:v>
              </c:pt>
              <c:pt idx="5141">
                <c:v>53.185600000000001</c:v>
              </c:pt>
              <c:pt idx="5142">
                <c:v>53.1282</c:v>
              </c:pt>
              <c:pt idx="5143">
                <c:v>53.124117048410703</c:v>
              </c:pt>
              <c:pt idx="5144">
                <c:v>53.124117048410703</c:v>
              </c:pt>
              <c:pt idx="5145">
                <c:v>53.124117048410703</c:v>
              </c:pt>
              <c:pt idx="5146">
                <c:v>53.124117048410703</c:v>
              </c:pt>
              <c:pt idx="5147">
                <c:v>53.124117048410703</c:v>
              </c:pt>
              <c:pt idx="5148">
                <c:v>53.072000000000003</c:v>
              </c:pt>
              <c:pt idx="5149">
                <c:v>53.069499999999998</c:v>
              </c:pt>
              <c:pt idx="5150">
                <c:v>53.013500000000001</c:v>
              </c:pt>
              <c:pt idx="5151">
                <c:v>52.9788</c:v>
              </c:pt>
              <c:pt idx="5152">
                <c:v>52.828600000000002</c:v>
              </c:pt>
              <c:pt idx="5153">
                <c:v>52.828600000000002</c:v>
              </c:pt>
              <c:pt idx="5154">
                <c:v>52.828600000000002</c:v>
              </c:pt>
              <c:pt idx="5155">
                <c:v>52.828600000000002</c:v>
              </c:pt>
              <c:pt idx="5156">
                <c:v>52.656999999999996</c:v>
              </c:pt>
              <c:pt idx="5157">
                <c:v>52.613399999999999</c:v>
              </c:pt>
              <c:pt idx="5158">
                <c:v>52.613399999999999</c:v>
              </c:pt>
              <c:pt idx="5159">
                <c:v>52.607300000000002</c:v>
              </c:pt>
              <c:pt idx="5160">
                <c:v>52.565090552110199</c:v>
              </c:pt>
              <c:pt idx="5161">
                <c:v>52.556948084836201</c:v>
              </c:pt>
              <c:pt idx="5162">
                <c:v>52.556948084836201</c:v>
              </c:pt>
              <c:pt idx="5163">
                <c:v>52.553800000000003</c:v>
              </c:pt>
              <c:pt idx="5164">
                <c:v>52.552700000000002</c:v>
              </c:pt>
              <c:pt idx="5165">
                <c:v>52.552700000000002</c:v>
              </c:pt>
              <c:pt idx="5166">
                <c:v>52.552700000000002</c:v>
              </c:pt>
              <c:pt idx="5167">
                <c:v>52.550032713990497</c:v>
              </c:pt>
              <c:pt idx="5168">
                <c:v>52.536462923211602</c:v>
              </c:pt>
              <c:pt idx="5169">
                <c:v>52.535216031119703</c:v>
              </c:pt>
              <c:pt idx="5170">
                <c:v>52.535216031119703</c:v>
              </c:pt>
              <c:pt idx="5171">
                <c:v>52.535216031119703</c:v>
              </c:pt>
              <c:pt idx="5172">
                <c:v>52.529299999999999</c:v>
              </c:pt>
              <c:pt idx="5173">
                <c:v>52.529299999999999</c:v>
              </c:pt>
              <c:pt idx="5174">
                <c:v>52.529299999999999</c:v>
              </c:pt>
              <c:pt idx="5175">
                <c:v>52.495462001280401</c:v>
              </c:pt>
              <c:pt idx="5176">
                <c:v>52.495462001280401</c:v>
              </c:pt>
              <c:pt idx="5177">
                <c:v>52.495462001280401</c:v>
              </c:pt>
              <c:pt idx="5178">
                <c:v>52.495462001280401</c:v>
              </c:pt>
              <c:pt idx="5179">
                <c:v>52.495462001280401</c:v>
              </c:pt>
              <c:pt idx="5180">
                <c:v>52.495462001280401</c:v>
              </c:pt>
              <c:pt idx="5181">
                <c:v>52.447377533065001</c:v>
              </c:pt>
              <c:pt idx="5182">
                <c:v>52.447377533065001</c:v>
              </c:pt>
              <c:pt idx="5183">
                <c:v>52.447377533065001</c:v>
              </c:pt>
              <c:pt idx="5184">
                <c:v>52.447377533065001</c:v>
              </c:pt>
              <c:pt idx="5185">
                <c:v>52.418144234203901</c:v>
              </c:pt>
              <c:pt idx="5186">
                <c:v>52.418144234203901</c:v>
              </c:pt>
              <c:pt idx="5187">
                <c:v>52.418144234203901</c:v>
              </c:pt>
              <c:pt idx="5188">
                <c:v>52.418144234203901</c:v>
              </c:pt>
              <c:pt idx="5189">
                <c:v>52.418144234203901</c:v>
              </c:pt>
              <c:pt idx="5190">
                <c:v>52.418144234203901</c:v>
              </c:pt>
              <c:pt idx="5191">
                <c:v>52.418144234203901</c:v>
              </c:pt>
              <c:pt idx="5192">
                <c:v>52.418144234203901</c:v>
              </c:pt>
              <c:pt idx="5193">
                <c:v>52.418144234203901</c:v>
              </c:pt>
              <c:pt idx="5194">
                <c:v>52.418144234203901</c:v>
              </c:pt>
              <c:pt idx="5195">
                <c:v>52.418144234203901</c:v>
              </c:pt>
              <c:pt idx="5196">
                <c:v>52.418144234203901</c:v>
              </c:pt>
              <c:pt idx="5197">
                <c:v>52.404600000000002</c:v>
              </c:pt>
              <c:pt idx="5198">
                <c:v>52.404600000000002</c:v>
              </c:pt>
              <c:pt idx="5199">
                <c:v>52.404600000000002</c:v>
              </c:pt>
              <c:pt idx="5200">
                <c:v>52.358899999999998</c:v>
              </c:pt>
              <c:pt idx="5201">
                <c:v>52.303400000000003</c:v>
              </c:pt>
              <c:pt idx="5202">
                <c:v>52.302500000000002</c:v>
              </c:pt>
              <c:pt idx="5203">
                <c:v>52.296117735792798</c:v>
              </c:pt>
              <c:pt idx="5204">
                <c:v>52.287300000000002</c:v>
              </c:pt>
              <c:pt idx="5205">
                <c:v>52.279899999999998</c:v>
              </c:pt>
              <c:pt idx="5206">
                <c:v>52.279899999999998</c:v>
              </c:pt>
              <c:pt idx="5207">
                <c:v>52.279899999999998</c:v>
              </c:pt>
              <c:pt idx="5208">
                <c:v>52.253500000000003</c:v>
              </c:pt>
              <c:pt idx="5209">
                <c:v>52.197211907015898</c:v>
              </c:pt>
              <c:pt idx="5210">
                <c:v>52.197211907015898</c:v>
              </c:pt>
              <c:pt idx="5211">
                <c:v>52.160299999999999</c:v>
              </c:pt>
              <c:pt idx="5212">
                <c:v>52.160299999999999</c:v>
              </c:pt>
              <c:pt idx="5213">
                <c:v>52.155500000000004</c:v>
              </c:pt>
              <c:pt idx="5214">
                <c:v>52.155500000000004</c:v>
              </c:pt>
              <c:pt idx="5215">
                <c:v>52.155500000000004</c:v>
              </c:pt>
              <c:pt idx="5216">
                <c:v>52.155500000000004</c:v>
              </c:pt>
              <c:pt idx="5217">
                <c:v>52.155500000000004</c:v>
              </c:pt>
              <c:pt idx="5218">
                <c:v>52.155500000000004</c:v>
              </c:pt>
              <c:pt idx="5219">
                <c:v>52.152900000000002</c:v>
              </c:pt>
              <c:pt idx="5220">
                <c:v>52.1527408470456</c:v>
              </c:pt>
              <c:pt idx="5221">
                <c:v>52.1527408470456</c:v>
              </c:pt>
              <c:pt idx="5222">
                <c:v>52.1527408470456</c:v>
              </c:pt>
              <c:pt idx="5223">
                <c:v>52.1527408470456</c:v>
              </c:pt>
              <c:pt idx="5224">
                <c:v>52.1527408470456</c:v>
              </c:pt>
              <c:pt idx="5225">
                <c:v>52.1527408470456</c:v>
              </c:pt>
              <c:pt idx="5226">
                <c:v>52.127757629999998</c:v>
              </c:pt>
              <c:pt idx="5227">
                <c:v>52.127757629999998</c:v>
              </c:pt>
              <c:pt idx="5228">
                <c:v>52.127757629999998</c:v>
              </c:pt>
              <c:pt idx="5229">
                <c:v>52.127757629999998</c:v>
              </c:pt>
              <c:pt idx="5230">
                <c:v>52.127757629999998</c:v>
              </c:pt>
              <c:pt idx="5231">
                <c:v>52.121749059999999</c:v>
              </c:pt>
              <c:pt idx="5232">
                <c:v>52.121749059999999</c:v>
              </c:pt>
              <c:pt idx="5233">
                <c:v>52.121749059999999</c:v>
              </c:pt>
              <c:pt idx="5234">
                <c:v>52.120918840000002</c:v>
              </c:pt>
              <c:pt idx="5235">
                <c:v>52.119604299999999</c:v>
              </c:pt>
              <c:pt idx="5236">
                <c:v>52.119604299999999</c:v>
              </c:pt>
              <c:pt idx="5237">
                <c:v>52.118497810000001</c:v>
              </c:pt>
              <c:pt idx="5238">
                <c:v>52.118497810000001</c:v>
              </c:pt>
              <c:pt idx="5239">
                <c:v>52.118497810000001</c:v>
              </c:pt>
              <c:pt idx="5240">
                <c:v>52.108661419999997</c:v>
              </c:pt>
              <c:pt idx="5241">
                <c:v>52.102903079999997</c:v>
              </c:pt>
              <c:pt idx="5242">
                <c:v>52.1027994321053</c:v>
              </c:pt>
              <c:pt idx="5243">
                <c:v>52.1027994321053</c:v>
              </c:pt>
              <c:pt idx="5244">
                <c:v>52.1027994321053</c:v>
              </c:pt>
              <c:pt idx="5245">
                <c:v>52.1027994321053</c:v>
              </c:pt>
              <c:pt idx="5246">
                <c:v>52.1027994321053</c:v>
              </c:pt>
              <c:pt idx="5247">
                <c:v>52.1027994321053</c:v>
              </c:pt>
              <c:pt idx="5248">
                <c:v>52.1027994321053</c:v>
              </c:pt>
              <c:pt idx="5249">
                <c:v>52.1027994321053</c:v>
              </c:pt>
              <c:pt idx="5250">
                <c:v>52.0976</c:v>
              </c:pt>
              <c:pt idx="5251">
                <c:v>52.0976</c:v>
              </c:pt>
              <c:pt idx="5252">
                <c:v>52.094982129999998</c:v>
              </c:pt>
              <c:pt idx="5253">
                <c:v>52.094982129999998</c:v>
              </c:pt>
              <c:pt idx="5254">
                <c:v>52.094982129999998</c:v>
              </c:pt>
              <c:pt idx="5255">
                <c:v>52.092353490000001</c:v>
              </c:pt>
              <c:pt idx="5256">
                <c:v>52.092353490000001</c:v>
              </c:pt>
              <c:pt idx="5257">
                <c:v>52.092353490000001</c:v>
              </c:pt>
              <c:pt idx="5258">
                <c:v>52.092353490000001</c:v>
              </c:pt>
              <c:pt idx="5259">
                <c:v>52.085506899999999</c:v>
              </c:pt>
              <c:pt idx="5260">
                <c:v>52.085506899999999</c:v>
              </c:pt>
              <c:pt idx="5261">
                <c:v>52.083500000000001</c:v>
              </c:pt>
              <c:pt idx="5262">
                <c:v>52.083500000000001</c:v>
              </c:pt>
              <c:pt idx="5263">
                <c:v>52.083500000000001</c:v>
              </c:pt>
              <c:pt idx="5264">
                <c:v>52.083500000000001</c:v>
              </c:pt>
              <c:pt idx="5265">
                <c:v>52.083500000000001</c:v>
              </c:pt>
              <c:pt idx="5266">
                <c:v>52.083500000000001</c:v>
              </c:pt>
              <c:pt idx="5267">
                <c:v>52.083500000000001</c:v>
              </c:pt>
              <c:pt idx="5268">
                <c:v>52.083500000000001</c:v>
              </c:pt>
              <c:pt idx="5269">
                <c:v>52.083500000000001</c:v>
              </c:pt>
              <c:pt idx="5270">
                <c:v>52.083500000000001</c:v>
              </c:pt>
              <c:pt idx="5271">
                <c:v>52.083500000000001</c:v>
              </c:pt>
              <c:pt idx="5272">
                <c:v>52.083100000000002</c:v>
              </c:pt>
              <c:pt idx="5273">
                <c:v>52.077300000000001</c:v>
              </c:pt>
              <c:pt idx="5274">
                <c:v>52.077300000000001</c:v>
              </c:pt>
              <c:pt idx="5275">
                <c:v>52.077300000000001</c:v>
              </c:pt>
              <c:pt idx="5276">
                <c:v>52.077300000000001</c:v>
              </c:pt>
              <c:pt idx="5277">
                <c:v>52.077300000000001</c:v>
              </c:pt>
              <c:pt idx="5278">
                <c:v>52.077300000000001</c:v>
              </c:pt>
              <c:pt idx="5279">
                <c:v>52.077300000000001</c:v>
              </c:pt>
              <c:pt idx="5280">
                <c:v>52.076963720000002</c:v>
              </c:pt>
              <c:pt idx="5281">
                <c:v>52.072299999999998</c:v>
              </c:pt>
              <c:pt idx="5282">
                <c:v>52.072299999999998</c:v>
              </c:pt>
              <c:pt idx="5283">
                <c:v>52.072299999999998</c:v>
              </c:pt>
              <c:pt idx="5284">
                <c:v>52.072299999999998</c:v>
              </c:pt>
              <c:pt idx="5285">
                <c:v>52.072299999999998</c:v>
              </c:pt>
              <c:pt idx="5286">
                <c:v>52.072299999999998</c:v>
              </c:pt>
              <c:pt idx="5287">
                <c:v>52.0629204247495</c:v>
              </c:pt>
              <c:pt idx="5288">
                <c:v>52.0629204247495</c:v>
              </c:pt>
              <c:pt idx="5289">
                <c:v>52.0629204247495</c:v>
              </c:pt>
              <c:pt idx="5290">
                <c:v>52.0629204247495</c:v>
              </c:pt>
              <c:pt idx="5291">
                <c:v>52.0629204247495</c:v>
              </c:pt>
              <c:pt idx="5292">
                <c:v>52.0629204247495</c:v>
              </c:pt>
              <c:pt idx="5293">
                <c:v>52.0629204247495</c:v>
              </c:pt>
              <c:pt idx="5294">
                <c:v>52.051391587730201</c:v>
              </c:pt>
              <c:pt idx="5295">
                <c:v>52.0383978183743</c:v>
              </c:pt>
              <c:pt idx="5296">
                <c:v>52.0383978183743</c:v>
              </c:pt>
              <c:pt idx="5297">
                <c:v>52.0383978183743</c:v>
              </c:pt>
              <c:pt idx="5298">
                <c:v>52.0383978183743</c:v>
              </c:pt>
              <c:pt idx="5299">
                <c:v>52.0383978183743</c:v>
              </c:pt>
              <c:pt idx="5300">
                <c:v>52.0383978183743</c:v>
              </c:pt>
              <c:pt idx="5301">
                <c:v>52.025500450000003</c:v>
              </c:pt>
              <c:pt idx="5302">
                <c:v>52.025500450000003</c:v>
              </c:pt>
              <c:pt idx="5303">
                <c:v>52.025500450000003</c:v>
              </c:pt>
              <c:pt idx="5304">
                <c:v>52.025500450000003</c:v>
              </c:pt>
              <c:pt idx="5305">
                <c:v>52.025500450000003</c:v>
              </c:pt>
              <c:pt idx="5306">
                <c:v>52.025500450000003</c:v>
              </c:pt>
              <c:pt idx="5307">
                <c:v>52.022799999999997</c:v>
              </c:pt>
              <c:pt idx="5308">
                <c:v>52.022799999999997</c:v>
              </c:pt>
              <c:pt idx="5309">
                <c:v>52.022799999999997</c:v>
              </c:pt>
              <c:pt idx="5310">
                <c:v>52.022799999999997</c:v>
              </c:pt>
              <c:pt idx="5311">
                <c:v>52.022799999999997</c:v>
              </c:pt>
              <c:pt idx="5312">
                <c:v>52.022799999999997</c:v>
              </c:pt>
              <c:pt idx="5313">
                <c:v>52.022799999999997</c:v>
              </c:pt>
              <c:pt idx="5314">
                <c:v>51.970100000000002</c:v>
              </c:pt>
              <c:pt idx="5315">
                <c:v>51.970100000000002</c:v>
              </c:pt>
              <c:pt idx="5316">
                <c:v>51.913800000000002</c:v>
              </c:pt>
              <c:pt idx="5317">
                <c:v>51.913800000000002</c:v>
              </c:pt>
              <c:pt idx="5318">
                <c:v>51.913800000000002</c:v>
              </c:pt>
              <c:pt idx="5319">
                <c:v>51.9096701</c:v>
              </c:pt>
              <c:pt idx="5320">
                <c:v>51.895716069999999</c:v>
              </c:pt>
              <c:pt idx="5321">
                <c:v>51.895716069999999</c:v>
              </c:pt>
              <c:pt idx="5322">
                <c:v>51.894235448200398</c:v>
              </c:pt>
              <c:pt idx="5323">
                <c:v>51.894235448200398</c:v>
              </c:pt>
              <c:pt idx="5324">
                <c:v>51.894235448200398</c:v>
              </c:pt>
              <c:pt idx="5325">
                <c:v>51.894235448200398</c:v>
              </c:pt>
              <c:pt idx="5326">
                <c:v>51.894235448200398</c:v>
              </c:pt>
              <c:pt idx="5327">
                <c:v>51.894235448200398</c:v>
              </c:pt>
              <c:pt idx="5328">
                <c:v>51.894235448200398</c:v>
              </c:pt>
              <c:pt idx="5329">
                <c:v>51.894235448200398</c:v>
              </c:pt>
              <c:pt idx="5330">
                <c:v>51.894235448200398</c:v>
              </c:pt>
              <c:pt idx="5331">
                <c:v>51.866028329999999</c:v>
              </c:pt>
              <c:pt idx="5332">
                <c:v>51.866028329999999</c:v>
              </c:pt>
              <c:pt idx="5333">
                <c:v>51.857300000000002</c:v>
              </c:pt>
              <c:pt idx="5334">
                <c:v>51.85560761</c:v>
              </c:pt>
              <c:pt idx="5335">
                <c:v>51.85560761</c:v>
              </c:pt>
              <c:pt idx="5336">
                <c:v>51.85560761</c:v>
              </c:pt>
              <c:pt idx="5337">
                <c:v>51.847299999999997</c:v>
              </c:pt>
              <c:pt idx="5338">
                <c:v>51.847299999999997</c:v>
              </c:pt>
              <c:pt idx="5339">
                <c:v>51.836799999999997</c:v>
              </c:pt>
              <c:pt idx="5340">
                <c:v>51.834800000000001</c:v>
              </c:pt>
              <c:pt idx="5341">
                <c:v>51.831099999999999</c:v>
              </c:pt>
              <c:pt idx="5342">
                <c:v>51.828400000000002</c:v>
              </c:pt>
              <c:pt idx="5343">
                <c:v>51.819699999999997</c:v>
              </c:pt>
              <c:pt idx="5344">
                <c:v>51.817999999999998</c:v>
              </c:pt>
              <c:pt idx="5345">
                <c:v>51.817999999999998</c:v>
              </c:pt>
              <c:pt idx="5346">
                <c:v>51.809699999999999</c:v>
              </c:pt>
              <c:pt idx="5347">
                <c:v>51.803699999999999</c:v>
              </c:pt>
              <c:pt idx="5348">
                <c:v>51.803699999999999</c:v>
              </c:pt>
              <c:pt idx="5349">
                <c:v>51.803699999999999</c:v>
              </c:pt>
              <c:pt idx="5350">
                <c:v>51.803699999999999</c:v>
              </c:pt>
              <c:pt idx="5351">
                <c:v>51.803699999999999</c:v>
              </c:pt>
              <c:pt idx="5352">
                <c:v>51.803699999999999</c:v>
              </c:pt>
              <c:pt idx="5353">
                <c:v>51.7879</c:v>
              </c:pt>
              <c:pt idx="5354">
                <c:v>51.7879</c:v>
              </c:pt>
              <c:pt idx="5355">
                <c:v>51.7879</c:v>
              </c:pt>
              <c:pt idx="5356">
                <c:v>51.7879</c:v>
              </c:pt>
              <c:pt idx="5357">
                <c:v>51.781195439999998</c:v>
              </c:pt>
              <c:pt idx="5358">
                <c:v>51.781195439999998</c:v>
              </c:pt>
              <c:pt idx="5359">
                <c:v>51.781195439999998</c:v>
              </c:pt>
              <c:pt idx="5360">
                <c:v>51.781195439999998</c:v>
              </c:pt>
              <c:pt idx="5361">
                <c:v>51.781195439999998</c:v>
              </c:pt>
              <c:pt idx="5362">
                <c:v>51.781195439999998</c:v>
              </c:pt>
              <c:pt idx="5363">
                <c:v>51.781195439999998</c:v>
              </c:pt>
              <c:pt idx="5364">
                <c:v>51.758402439999998</c:v>
              </c:pt>
              <c:pt idx="5365">
                <c:v>51.758402439999998</c:v>
              </c:pt>
              <c:pt idx="5366">
                <c:v>51.742199999999997</c:v>
              </c:pt>
              <c:pt idx="5367">
                <c:v>51.724800000000002</c:v>
              </c:pt>
              <c:pt idx="5368">
                <c:v>51.724800000000002</c:v>
              </c:pt>
              <c:pt idx="5369">
                <c:v>51.721299999999999</c:v>
              </c:pt>
              <c:pt idx="5370">
                <c:v>51.721299999999999</c:v>
              </c:pt>
              <c:pt idx="5371">
                <c:v>51.712343279999999</c:v>
              </c:pt>
              <c:pt idx="5372">
                <c:v>51.712343279999999</c:v>
              </c:pt>
              <c:pt idx="5373">
                <c:v>51.712343279999999</c:v>
              </c:pt>
              <c:pt idx="5374">
                <c:v>51.712343279999999</c:v>
              </c:pt>
              <c:pt idx="5375">
                <c:v>51.703465216220799</c:v>
              </c:pt>
              <c:pt idx="5376">
                <c:v>51.703465216220799</c:v>
              </c:pt>
              <c:pt idx="5377">
                <c:v>51.703465216220799</c:v>
              </c:pt>
              <c:pt idx="5378">
                <c:v>51.703465216220799</c:v>
              </c:pt>
              <c:pt idx="5379">
                <c:v>51.703465216220799</c:v>
              </c:pt>
              <c:pt idx="5380">
                <c:v>51.703465216220799</c:v>
              </c:pt>
              <c:pt idx="5381">
                <c:v>51.703465216220799</c:v>
              </c:pt>
              <c:pt idx="5382">
                <c:v>51.703465216220799</c:v>
              </c:pt>
              <c:pt idx="5383">
                <c:v>51.703465216220799</c:v>
              </c:pt>
              <c:pt idx="5384">
                <c:v>51.685923670000001</c:v>
              </c:pt>
              <c:pt idx="5385">
                <c:v>51.685923670000001</c:v>
              </c:pt>
              <c:pt idx="5386">
                <c:v>51.642378490582402</c:v>
              </c:pt>
              <c:pt idx="5387">
                <c:v>51.642378490582402</c:v>
              </c:pt>
              <c:pt idx="5388">
                <c:v>51.619399999999999</c:v>
              </c:pt>
              <c:pt idx="5389">
                <c:v>51.619399999999999</c:v>
              </c:pt>
              <c:pt idx="5390">
                <c:v>51.619399999999999</c:v>
              </c:pt>
              <c:pt idx="5391">
                <c:v>51.619399999999999</c:v>
              </c:pt>
              <c:pt idx="5392">
                <c:v>51.599600000000002</c:v>
              </c:pt>
              <c:pt idx="5393">
                <c:v>51.599600000000002</c:v>
              </c:pt>
              <c:pt idx="5394">
                <c:v>51.597499999999997</c:v>
              </c:pt>
              <c:pt idx="5395">
                <c:v>51.587400000000002</c:v>
              </c:pt>
              <c:pt idx="5396">
                <c:v>51.587400000000002</c:v>
              </c:pt>
              <c:pt idx="5397">
                <c:v>51.581499999999998</c:v>
              </c:pt>
              <c:pt idx="5398">
                <c:v>51.581499999999998</c:v>
              </c:pt>
              <c:pt idx="5399">
                <c:v>51.561</c:v>
              </c:pt>
              <c:pt idx="5400">
                <c:v>51.558900000000001</c:v>
              </c:pt>
              <c:pt idx="5401">
                <c:v>51.558900000000001</c:v>
              </c:pt>
              <c:pt idx="5402">
                <c:v>51.558900000000001</c:v>
              </c:pt>
              <c:pt idx="5403">
                <c:v>51.558900000000001</c:v>
              </c:pt>
              <c:pt idx="5404">
                <c:v>51.558900000000001</c:v>
              </c:pt>
              <c:pt idx="5405">
                <c:v>51.558900000000001</c:v>
              </c:pt>
              <c:pt idx="5406">
                <c:v>51.558900000000001</c:v>
              </c:pt>
              <c:pt idx="5407">
                <c:v>51.558900000000001</c:v>
              </c:pt>
              <c:pt idx="5408">
                <c:v>51.552300000000002</c:v>
              </c:pt>
              <c:pt idx="5409">
                <c:v>51.552300000000002</c:v>
              </c:pt>
              <c:pt idx="5410">
                <c:v>51.5505</c:v>
              </c:pt>
              <c:pt idx="5411">
                <c:v>51.5505</c:v>
              </c:pt>
              <c:pt idx="5412">
                <c:v>51.5505</c:v>
              </c:pt>
              <c:pt idx="5413">
                <c:v>51.5505</c:v>
              </c:pt>
              <c:pt idx="5414">
                <c:v>51.5505</c:v>
              </c:pt>
              <c:pt idx="5415">
                <c:v>51.5505</c:v>
              </c:pt>
              <c:pt idx="5416">
                <c:v>51.545400000000001</c:v>
              </c:pt>
              <c:pt idx="5417">
                <c:v>51.540500000000002</c:v>
              </c:pt>
              <c:pt idx="5418">
                <c:v>51.516472445676499</c:v>
              </c:pt>
              <c:pt idx="5419">
                <c:v>51.516472445676499</c:v>
              </c:pt>
              <c:pt idx="5420">
                <c:v>51.516472445676499</c:v>
              </c:pt>
              <c:pt idx="5421">
                <c:v>51.516472445676499</c:v>
              </c:pt>
              <c:pt idx="5422">
                <c:v>51.516472445676499</c:v>
              </c:pt>
              <c:pt idx="5423">
                <c:v>51.516472445676499</c:v>
              </c:pt>
              <c:pt idx="5424">
                <c:v>51.508800000000001</c:v>
              </c:pt>
              <c:pt idx="5425">
                <c:v>51.497379498451302</c:v>
              </c:pt>
              <c:pt idx="5426">
                <c:v>51.497379498451302</c:v>
              </c:pt>
              <c:pt idx="5427">
                <c:v>51.490499999999997</c:v>
              </c:pt>
              <c:pt idx="5428">
                <c:v>51.459899999999998</c:v>
              </c:pt>
              <c:pt idx="5429">
                <c:v>51.459899999999998</c:v>
              </c:pt>
              <c:pt idx="5430">
                <c:v>51.459899999999998</c:v>
              </c:pt>
              <c:pt idx="5431">
                <c:v>51.459899999999998</c:v>
              </c:pt>
              <c:pt idx="5432">
                <c:v>51.459899999999998</c:v>
              </c:pt>
              <c:pt idx="5433">
                <c:v>51.459899999999998</c:v>
              </c:pt>
              <c:pt idx="5434">
                <c:v>51.445500000000003</c:v>
              </c:pt>
              <c:pt idx="5435">
                <c:v>51.445500000000003</c:v>
              </c:pt>
              <c:pt idx="5436">
                <c:v>51.445500000000003</c:v>
              </c:pt>
              <c:pt idx="5437">
                <c:v>51.445500000000003</c:v>
              </c:pt>
              <c:pt idx="5438">
                <c:v>51.445500000000003</c:v>
              </c:pt>
              <c:pt idx="5439">
                <c:v>51.445500000000003</c:v>
              </c:pt>
              <c:pt idx="5440">
                <c:v>51.439484197790399</c:v>
              </c:pt>
              <c:pt idx="5441">
                <c:v>51.434399999999997</c:v>
              </c:pt>
              <c:pt idx="5442">
                <c:v>51.434399999999997</c:v>
              </c:pt>
              <c:pt idx="5443">
                <c:v>51.434399999999997</c:v>
              </c:pt>
              <c:pt idx="5444">
                <c:v>51.430399999999999</c:v>
              </c:pt>
              <c:pt idx="5445">
                <c:v>51.429000000000002</c:v>
              </c:pt>
              <c:pt idx="5446">
                <c:v>51.429000000000002</c:v>
              </c:pt>
              <c:pt idx="5447">
                <c:v>51.429000000000002</c:v>
              </c:pt>
              <c:pt idx="5448">
                <c:v>51.429000000000002</c:v>
              </c:pt>
              <c:pt idx="5449">
                <c:v>51.429000000000002</c:v>
              </c:pt>
              <c:pt idx="5450">
                <c:v>51.429000000000002</c:v>
              </c:pt>
              <c:pt idx="5451">
                <c:v>51.427399999999999</c:v>
              </c:pt>
              <c:pt idx="5452">
                <c:v>51.419807886955198</c:v>
              </c:pt>
              <c:pt idx="5453">
                <c:v>51.419807886955198</c:v>
              </c:pt>
              <c:pt idx="5454">
                <c:v>51.419807886955198</c:v>
              </c:pt>
              <c:pt idx="5455">
                <c:v>51.419807886955198</c:v>
              </c:pt>
              <c:pt idx="5456">
                <c:v>51.419807886955198</c:v>
              </c:pt>
              <c:pt idx="5457">
                <c:v>51.419807886955198</c:v>
              </c:pt>
              <c:pt idx="5458">
                <c:v>51.394300000000001</c:v>
              </c:pt>
              <c:pt idx="5459">
                <c:v>51.393500000000003</c:v>
              </c:pt>
              <c:pt idx="5460">
                <c:v>51.384599999999999</c:v>
              </c:pt>
              <c:pt idx="5461">
                <c:v>51.368400000000001</c:v>
              </c:pt>
              <c:pt idx="5462">
                <c:v>51.368400000000001</c:v>
              </c:pt>
              <c:pt idx="5463">
                <c:v>51.367600000000003</c:v>
              </c:pt>
              <c:pt idx="5464">
                <c:v>51.360999999999997</c:v>
              </c:pt>
              <c:pt idx="5465">
                <c:v>51.357599999999998</c:v>
              </c:pt>
              <c:pt idx="5466">
                <c:v>51.357599999999998</c:v>
              </c:pt>
              <c:pt idx="5467">
                <c:v>51.357599999999998</c:v>
              </c:pt>
              <c:pt idx="5468">
                <c:v>51.357599999999998</c:v>
              </c:pt>
              <c:pt idx="5469">
                <c:v>51.357599999999998</c:v>
              </c:pt>
              <c:pt idx="5470">
                <c:v>51.357599999999998</c:v>
              </c:pt>
              <c:pt idx="5471">
                <c:v>51.357599999999998</c:v>
              </c:pt>
              <c:pt idx="5472">
                <c:v>51.357599999999998</c:v>
              </c:pt>
              <c:pt idx="5473">
                <c:v>51.354706444919401</c:v>
              </c:pt>
              <c:pt idx="5474">
                <c:v>51.354706444919401</c:v>
              </c:pt>
              <c:pt idx="5475">
                <c:v>51.354706444919401</c:v>
              </c:pt>
              <c:pt idx="5476">
                <c:v>51.354706444919401</c:v>
              </c:pt>
              <c:pt idx="5477">
                <c:v>51.354706444919401</c:v>
              </c:pt>
              <c:pt idx="5478">
                <c:v>51.354706444919401</c:v>
              </c:pt>
              <c:pt idx="5479">
                <c:v>51.354599999999998</c:v>
              </c:pt>
              <c:pt idx="5480">
                <c:v>51.354599999999998</c:v>
              </c:pt>
              <c:pt idx="5481">
                <c:v>51.354599999999998</c:v>
              </c:pt>
              <c:pt idx="5482">
                <c:v>51.346600000000002</c:v>
              </c:pt>
              <c:pt idx="5483">
                <c:v>51.346600000000002</c:v>
              </c:pt>
              <c:pt idx="5484">
                <c:v>51.346600000000002</c:v>
              </c:pt>
              <c:pt idx="5485">
                <c:v>51.345442492517897</c:v>
              </c:pt>
              <c:pt idx="5486">
                <c:v>51.345442492517897</c:v>
              </c:pt>
              <c:pt idx="5487">
                <c:v>51.345442492517897</c:v>
              </c:pt>
              <c:pt idx="5488">
                <c:v>51.345442492517897</c:v>
              </c:pt>
              <c:pt idx="5489">
                <c:v>51.340699999999998</c:v>
              </c:pt>
              <c:pt idx="5490">
                <c:v>51.340699999999998</c:v>
              </c:pt>
              <c:pt idx="5491">
                <c:v>51.309100000000001</c:v>
              </c:pt>
              <c:pt idx="5492">
                <c:v>51.309100000000001</c:v>
              </c:pt>
              <c:pt idx="5493">
                <c:v>51.309100000000001</c:v>
              </c:pt>
              <c:pt idx="5494">
                <c:v>51.309100000000001</c:v>
              </c:pt>
              <c:pt idx="5495">
                <c:v>51.309100000000001</c:v>
              </c:pt>
              <c:pt idx="5496">
                <c:v>51.295499999999997</c:v>
              </c:pt>
              <c:pt idx="5497">
                <c:v>51.279400000000003</c:v>
              </c:pt>
              <c:pt idx="5498">
                <c:v>51.279400000000003</c:v>
              </c:pt>
              <c:pt idx="5499">
                <c:v>51.2607</c:v>
              </c:pt>
              <c:pt idx="5500">
                <c:v>51.2607</c:v>
              </c:pt>
              <c:pt idx="5501">
                <c:v>51.258800000000001</c:v>
              </c:pt>
              <c:pt idx="5502">
                <c:v>51.25</c:v>
              </c:pt>
              <c:pt idx="5503">
                <c:v>51.25</c:v>
              </c:pt>
              <c:pt idx="5504">
                <c:v>51.25</c:v>
              </c:pt>
              <c:pt idx="5505">
                <c:v>51.241799999999998</c:v>
              </c:pt>
              <c:pt idx="5506">
                <c:v>51.192300000000003</c:v>
              </c:pt>
              <c:pt idx="5507">
                <c:v>51.183799999999998</c:v>
              </c:pt>
              <c:pt idx="5508">
                <c:v>51.183799999999998</c:v>
              </c:pt>
              <c:pt idx="5509">
                <c:v>51.158999999999999</c:v>
              </c:pt>
              <c:pt idx="5510">
                <c:v>51.158999999999999</c:v>
              </c:pt>
              <c:pt idx="5511">
                <c:v>51.158126234904898</c:v>
              </c:pt>
              <c:pt idx="5512">
                <c:v>51.158126234904898</c:v>
              </c:pt>
              <c:pt idx="5513">
                <c:v>51.101100000000002</c:v>
              </c:pt>
              <c:pt idx="5514">
                <c:v>51.089199999999998</c:v>
              </c:pt>
              <c:pt idx="5515">
                <c:v>51.084600000000002</c:v>
              </c:pt>
              <c:pt idx="5516">
                <c:v>51.048699999999997</c:v>
              </c:pt>
              <c:pt idx="5517">
                <c:v>51.048699999999997</c:v>
              </c:pt>
              <c:pt idx="5518">
                <c:v>51.048699999999997</c:v>
              </c:pt>
              <c:pt idx="5519">
                <c:v>51.047900000000006</c:v>
              </c:pt>
              <c:pt idx="5520">
                <c:v>51.047900000000006</c:v>
              </c:pt>
              <c:pt idx="5521">
                <c:v>51.040799999999997</c:v>
              </c:pt>
              <c:pt idx="5522">
                <c:v>51.005499999999998</c:v>
              </c:pt>
              <c:pt idx="5523">
                <c:v>51.005499999999998</c:v>
              </c:pt>
              <c:pt idx="5524">
                <c:v>51.005499999999998</c:v>
              </c:pt>
              <c:pt idx="5525">
                <c:v>51.005499999999998</c:v>
              </c:pt>
              <c:pt idx="5526">
                <c:v>50.964700000000001</c:v>
              </c:pt>
              <c:pt idx="5527">
                <c:v>50.930300000000003</c:v>
              </c:pt>
              <c:pt idx="5528">
                <c:v>50.902350957772299</c:v>
              </c:pt>
              <c:pt idx="5529">
                <c:v>50.902350957772299</c:v>
              </c:pt>
              <c:pt idx="5530">
                <c:v>50.902350957772299</c:v>
              </c:pt>
              <c:pt idx="5531">
                <c:v>50.902350957772299</c:v>
              </c:pt>
              <c:pt idx="5532">
                <c:v>50.887900000000002</c:v>
              </c:pt>
              <c:pt idx="5533">
                <c:v>50.887900000000002</c:v>
              </c:pt>
              <c:pt idx="5534">
                <c:v>50.847799999999999</c:v>
              </c:pt>
              <c:pt idx="5535">
                <c:v>50.814100000000003</c:v>
              </c:pt>
              <c:pt idx="5536">
                <c:v>50.814100000000003</c:v>
              </c:pt>
              <c:pt idx="5537">
                <c:v>50.7682</c:v>
              </c:pt>
              <c:pt idx="5538">
                <c:v>50.7577</c:v>
              </c:pt>
              <c:pt idx="5539">
                <c:v>50.7577</c:v>
              </c:pt>
              <c:pt idx="5540">
                <c:v>50.7577</c:v>
              </c:pt>
              <c:pt idx="5541">
                <c:v>50.7577</c:v>
              </c:pt>
              <c:pt idx="5542">
                <c:v>50.7577</c:v>
              </c:pt>
              <c:pt idx="5543">
                <c:v>50.7577</c:v>
              </c:pt>
              <c:pt idx="5544">
                <c:v>50.7577</c:v>
              </c:pt>
              <c:pt idx="5545">
                <c:v>50.7577</c:v>
              </c:pt>
              <c:pt idx="5546">
                <c:v>50.7577</c:v>
              </c:pt>
              <c:pt idx="5547">
                <c:v>50.717700000000001</c:v>
              </c:pt>
              <c:pt idx="5548">
                <c:v>50.717700000000001</c:v>
              </c:pt>
              <c:pt idx="5549">
                <c:v>50.708300000000001</c:v>
              </c:pt>
              <c:pt idx="5550">
                <c:v>50.708300000000001</c:v>
              </c:pt>
              <c:pt idx="5551">
                <c:v>50.69</c:v>
              </c:pt>
              <c:pt idx="5552">
                <c:v>50.676900000000003</c:v>
              </c:pt>
              <c:pt idx="5553">
                <c:v>50.676900000000003</c:v>
              </c:pt>
              <c:pt idx="5554">
                <c:v>50.676900000000003</c:v>
              </c:pt>
              <c:pt idx="5555">
                <c:v>50.676900000000003</c:v>
              </c:pt>
              <c:pt idx="5556">
                <c:v>50.676300000000005</c:v>
              </c:pt>
              <c:pt idx="5557">
                <c:v>50.651700000000005</c:v>
              </c:pt>
              <c:pt idx="5558">
                <c:v>50.6357</c:v>
              </c:pt>
              <c:pt idx="5559">
                <c:v>50.6357</c:v>
              </c:pt>
              <c:pt idx="5560">
                <c:v>50.6357</c:v>
              </c:pt>
              <c:pt idx="5561">
                <c:v>50.623399999999997</c:v>
              </c:pt>
              <c:pt idx="5562">
                <c:v>50.623399999999997</c:v>
              </c:pt>
              <c:pt idx="5563">
                <c:v>50.612100000000005</c:v>
              </c:pt>
              <c:pt idx="5564">
                <c:v>50.601500000000001</c:v>
              </c:pt>
              <c:pt idx="5565">
                <c:v>50.601500000000001</c:v>
              </c:pt>
              <c:pt idx="5566">
                <c:v>50.601500000000001</c:v>
              </c:pt>
              <c:pt idx="5567">
                <c:v>50.601500000000001</c:v>
              </c:pt>
              <c:pt idx="5568">
                <c:v>50.601500000000001</c:v>
              </c:pt>
              <c:pt idx="5569">
                <c:v>50.591500000000003</c:v>
              </c:pt>
              <c:pt idx="5570">
                <c:v>50.585799999999999</c:v>
              </c:pt>
              <c:pt idx="5571">
                <c:v>50.585799999999999</c:v>
              </c:pt>
              <c:pt idx="5572">
                <c:v>50.585799999999999</c:v>
              </c:pt>
              <c:pt idx="5573">
                <c:v>50.585799999999999</c:v>
              </c:pt>
              <c:pt idx="5574">
                <c:v>50.585799999999999</c:v>
              </c:pt>
              <c:pt idx="5575">
                <c:v>50.585799999999999</c:v>
              </c:pt>
              <c:pt idx="5576">
                <c:v>50.585799999999999</c:v>
              </c:pt>
              <c:pt idx="5577">
                <c:v>50.572400000000002</c:v>
              </c:pt>
              <c:pt idx="5578">
                <c:v>50.572400000000002</c:v>
              </c:pt>
              <c:pt idx="5579">
                <c:v>50.572400000000002</c:v>
              </c:pt>
              <c:pt idx="5580">
                <c:v>50.572400000000002</c:v>
              </c:pt>
              <c:pt idx="5581">
                <c:v>50.552500000000002</c:v>
              </c:pt>
              <c:pt idx="5582">
                <c:v>50.532499999999999</c:v>
              </c:pt>
              <c:pt idx="5583">
                <c:v>50.532499999999999</c:v>
              </c:pt>
              <c:pt idx="5584">
                <c:v>50.532499999999999</c:v>
              </c:pt>
              <c:pt idx="5585">
                <c:v>50.532499999999999</c:v>
              </c:pt>
              <c:pt idx="5586">
                <c:v>50.4923</c:v>
              </c:pt>
              <c:pt idx="5587">
                <c:v>50.4923</c:v>
              </c:pt>
              <c:pt idx="5588">
                <c:v>50.4923</c:v>
              </c:pt>
              <c:pt idx="5589">
                <c:v>50.4923</c:v>
              </c:pt>
              <c:pt idx="5590">
                <c:v>50.4923</c:v>
              </c:pt>
              <c:pt idx="5591">
                <c:v>50.476100000000002</c:v>
              </c:pt>
              <c:pt idx="5592">
                <c:v>50.476100000000002</c:v>
              </c:pt>
              <c:pt idx="5593">
                <c:v>50.455599999999997</c:v>
              </c:pt>
              <c:pt idx="5594">
                <c:v>50.455599999999997</c:v>
              </c:pt>
              <c:pt idx="5595">
                <c:v>50.455599999999997</c:v>
              </c:pt>
              <c:pt idx="5596">
                <c:v>50.366799999999998</c:v>
              </c:pt>
              <c:pt idx="5597">
                <c:v>50.3474</c:v>
              </c:pt>
              <c:pt idx="5598">
                <c:v>50.3474</c:v>
              </c:pt>
              <c:pt idx="5599">
                <c:v>50.3474</c:v>
              </c:pt>
              <c:pt idx="5600">
                <c:v>50.3474</c:v>
              </c:pt>
              <c:pt idx="5601">
                <c:v>50.3474</c:v>
              </c:pt>
              <c:pt idx="5602">
                <c:v>50.3474</c:v>
              </c:pt>
              <c:pt idx="5603">
                <c:v>50.3474</c:v>
              </c:pt>
              <c:pt idx="5604">
                <c:v>50.3474</c:v>
              </c:pt>
              <c:pt idx="5605">
                <c:v>50.3474</c:v>
              </c:pt>
              <c:pt idx="5606">
                <c:v>50.3474</c:v>
              </c:pt>
              <c:pt idx="5607">
                <c:v>50.338700000000003</c:v>
              </c:pt>
              <c:pt idx="5608">
                <c:v>50.338700000000003</c:v>
              </c:pt>
              <c:pt idx="5609">
                <c:v>50.338700000000003</c:v>
              </c:pt>
              <c:pt idx="5610">
                <c:v>50.338700000000003</c:v>
              </c:pt>
              <c:pt idx="5611">
                <c:v>50.338700000000003</c:v>
              </c:pt>
              <c:pt idx="5612">
                <c:v>50.332700000000003</c:v>
              </c:pt>
              <c:pt idx="5613">
                <c:v>50.332700000000003</c:v>
              </c:pt>
              <c:pt idx="5614">
                <c:v>50.332700000000003</c:v>
              </c:pt>
              <c:pt idx="5615">
                <c:v>50.332700000000003</c:v>
              </c:pt>
              <c:pt idx="5616">
                <c:v>50.320099999999996</c:v>
              </c:pt>
              <c:pt idx="5617">
                <c:v>50.320099999999996</c:v>
              </c:pt>
              <c:pt idx="5618">
                <c:v>50.320099999999996</c:v>
              </c:pt>
              <c:pt idx="5619">
                <c:v>50.315300000000001</c:v>
              </c:pt>
              <c:pt idx="5620">
                <c:v>50.315300000000001</c:v>
              </c:pt>
              <c:pt idx="5621">
                <c:v>50.289299999999997</c:v>
              </c:pt>
              <c:pt idx="5622">
                <c:v>50.289299999999997</c:v>
              </c:pt>
              <c:pt idx="5623">
                <c:v>50.289299999999997</c:v>
              </c:pt>
              <c:pt idx="5624">
                <c:v>50.289299999999997</c:v>
              </c:pt>
              <c:pt idx="5625">
                <c:v>50.289299999999997</c:v>
              </c:pt>
              <c:pt idx="5626">
                <c:v>50.288200000000003</c:v>
              </c:pt>
              <c:pt idx="5627">
                <c:v>50.287399999999998</c:v>
              </c:pt>
              <c:pt idx="5628">
                <c:v>50.287399999999998</c:v>
              </c:pt>
              <c:pt idx="5629">
                <c:v>50.287399999999998</c:v>
              </c:pt>
              <c:pt idx="5630">
                <c:v>50.287399999999998</c:v>
              </c:pt>
              <c:pt idx="5631">
                <c:v>50.287399999999998</c:v>
              </c:pt>
              <c:pt idx="5632">
                <c:v>50.287399999999998</c:v>
              </c:pt>
              <c:pt idx="5633">
                <c:v>50.287399999999998</c:v>
              </c:pt>
              <c:pt idx="5634">
                <c:v>50.287399999999998</c:v>
              </c:pt>
              <c:pt idx="5635">
                <c:v>50.287399999999998</c:v>
              </c:pt>
              <c:pt idx="5636">
                <c:v>50.287399999999998</c:v>
              </c:pt>
              <c:pt idx="5637">
                <c:v>50.287399999999998</c:v>
              </c:pt>
              <c:pt idx="5638">
                <c:v>50.263300000000001</c:v>
              </c:pt>
              <c:pt idx="5639">
                <c:v>50.263300000000001</c:v>
              </c:pt>
              <c:pt idx="5640">
                <c:v>50.263300000000001</c:v>
              </c:pt>
              <c:pt idx="5641">
                <c:v>50.262599999999999</c:v>
              </c:pt>
              <c:pt idx="5642">
                <c:v>50.262599999999999</c:v>
              </c:pt>
              <c:pt idx="5643">
                <c:v>50.262599999999999</c:v>
              </c:pt>
              <c:pt idx="5644">
                <c:v>50.262599999999999</c:v>
              </c:pt>
              <c:pt idx="5645">
                <c:v>50.261400000000002</c:v>
              </c:pt>
              <c:pt idx="5646">
                <c:v>50.261400000000002</c:v>
              </c:pt>
              <c:pt idx="5647">
                <c:v>50.261400000000002</c:v>
              </c:pt>
              <c:pt idx="5648">
                <c:v>50.261400000000002</c:v>
              </c:pt>
              <c:pt idx="5649">
                <c:v>50.260399999999997</c:v>
              </c:pt>
              <c:pt idx="5650">
                <c:v>50.260399999999997</c:v>
              </c:pt>
              <c:pt idx="5651">
                <c:v>50.260399999999997</c:v>
              </c:pt>
              <c:pt idx="5652">
                <c:v>50.260399999999997</c:v>
              </c:pt>
              <c:pt idx="5653">
                <c:v>50.260399999999997</c:v>
              </c:pt>
              <c:pt idx="5654">
                <c:v>50.260399999999997</c:v>
              </c:pt>
              <c:pt idx="5655">
                <c:v>50.260399999999997</c:v>
              </c:pt>
              <c:pt idx="5656">
                <c:v>50.260399999999997</c:v>
              </c:pt>
              <c:pt idx="5657">
                <c:v>50.260399999999997</c:v>
              </c:pt>
              <c:pt idx="5658">
                <c:v>50.256599999999999</c:v>
              </c:pt>
              <c:pt idx="5659">
                <c:v>50.256599999999999</c:v>
              </c:pt>
              <c:pt idx="5660">
                <c:v>50.256599999999999</c:v>
              </c:pt>
              <c:pt idx="5661">
                <c:v>50.256599999999999</c:v>
              </c:pt>
              <c:pt idx="5662">
                <c:v>50.256599999999999</c:v>
              </c:pt>
              <c:pt idx="5663">
                <c:v>50.256599999999999</c:v>
              </c:pt>
              <c:pt idx="5664">
                <c:v>50.25</c:v>
              </c:pt>
              <c:pt idx="5665">
                <c:v>50.238799999999998</c:v>
              </c:pt>
              <c:pt idx="5666">
                <c:v>50.238799999999998</c:v>
              </c:pt>
              <c:pt idx="5667">
                <c:v>50.238799999999998</c:v>
              </c:pt>
              <c:pt idx="5668">
                <c:v>50.233899999999998</c:v>
              </c:pt>
              <c:pt idx="5669">
                <c:v>50.233899999999998</c:v>
              </c:pt>
              <c:pt idx="5670">
                <c:v>50.233899999999998</c:v>
              </c:pt>
              <c:pt idx="5671">
                <c:v>50.233899999999998</c:v>
              </c:pt>
              <c:pt idx="5672">
                <c:v>50.233899999999998</c:v>
              </c:pt>
              <c:pt idx="5673">
                <c:v>50.233899999999998</c:v>
              </c:pt>
              <c:pt idx="5674">
                <c:v>50.233899999999998</c:v>
              </c:pt>
              <c:pt idx="5675">
                <c:v>50.233899999999998</c:v>
              </c:pt>
              <c:pt idx="5676">
                <c:v>50.233899999999998</c:v>
              </c:pt>
              <c:pt idx="5677">
                <c:v>50.233899999999998</c:v>
              </c:pt>
              <c:pt idx="5678">
                <c:v>50.233899999999998</c:v>
              </c:pt>
              <c:pt idx="5679">
                <c:v>50.228299999999997</c:v>
              </c:pt>
              <c:pt idx="5680">
                <c:v>50.228299999999997</c:v>
              </c:pt>
              <c:pt idx="5681">
                <c:v>50.228299999999997</c:v>
              </c:pt>
              <c:pt idx="5682">
                <c:v>50.228299999999997</c:v>
              </c:pt>
              <c:pt idx="5683">
                <c:v>50.228299999999997</c:v>
              </c:pt>
              <c:pt idx="5684">
                <c:v>50.228299999999997</c:v>
              </c:pt>
              <c:pt idx="5685">
                <c:v>50.2254</c:v>
              </c:pt>
              <c:pt idx="5686">
                <c:v>50.2254</c:v>
              </c:pt>
              <c:pt idx="5687">
                <c:v>50.2254</c:v>
              </c:pt>
              <c:pt idx="5688">
                <c:v>50.2254</c:v>
              </c:pt>
              <c:pt idx="5689">
                <c:v>50.2254</c:v>
              </c:pt>
              <c:pt idx="5690">
                <c:v>50.2254</c:v>
              </c:pt>
              <c:pt idx="5691">
                <c:v>50.2254</c:v>
              </c:pt>
              <c:pt idx="5692">
                <c:v>50.2254</c:v>
              </c:pt>
              <c:pt idx="5693">
                <c:v>50.218299999999999</c:v>
              </c:pt>
              <c:pt idx="5694">
                <c:v>50.216099999999997</c:v>
              </c:pt>
              <c:pt idx="5695">
                <c:v>50.216099999999997</c:v>
              </c:pt>
              <c:pt idx="5696">
                <c:v>50.1999</c:v>
              </c:pt>
              <c:pt idx="5697">
                <c:v>50.192500000000003</c:v>
              </c:pt>
              <c:pt idx="5698">
                <c:v>50.192500000000003</c:v>
              </c:pt>
              <c:pt idx="5699">
                <c:v>50.192500000000003</c:v>
              </c:pt>
              <c:pt idx="5700">
                <c:v>50.192500000000003</c:v>
              </c:pt>
              <c:pt idx="5701">
                <c:v>50.190199999999997</c:v>
              </c:pt>
              <c:pt idx="5702">
                <c:v>50.190199999999997</c:v>
              </c:pt>
              <c:pt idx="5703">
                <c:v>50.190199999999997</c:v>
              </c:pt>
              <c:pt idx="5704">
                <c:v>50.190199999999997</c:v>
              </c:pt>
              <c:pt idx="5705">
                <c:v>50.190199999999997</c:v>
              </c:pt>
              <c:pt idx="5706">
                <c:v>50.1629</c:v>
              </c:pt>
              <c:pt idx="5707">
                <c:v>50.1629</c:v>
              </c:pt>
              <c:pt idx="5708">
                <c:v>50.1629</c:v>
              </c:pt>
              <c:pt idx="5709">
                <c:v>50.1629</c:v>
              </c:pt>
              <c:pt idx="5710">
                <c:v>50.1629</c:v>
              </c:pt>
              <c:pt idx="5711">
                <c:v>50.1629</c:v>
              </c:pt>
              <c:pt idx="5712">
                <c:v>50.1629</c:v>
              </c:pt>
              <c:pt idx="5713">
                <c:v>50.1629</c:v>
              </c:pt>
              <c:pt idx="5714">
                <c:v>50.1629</c:v>
              </c:pt>
              <c:pt idx="5715">
                <c:v>50.1629</c:v>
              </c:pt>
              <c:pt idx="5716">
                <c:v>50.1571</c:v>
              </c:pt>
              <c:pt idx="5717">
                <c:v>50.1571</c:v>
              </c:pt>
              <c:pt idx="5718">
                <c:v>50.1571</c:v>
              </c:pt>
              <c:pt idx="5719">
                <c:v>50.1571</c:v>
              </c:pt>
              <c:pt idx="5720">
                <c:v>50.1571</c:v>
              </c:pt>
              <c:pt idx="5721">
                <c:v>50.1571</c:v>
              </c:pt>
              <c:pt idx="5722">
                <c:v>50.1571</c:v>
              </c:pt>
              <c:pt idx="5723">
                <c:v>50.1571</c:v>
              </c:pt>
              <c:pt idx="5724">
                <c:v>50.147300000000001</c:v>
              </c:pt>
              <c:pt idx="5725">
                <c:v>50.147300000000001</c:v>
              </c:pt>
              <c:pt idx="5726">
                <c:v>50.147300000000001</c:v>
              </c:pt>
              <c:pt idx="5727">
                <c:v>50.147300000000001</c:v>
              </c:pt>
              <c:pt idx="5728">
                <c:v>50.147300000000001</c:v>
              </c:pt>
              <c:pt idx="5729">
                <c:v>50.147300000000001</c:v>
              </c:pt>
              <c:pt idx="5730">
                <c:v>50.146999999999998</c:v>
              </c:pt>
              <c:pt idx="5731">
                <c:v>50.127800000000001</c:v>
              </c:pt>
              <c:pt idx="5732">
                <c:v>50.107500000000002</c:v>
              </c:pt>
              <c:pt idx="5733">
                <c:v>50.107500000000002</c:v>
              </c:pt>
              <c:pt idx="5734">
                <c:v>50.106999999999999</c:v>
              </c:pt>
              <c:pt idx="5735">
                <c:v>50.098399999999998</c:v>
              </c:pt>
              <c:pt idx="5736">
                <c:v>50.098399999999998</c:v>
              </c:pt>
              <c:pt idx="5737">
                <c:v>50.087699999999998</c:v>
              </c:pt>
              <c:pt idx="5738">
                <c:v>50.087699999999998</c:v>
              </c:pt>
              <c:pt idx="5739">
                <c:v>50.087699999999998</c:v>
              </c:pt>
              <c:pt idx="5740">
                <c:v>50.087699999999998</c:v>
              </c:pt>
              <c:pt idx="5741">
                <c:v>50.081600000000002</c:v>
              </c:pt>
              <c:pt idx="5742">
                <c:v>50.081600000000002</c:v>
              </c:pt>
              <c:pt idx="5743">
                <c:v>50.064100000000003</c:v>
              </c:pt>
              <c:pt idx="5744">
                <c:v>50.064100000000003</c:v>
              </c:pt>
              <c:pt idx="5745">
                <c:v>50.064100000000003</c:v>
              </c:pt>
              <c:pt idx="5746">
                <c:v>50.064100000000003</c:v>
              </c:pt>
              <c:pt idx="5747">
                <c:v>50.064100000000003</c:v>
              </c:pt>
              <c:pt idx="5748">
                <c:v>50.064100000000003</c:v>
              </c:pt>
              <c:pt idx="5749">
                <c:v>50.064100000000003</c:v>
              </c:pt>
              <c:pt idx="5750">
                <c:v>50.064100000000003</c:v>
              </c:pt>
              <c:pt idx="5751">
                <c:v>50.058599999999998</c:v>
              </c:pt>
              <c:pt idx="5752">
                <c:v>50.031300000000002</c:v>
              </c:pt>
              <c:pt idx="5753">
                <c:v>50.000500000000002</c:v>
              </c:pt>
              <c:pt idx="5754">
                <c:v>50.000500000000002</c:v>
              </c:pt>
              <c:pt idx="5755">
                <c:v>50.000500000000002</c:v>
              </c:pt>
              <c:pt idx="5756">
                <c:v>50.000500000000002</c:v>
              </c:pt>
              <c:pt idx="5757">
                <c:v>50.000500000000002</c:v>
              </c:pt>
              <c:pt idx="5758">
                <c:v>50.000500000000002</c:v>
              </c:pt>
              <c:pt idx="5759">
                <c:v>50.000500000000002</c:v>
              </c:pt>
              <c:pt idx="5760">
                <c:v>50.000500000000002</c:v>
              </c:pt>
              <c:pt idx="5761">
                <c:v>49.993000000000002</c:v>
              </c:pt>
              <c:pt idx="5762">
                <c:v>49.970399999999998</c:v>
              </c:pt>
              <c:pt idx="5763">
                <c:v>49.959699999999998</c:v>
              </c:pt>
              <c:pt idx="5764">
                <c:v>49.947600000000001</c:v>
              </c:pt>
              <c:pt idx="5765">
                <c:v>49.947600000000001</c:v>
              </c:pt>
              <c:pt idx="5766">
                <c:v>49.947600000000001</c:v>
              </c:pt>
              <c:pt idx="5767">
                <c:v>49.947600000000001</c:v>
              </c:pt>
              <c:pt idx="5768">
                <c:v>49.947600000000001</c:v>
              </c:pt>
              <c:pt idx="5769">
                <c:v>49.946800000000003</c:v>
              </c:pt>
              <c:pt idx="5770">
                <c:v>49.946800000000003</c:v>
              </c:pt>
              <c:pt idx="5771">
                <c:v>49.9313</c:v>
              </c:pt>
              <c:pt idx="5772">
                <c:v>49.928899999999999</c:v>
              </c:pt>
              <c:pt idx="5773">
                <c:v>49.928899999999999</c:v>
              </c:pt>
              <c:pt idx="5774">
                <c:v>49.928899999999999</c:v>
              </c:pt>
              <c:pt idx="5775">
                <c:v>49.928899999999999</c:v>
              </c:pt>
              <c:pt idx="5776">
                <c:v>49.928899999999999</c:v>
              </c:pt>
              <c:pt idx="5777">
                <c:v>49.928899999999999</c:v>
              </c:pt>
              <c:pt idx="5778">
                <c:v>49.928899999999999</c:v>
              </c:pt>
              <c:pt idx="5779">
                <c:v>49.927799999999998</c:v>
              </c:pt>
              <c:pt idx="5780">
                <c:v>49.923900000000003</c:v>
              </c:pt>
              <c:pt idx="5781">
                <c:v>49.918399999999998</c:v>
              </c:pt>
              <c:pt idx="5782">
                <c:v>49.918399999999998</c:v>
              </c:pt>
              <c:pt idx="5783">
                <c:v>49.918399999999998</c:v>
              </c:pt>
              <c:pt idx="5784">
                <c:v>49.918399999999998</c:v>
              </c:pt>
              <c:pt idx="5785">
                <c:v>49.918399999999998</c:v>
              </c:pt>
              <c:pt idx="5786">
                <c:v>49.918399999999998</c:v>
              </c:pt>
              <c:pt idx="5787">
                <c:v>49.918399999999998</c:v>
              </c:pt>
              <c:pt idx="5788">
                <c:v>49.912599999999998</c:v>
              </c:pt>
              <c:pt idx="5789">
                <c:v>49.910499999999999</c:v>
              </c:pt>
              <c:pt idx="5790">
                <c:v>49.910499999999999</c:v>
              </c:pt>
              <c:pt idx="5791">
                <c:v>49.910499999999999</c:v>
              </c:pt>
              <c:pt idx="5792">
                <c:v>49.910499999999999</c:v>
              </c:pt>
              <c:pt idx="5793">
                <c:v>49.880200000000002</c:v>
              </c:pt>
              <c:pt idx="5794">
                <c:v>49.880200000000002</c:v>
              </c:pt>
              <c:pt idx="5795">
                <c:v>49.880200000000002</c:v>
              </c:pt>
              <c:pt idx="5796">
                <c:v>49.864199999999997</c:v>
              </c:pt>
              <c:pt idx="5797">
                <c:v>49.864199999999997</c:v>
              </c:pt>
              <c:pt idx="5798">
                <c:v>49.854102269999998</c:v>
              </c:pt>
              <c:pt idx="5799">
                <c:v>49.853200000000001</c:v>
              </c:pt>
              <c:pt idx="5800">
                <c:v>49.853200000000001</c:v>
              </c:pt>
              <c:pt idx="5801">
                <c:v>49.853200000000001</c:v>
              </c:pt>
              <c:pt idx="5802">
                <c:v>49.853200000000001</c:v>
              </c:pt>
              <c:pt idx="5803">
                <c:v>49.853200000000001</c:v>
              </c:pt>
              <c:pt idx="5804">
                <c:v>49.853200000000001</c:v>
              </c:pt>
              <c:pt idx="5805">
                <c:v>49.853200000000001</c:v>
              </c:pt>
              <c:pt idx="5806">
                <c:v>49.853200000000001</c:v>
              </c:pt>
              <c:pt idx="5807">
                <c:v>49.853200000000001</c:v>
              </c:pt>
              <c:pt idx="5808">
                <c:v>49.853099999999998</c:v>
              </c:pt>
              <c:pt idx="5809">
                <c:v>49.853099999999998</c:v>
              </c:pt>
              <c:pt idx="5810">
                <c:v>49.853099999999998</c:v>
              </c:pt>
              <c:pt idx="5811">
                <c:v>49.853099999999998</c:v>
              </c:pt>
              <c:pt idx="5812">
                <c:v>49.841200000000001</c:v>
              </c:pt>
              <c:pt idx="5813">
                <c:v>49.841200000000001</c:v>
              </c:pt>
              <c:pt idx="5814">
                <c:v>49.841200000000001</c:v>
              </c:pt>
              <c:pt idx="5815">
                <c:v>49.841200000000001</c:v>
              </c:pt>
              <c:pt idx="5816">
                <c:v>49.841200000000001</c:v>
              </c:pt>
              <c:pt idx="5817">
                <c:v>49.838799999999999</c:v>
              </c:pt>
              <c:pt idx="5818">
                <c:v>49.8384</c:v>
              </c:pt>
              <c:pt idx="5819">
                <c:v>49.8324</c:v>
              </c:pt>
              <c:pt idx="5820">
                <c:v>49.8324</c:v>
              </c:pt>
              <c:pt idx="5821">
                <c:v>49.820300000000003</c:v>
              </c:pt>
              <c:pt idx="5822">
                <c:v>49.803699999999999</c:v>
              </c:pt>
              <c:pt idx="5823">
                <c:v>49.788200000000003</c:v>
              </c:pt>
              <c:pt idx="5824">
                <c:v>49.788200000000003</c:v>
              </c:pt>
              <c:pt idx="5825">
                <c:v>49.766100000000002</c:v>
              </c:pt>
              <c:pt idx="5826">
                <c:v>49.766100000000002</c:v>
              </c:pt>
              <c:pt idx="5827">
                <c:v>49.766100000000002</c:v>
              </c:pt>
              <c:pt idx="5828">
                <c:v>49.766100000000002</c:v>
              </c:pt>
              <c:pt idx="5829">
                <c:v>49.766100000000002</c:v>
              </c:pt>
              <c:pt idx="5830">
                <c:v>49.766100000000002</c:v>
              </c:pt>
              <c:pt idx="5831">
                <c:v>49.766100000000002</c:v>
              </c:pt>
              <c:pt idx="5832">
                <c:v>49.766100000000002</c:v>
              </c:pt>
              <c:pt idx="5833">
                <c:v>49.766100000000002</c:v>
              </c:pt>
              <c:pt idx="5834">
                <c:v>49.766100000000002</c:v>
              </c:pt>
              <c:pt idx="5835">
                <c:v>49.758400000000002</c:v>
              </c:pt>
              <c:pt idx="5836">
                <c:v>49.757300000000001</c:v>
              </c:pt>
              <c:pt idx="5837">
                <c:v>49.757300000000001</c:v>
              </c:pt>
              <c:pt idx="5838">
                <c:v>49.757300000000001</c:v>
              </c:pt>
              <c:pt idx="5839">
                <c:v>49.7318</c:v>
              </c:pt>
              <c:pt idx="5840">
                <c:v>49.7258</c:v>
              </c:pt>
              <c:pt idx="5841">
                <c:v>49.7258</c:v>
              </c:pt>
              <c:pt idx="5842">
                <c:v>49.719200000000001</c:v>
              </c:pt>
              <c:pt idx="5843">
                <c:v>49.673299999999998</c:v>
              </c:pt>
              <c:pt idx="5844">
                <c:v>49.673299999999998</c:v>
              </c:pt>
              <c:pt idx="5845">
                <c:v>49.673299999999998</c:v>
              </c:pt>
              <c:pt idx="5846">
                <c:v>49.673299999999998</c:v>
              </c:pt>
              <c:pt idx="5847">
                <c:v>49.665400000000005</c:v>
              </c:pt>
              <c:pt idx="5848">
                <c:v>49.665400000000005</c:v>
              </c:pt>
              <c:pt idx="5849">
                <c:v>49.647199999999998</c:v>
              </c:pt>
              <c:pt idx="5850">
                <c:v>49.647199999999998</c:v>
              </c:pt>
              <c:pt idx="5851">
                <c:v>49.643999999999998</c:v>
              </c:pt>
              <c:pt idx="5852">
                <c:v>49.607799999999997</c:v>
              </c:pt>
              <c:pt idx="5853">
                <c:v>49.603900000000003</c:v>
              </c:pt>
              <c:pt idx="5854">
                <c:v>49.603900000000003</c:v>
              </c:pt>
              <c:pt idx="5855">
                <c:v>49.603900000000003</c:v>
              </c:pt>
              <c:pt idx="5856">
                <c:v>49.603900000000003</c:v>
              </c:pt>
              <c:pt idx="5857">
                <c:v>49.598399999999998</c:v>
              </c:pt>
              <c:pt idx="5858">
                <c:v>49.598399999999998</c:v>
              </c:pt>
              <c:pt idx="5859">
                <c:v>49.598399999999998</c:v>
              </c:pt>
              <c:pt idx="5860">
                <c:v>49.5976</c:v>
              </c:pt>
              <c:pt idx="5861">
                <c:v>49.590699999999998</c:v>
              </c:pt>
              <c:pt idx="5862">
                <c:v>49.590699999999998</c:v>
              </c:pt>
              <c:pt idx="5863">
                <c:v>49.590699999999998</c:v>
              </c:pt>
              <c:pt idx="5864">
                <c:v>49.590699999999998</c:v>
              </c:pt>
              <c:pt idx="5865">
                <c:v>49.590699999999998</c:v>
              </c:pt>
              <c:pt idx="5866">
                <c:v>49.553400000000003</c:v>
              </c:pt>
              <c:pt idx="5867">
                <c:v>49.553400000000003</c:v>
              </c:pt>
              <c:pt idx="5868">
                <c:v>49.540599999999998</c:v>
              </c:pt>
              <c:pt idx="5869">
                <c:v>49.534999999999997</c:v>
              </c:pt>
              <c:pt idx="5870">
                <c:v>49.534999999999997</c:v>
              </c:pt>
              <c:pt idx="5871">
                <c:v>49.534999999999997</c:v>
              </c:pt>
              <c:pt idx="5872">
                <c:v>49.531799999999997</c:v>
              </c:pt>
              <c:pt idx="5873">
                <c:v>49.522500000000001</c:v>
              </c:pt>
              <c:pt idx="5874">
                <c:v>49.522500000000001</c:v>
              </c:pt>
              <c:pt idx="5875">
                <c:v>49.522500000000001</c:v>
              </c:pt>
              <c:pt idx="5876">
                <c:v>49.522500000000001</c:v>
              </c:pt>
              <c:pt idx="5877">
                <c:v>49.522500000000001</c:v>
              </c:pt>
              <c:pt idx="5878">
                <c:v>49.501600000000003</c:v>
              </c:pt>
              <c:pt idx="5879">
                <c:v>49.501600000000003</c:v>
              </c:pt>
              <c:pt idx="5880">
                <c:v>49.460900000000002</c:v>
              </c:pt>
              <c:pt idx="5881">
                <c:v>49.4544</c:v>
              </c:pt>
              <c:pt idx="5882">
                <c:v>49.449100000000001</c:v>
              </c:pt>
              <c:pt idx="5883">
                <c:v>49.445500000000003</c:v>
              </c:pt>
              <c:pt idx="5884">
                <c:v>49.445500000000003</c:v>
              </c:pt>
              <c:pt idx="5885">
                <c:v>49.445500000000003</c:v>
              </c:pt>
              <c:pt idx="5886">
                <c:v>49.445500000000003</c:v>
              </c:pt>
              <c:pt idx="5887">
                <c:v>49.445500000000003</c:v>
              </c:pt>
              <c:pt idx="5888">
                <c:v>49.445500000000003</c:v>
              </c:pt>
              <c:pt idx="5889">
                <c:v>49.445500000000003</c:v>
              </c:pt>
              <c:pt idx="5890">
                <c:v>49.445500000000003</c:v>
              </c:pt>
              <c:pt idx="5891">
                <c:v>49.445500000000003</c:v>
              </c:pt>
              <c:pt idx="5892">
                <c:v>49.424999999999997</c:v>
              </c:pt>
              <c:pt idx="5893">
                <c:v>49.384300000000003</c:v>
              </c:pt>
              <c:pt idx="5894">
                <c:v>49.384300000000003</c:v>
              </c:pt>
              <c:pt idx="5895">
                <c:v>49.384300000000003</c:v>
              </c:pt>
              <c:pt idx="5896">
                <c:v>49.384300000000003</c:v>
              </c:pt>
              <c:pt idx="5897">
                <c:v>49.372199999999999</c:v>
              </c:pt>
              <c:pt idx="5898">
                <c:v>49.372199999999999</c:v>
              </c:pt>
              <c:pt idx="5899">
                <c:v>49.372199999999999</c:v>
              </c:pt>
              <c:pt idx="5900">
                <c:v>49.372199999999999</c:v>
              </c:pt>
              <c:pt idx="5901">
                <c:v>49.372199999999999</c:v>
              </c:pt>
              <c:pt idx="5902">
                <c:v>49.370800000000003</c:v>
              </c:pt>
              <c:pt idx="5903">
                <c:v>49.359200000000001</c:v>
              </c:pt>
              <c:pt idx="5904">
                <c:v>49.329099999999997</c:v>
              </c:pt>
              <c:pt idx="5905">
                <c:v>49.329099999999997</c:v>
              </c:pt>
              <c:pt idx="5906">
                <c:v>49.329099999999997</c:v>
              </c:pt>
              <c:pt idx="5907">
                <c:v>49.329099999999997</c:v>
              </c:pt>
              <c:pt idx="5908">
                <c:v>49.329099999999997</c:v>
              </c:pt>
              <c:pt idx="5909">
                <c:v>49.329099999999997</c:v>
              </c:pt>
              <c:pt idx="5910">
                <c:v>49.308399999999999</c:v>
              </c:pt>
              <c:pt idx="5911">
                <c:v>49.305199999999999</c:v>
              </c:pt>
              <c:pt idx="5912">
                <c:v>49.305199999999999</c:v>
              </c:pt>
              <c:pt idx="5913">
                <c:v>49.3035</c:v>
              </c:pt>
              <c:pt idx="5914">
                <c:v>49.3035</c:v>
              </c:pt>
              <c:pt idx="5915">
                <c:v>49.3035</c:v>
              </c:pt>
              <c:pt idx="5916">
                <c:v>49.3035</c:v>
              </c:pt>
              <c:pt idx="5917">
                <c:v>49.3035</c:v>
              </c:pt>
              <c:pt idx="5918">
                <c:v>49.3035</c:v>
              </c:pt>
              <c:pt idx="5919">
                <c:v>49.3035</c:v>
              </c:pt>
              <c:pt idx="5920">
                <c:v>49.3035</c:v>
              </c:pt>
              <c:pt idx="5921">
                <c:v>49.3035</c:v>
              </c:pt>
              <c:pt idx="5922">
                <c:v>49.3035</c:v>
              </c:pt>
              <c:pt idx="5923">
                <c:v>49.3035</c:v>
              </c:pt>
              <c:pt idx="5924">
                <c:v>49.285899999999998</c:v>
              </c:pt>
              <c:pt idx="5925">
                <c:v>49.285899999999998</c:v>
              </c:pt>
              <c:pt idx="5926">
                <c:v>49.283299999999997</c:v>
              </c:pt>
              <c:pt idx="5927">
                <c:v>49.262099999999997</c:v>
              </c:pt>
              <c:pt idx="5928">
                <c:v>49.248000000000005</c:v>
              </c:pt>
              <c:pt idx="5929">
                <c:v>49.248000000000005</c:v>
              </c:pt>
              <c:pt idx="5930">
                <c:v>49.248000000000005</c:v>
              </c:pt>
              <c:pt idx="5931">
                <c:v>49.248000000000005</c:v>
              </c:pt>
              <c:pt idx="5932">
                <c:v>49.236899999999999</c:v>
              </c:pt>
              <c:pt idx="5933">
                <c:v>49.183900000000001</c:v>
              </c:pt>
              <c:pt idx="5934">
                <c:v>49.095399999999998</c:v>
              </c:pt>
              <c:pt idx="5935">
                <c:v>48.962400000000002</c:v>
              </c:pt>
              <c:pt idx="5936">
                <c:v>48.962400000000002</c:v>
              </c:pt>
              <c:pt idx="5937">
                <c:v>48.9557</c:v>
              </c:pt>
              <c:pt idx="5938">
                <c:v>48.9557</c:v>
              </c:pt>
              <c:pt idx="5939">
                <c:v>48.9557</c:v>
              </c:pt>
              <c:pt idx="5940">
                <c:v>48.9557</c:v>
              </c:pt>
              <c:pt idx="5941">
                <c:v>48.9557</c:v>
              </c:pt>
              <c:pt idx="5942">
                <c:v>48.935299999999998</c:v>
              </c:pt>
              <c:pt idx="5943">
                <c:v>48.935299999999998</c:v>
              </c:pt>
              <c:pt idx="5944">
                <c:v>48.935299999999998</c:v>
              </c:pt>
              <c:pt idx="5945">
                <c:v>48.935299999999998</c:v>
              </c:pt>
              <c:pt idx="5946">
                <c:v>48.935299999999998</c:v>
              </c:pt>
              <c:pt idx="5947">
                <c:v>48.935299999999998</c:v>
              </c:pt>
              <c:pt idx="5948">
                <c:v>48.905299999999997</c:v>
              </c:pt>
              <c:pt idx="5949">
                <c:v>48.887500000000003</c:v>
              </c:pt>
              <c:pt idx="5950">
                <c:v>48.872900000000001</c:v>
              </c:pt>
              <c:pt idx="5951">
                <c:v>48.872900000000001</c:v>
              </c:pt>
              <c:pt idx="5952">
                <c:v>48.872900000000001</c:v>
              </c:pt>
              <c:pt idx="5953">
                <c:v>48.872900000000001</c:v>
              </c:pt>
              <c:pt idx="5954">
                <c:v>48.871499999999997</c:v>
              </c:pt>
              <c:pt idx="5955">
                <c:v>48.871499999999997</c:v>
              </c:pt>
              <c:pt idx="5956">
                <c:v>48.871499999999997</c:v>
              </c:pt>
              <c:pt idx="5957">
                <c:v>48.871499999999997</c:v>
              </c:pt>
              <c:pt idx="5958">
                <c:v>48.852800000000002</c:v>
              </c:pt>
              <c:pt idx="5959">
                <c:v>48.8309</c:v>
              </c:pt>
              <c:pt idx="5960">
                <c:v>48.8309</c:v>
              </c:pt>
              <c:pt idx="5961">
                <c:v>48.829000000000001</c:v>
              </c:pt>
              <c:pt idx="5962">
                <c:v>48.825299999999999</c:v>
              </c:pt>
              <c:pt idx="5963">
                <c:v>48.809800000000003</c:v>
              </c:pt>
              <c:pt idx="5964">
                <c:v>48.805300000000003</c:v>
              </c:pt>
              <c:pt idx="5965">
                <c:v>48.804299999999998</c:v>
              </c:pt>
              <c:pt idx="5966">
                <c:v>48.797400000000003</c:v>
              </c:pt>
              <c:pt idx="5967">
                <c:v>48.797400000000003</c:v>
              </c:pt>
              <c:pt idx="5968">
                <c:v>48.779800000000002</c:v>
              </c:pt>
              <c:pt idx="5969">
                <c:v>48.758300000000006</c:v>
              </c:pt>
              <c:pt idx="5970">
                <c:v>48.7425</c:v>
              </c:pt>
              <c:pt idx="5971">
                <c:v>48.7425</c:v>
              </c:pt>
              <c:pt idx="5972">
                <c:v>48.7425</c:v>
              </c:pt>
              <c:pt idx="5973">
                <c:v>48.7408</c:v>
              </c:pt>
              <c:pt idx="5974">
                <c:v>48.728999999999999</c:v>
              </c:pt>
              <c:pt idx="5975">
                <c:v>48.724800000000002</c:v>
              </c:pt>
              <c:pt idx="5976">
                <c:v>48.723200000000006</c:v>
              </c:pt>
              <c:pt idx="5977">
                <c:v>48.723200000000006</c:v>
              </c:pt>
              <c:pt idx="5978">
                <c:v>48.7194</c:v>
              </c:pt>
              <c:pt idx="5979">
                <c:v>48.7194</c:v>
              </c:pt>
              <c:pt idx="5980">
                <c:v>48.712899999999998</c:v>
              </c:pt>
              <c:pt idx="5981">
                <c:v>48.708100000000002</c:v>
              </c:pt>
              <c:pt idx="5982">
                <c:v>48.640799999999999</c:v>
              </c:pt>
              <c:pt idx="5983">
                <c:v>48.624200000000002</c:v>
              </c:pt>
              <c:pt idx="5984">
                <c:v>48.624200000000002</c:v>
              </c:pt>
              <c:pt idx="5985">
                <c:v>48.624200000000002</c:v>
              </c:pt>
              <c:pt idx="5986">
                <c:v>48.582000000000001</c:v>
              </c:pt>
              <c:pt idx="5987">
                <c:v>48.582000000000001</c:v>
              </c:pt>
              <c:pt idx="5988">
                <c:v>48.566499999999998</c:v>
              </c:pt>
              <c:pt idx="5989">
                <c:v>48.566499999999998</c:v>
              </c:pt>
              <c:pt idx="5990">
                <c:v>48.566499999999998</c:v>
              </c:pt>
              <c:pt idx="5991">
                <c:v>48.566499999999998</c:v>
              </c:pt>
              <c:pt idx="5992">
                <c:v>48.552999999999997</c:v>
              </c:pt>
              <c:pt idx="5993">
                <c:v>48.552999999999997</c:v>
              </c:pt>
              <c:pt idx="5994">
                <c:v>48.552999999999997</c:v>
              </c:pt>
              <c:pt idx="5995">
                <c:v>48.552999999999997</c:v>
              </c:pt>
              <c:pt idx="5996">
                <c:v>48.552999999999997</c:v>
              </c:pt>
              <c:pt idx="5997">
                <c:v>48.552999999999997</c:v>
              </c:pt>
              <c:pt idx="5998">
                <c:v>48.502400000000002</c:v>
              </c:pt>
              <c:pt idx="5999">
                <c:v>48.490900000000003</c:v>
              </c:pt>
              <c:pt idx="6000">
                <c:v>48.490900000000003</c:v>
              </c:pt>
              <c:pt idx="6001">
                <c:v>48.487000000000002</c:v>
              </c:pt>
              <c:pt idx="6002">
                <c:v>48.487000000000002</c:v>
              </c:pt>
              <c:pt idx="6003">
                <c:v>48.438299999999998</c:v>
              </c:pt>
              <c:pt idx="6004">
                <c:v>48.4358</c:v>
              </c:pt>
              <c:pt idx="6005">
                <c:v>48.4358</c:v>
              </c:pt>
              <c:pt idx="6006">
                <c:v>48.4358</c:v>
              </c:pt>
              <c:pt idx="6007">
                <c:v>48.4358</c:v>
              </c:pt>
              <c:pt idx="6008">
                <c:v>48.428400000000003</c:v>
              </c:pt>
              <c:pt idx="6009">
                <c:v>48.428400000000003</c:v>
              </c:pt>
              <c:pt idx="6010">
                <c:v>48.423699999999997</c:v>
              </c:pt>
              <c:pt idx="6011">
                <c:v>48.404400000000003</c:v>
              </c:pt>
              <c:pt idx="6012">
                <c:v>48.404400000000003</c:v>
              </c:pt>
              <c:pt idx="6013">
                <c:v>48.404400000000003</c:v>
              </c:pt>
              <c:pt idx="6014">
                <c:v>48.3872</c:v>
              </c:pt>
              <c:pt idx="6015">
                <c:v>48.3872</c:v>
              </c:pt>
              <c:pt idx="6016">
                <c:v>48.3872</c:v>
              </c:pt>
              <c:pt idx="6017">
                <c:v>48.3872</c:v>
              </c:pt>
              <c:pt idx="6018">
                <c:v>48.360799999999998</c:v>
              </c:pt>
              <c:pt idx="6019">
                <c:v>48.360799999999998</c:v>
              </c:pt>
              <c:pt idx="6020">
                <c:v>48.360799999999998</c:v>
              </c:pt>
              <c:pt idx="6021">
                <c:v>48.307699999999997</c:v>
              </c:pt>
              <c:pt idx="6022">
                <c:v>48.278599999999997</c:v>
              </c:pt>
              <c:pt idx="6023">
                <c:v>48.278599999999997</c:v>
              </c:pt>
              <c:pt idx="6024">
                <c:v>48.278599999999997</c:v>
              </c:pt>
              <c:pt idx="6025">
                <c:v>48.278599999999997</c:v>
              </c:pt>
              <c:pt idx="6026">
                <c:v>48.278599999999997</c:v>
              </c:pt>
              <c:pt idx="6027">
                <c:v>48.278599999999997</c:v>
              </c:pt>
              <c:pt idx="6028">
                <c:v>48.278599999999997</c:v>
              </c:pt>
              <c:pt idx="6029">
                <c:v>48.273299999999999</c:v>
              </c:pt>
              <c:pt idx="6030">
                <c:v>48.273299999999999</c:v>
              </c:pt>
              <c:pt idx="6031">
                <c:v>48.273299999999999</c:v>
              </c:pt>
              <c:pt idx="6032">
                <c:v>48.269199999999998</c:v>
              </c:pt>
              <c:pt idx="6033">
                <c:v>48.269199999999998</c:v>
              </c:pt>
              <c:pt idx="6034">
                <c:v>48.235199999999999</c:v>
              </c:pt>
              <c:pt idx="6035">
                <c:v>48.235199999999999</c:v>
              </c:pt>
              <c:pt idx="6036">
                <c:v>48.235199999999999</c:v>
              </c:pt>
              <c:pt idx="6037">
                <c:v>48.235199999999999</c:v>
              </c:pt>
              <c:pt idx="6038">
                <c:v>48.235199999999999</c:v>
              </c:pt>
              <c:pt idx="6039">
                <c:v>48.235199999999999</c:v>
              </c:pt>
              <c:pt idx="6040">
                <c:v>48.235199999999999</c:v>
              </c:pt>
              <c:pt idx="6041">
                <c:v>48.235199999999999</c:v>
              </c:pt>
              <c:pt idx="6042">
                <c:v>48.235199999999999</c:v>
              </c:pt>
              <c:pt idx="6043">
                <c:v>48.2027</c:v>
              </c:pt>
              <c:pt idx="6044">
                <c:v>48.2027</c:v>
              </c:pt>
              <c:pt idx="6045">
                <c:v>48.2027</c:v>
              </c:pt>
              <c:pt idx="6046">
                <c:v>48.2027</c:v>
              </c:pt>
              <c:pt idx="6047">
                <c:v>48.148600000000002</c:v>
              </c:pt>
              <c:pt idx="6048">
                <c:v>48.148600000000002</c:v>
              </c:pt>
              <c:pt idx="6049">
                <c:v>48.148600000000002</c:v>
              </c:pt>
              <c:pt idx="6050">
                <c:v>48.148600000000002</c:v>
              </c:pt>
              <c:pt idx="6051">
                <c:v>48.148600000000002</c:v>
              </c:pt>
              <c:pt idx="6052">
                <c:v>48.148600000000002</c:v>
              </c:pt>
              <c:pt idx="6053">
                <c:v>48.136400000000002</c:v>
              </c:pt>
              <c:pt idx="6054">
                <c:v>48.081000000000003</c:v>
              </c:pt>
              <c:pt idx="6055">
                <c:v>48.081000000000003</c:v>
              </c:pt>
              <c:pt idx="6056">
                <c:v>48.081000000000003</c:v>
              </c:pt>
              <c:pt idx="6057">
                <c:v>48.081000000000003</c:v>
              </c:pt>
              <c:pt idx="6058">
                <c:v>48.076500000000003</c:v>
              </c:pt>
              <c:pt idx="6059">
                <c:v>48.076500000000003</c:v>
              </c:pt>
              <c:pt idx="6060">
                <c:v>48.076500000000003</c:v>
              </c:pt>
              <c:pt idx="6061">
                <c:v>48.076500000000003</c:v>
              </c:pt>
              <c:pt idx="6062">
                <c:v>48.076500000000003</c:v>
              </c:pt>
              <c:pt idx="6063">
                <c:v>48.076500000000003</c:v>
              </c:pt>
              <c:pt idx="6064">
                <c:v>48.019199999999998</c:v>
              </c:pt>
              <c:pt idx="6065">
                <c:v>47.980600000000003</c:v>
              </c:pt>
              <c:pt idx="6066">
                <c:v>47.980600000000003</c:v>
              </c:pt>
              <c:pt idx="6067">
                <c:v>47.980600000000003</c:v>
              </c:pt>
              <c:pt idx="6068">
                <c:v>47.980600000000003</c:v>
              </c:pt>
              <c:pt idx="6069">
                <c:v>47.980600000000003</c:v>
              </c:pt>
              <c:pt idx="6070">
                <c:v>47.980600000000003</c:v>
              </c:pt>
              <c:pt idx="6071">
                <c:v>47.980600000000003</c:v>
              </c:pt>
              <c:pt idx="6072">
                <c:v>47.9771</c:v>
              </c:pt>
              <c:pt idx="6073">
                <c:v>47.9771</c:v>
              </c:pt>
              <c:pt idx="6074">
                <c:v>47.9771</c:v>
              </c:pt>
              <c:pt idx="6075">
                <c:v>47.909300000000002</c:v>
              </c:pt>
              <c:pt idx="6076">
                <c:v>47.909300000000002</c:v>
              </c:pt>
              <c:pt idx="6077">
                <c:v>47.908299999999997</c:v>
              </c:pt>
              <c:pt idx="6078">
                <c:v>47.908299999999997</c:v>
              </c:pt>
              <c:pt idx="6079">
                <c:v>47.908299999999997</c:v>
              </c:pt>
              <c:pt idx="6080">
                <c:v>47.908299999999997</c:v>
              </c:pt>
              <c:pt idx="6081">
                <c:v>47.908299999999997</c:v>
              </c:pt>
              <c:pt idx="6082">
                <c:v>47.908299999999997</c:v>
              </c:pt>
              <c:pt idx="6083">
                <c:v>47.537399999999998</c:v>
              </c:pt>
              <c:pt idx="6084">
                <c:v>47.497199999999999</c:v>
              </c:pt>
              <c:pt idx="6085">
                <c:v>47.279899999999998</c:v>
              </c:pt>
              <c:pt idx="6086">
                <c:v>47.279899999999998</c:v>
              </c:pt>
              <c:pt idx="6087">
                <c:v>47.279899999999998</c:v>
              </c:pt>
              <c:pt idx="6088">
                <c:v>47.279899999999998</c:v>
              </c:pt>
              <c:pt idx="6089">
                <c:v>47.2438</c:v>
              </c:pt>
              <c:pt idx="6090">
                <c:v>47.2438</c:v>
              </c:pt>
              <c:pt idx="6091">
                <c:v>47.136400000000002</c:v>
              </c:pt>
              <c:pt idx="6092">
                <c:v>47.045699999999997</c:v>
              </c:pt>
              <c:pt idx="6093">
                <c:v>47.045699999999997</c:v>
              </c:pt>
              <c:pt idx="6094">
                <c:v>47.045699999999997</c:v>
              </c:pt>
              <c:pt idx="6095">
                <c:v>47.028300000000002</c:v>
              </c:pt>
              <c:pt idx="6096">
                <c:v>47.028300000000002</c:v>
              </c:pt>
              <c:pt idx="6097">
                <c:v>47.028300000000002</c:v>
              </c:pt>
              <c:pt idx="6098">
                <c:v>47.028300000000002</c:v>
              </c:pt>
              <c:pt idx="6099">
                <c:v>46.875700000000002</c:v>
              </c:pt>
              <c:pt idx="6100">
                <c:v>46.875700000000002</c:v>
              </c:pt>
              <c:pt idx="6101">
                <c:v>46.865200000000002</c:v>
              </c:pt>
              <c:pt idx="6102">
                <c:v>46.865200000000002</c:v>
              </c:pt>
              <c:pt idx="6103">
                <c:v>46.865200000000002</c:v>
              </c:pt>
              <c:pt idx="6104">
                <c:v>46.865200000000002</c:v>
              </c:pt>
              <c:pt idx="6105">
                <c:v>46.846200000000003</c:v>
              </c:pt>
              <c:pt idx="6106">
                <c:v>46.784300000000002</c:v>
              </c:pt>
              <c:pt idx="6107">
                <c:v>46.757300000000001</c:v>
              </c:pt>
              <c:pt idx="6108">
                <c:v>46.686799999999998</c:v>
              </c:pt>
              <c:pt idx="6109">
                <c:v>46.663699999999999</c:v>
              </c:pt>
              <c:pt idx="6110">
                <c:v>46.663699999999999</c:v>
              </c:pt>
              <c:pt idx="6111">
                <c:v>46.6417</c:v>
              </c:pt>
              <c:pt idx="6112">
                <c:v>46.5944</c:v>
              </c:pt>
              <c:pt idx="6113">
                <c:v>46.5944</c:v>
              </c:pt>
              <c:pt idx="6114">
                <c:v>46.5944</c:v>
              </c:pt>
              <c:pt idx="6115">
                <c:v>46.522100000000002</c:v>
              </c:pt>
              <c:pt idx="6116">
                <c:v>46.511600000000001</c:v>
              </c:pt>
              <c:pt idx="6117">
                <c:v>46.511600000000001</c:v>
              </c:pt>
              <c:pt idx="6118">
                <c:v>46.511600000000001</c:v>
              </c:pt>
              <c:pt idx="6119">
                <c:v>46.511600000000001</c:v>
              </c:pt>
              <c:pt idx="6120">
                <c:v>46.430999999999997</c:v>
              </c:pt>
              <c:pt idx="6121">
                <c:v>46.380499999999998</c:v>
              </c:pt>
              <c:pt idx="6122">
                <c:v>46.380499999999998</c:v>
              </c:pt>
              <c:pt idx="6123">
                <c:v>46.339799999999997</c:v>
              </c:pt>
              <c:pt idx="6124">
                <c:v>46.339799999999997</c:v>
              </c:pt>
              <c:pt idx="6125">
                <c:v>46.339799999999997</c:v>
              </c:pt>
              <c:pt idx="6126">
                <c:v>46.299900000000001</c:v>
              </c:pt>
              <c:pt idx="6127">
                <c:v>46.299900000000001</c:v>
              </c:pt>
              <c:pt idx="6128">
                <c:v>46.299900000000001</c:v>
              </c:pt>
              <c:pt idx="6129">
                <c:v>46.286200000000001</c:v>
              </c:pt>
              <c:pt idx="6130">
                <c:v>46.2776</c:v>
              </c:pt>
              <c:pt idx="6131">
                <c:v>46.2776</c:v>
              </c:pt>
              <c:pt idx="6132">
                <c:v>46.263500000000001</c:v>
              </c:pt>
              <c:pt idx="6133">
                <c:v>46.263500000000001</c:v>
              </c:pt>
              <c:pt idx="6134">
                <c:v>46.263500000000001</c:v>
              </c:pt>
              <c:pt idx="6135">
                <c:v>46.251199999999997</c:v>
              </c:pt>
              <c:pt idx="6136">
                <c:v>46.251199999999997</c:v>
              </c:pt>
              <c:pt idx="6137">
                <c:v>46.251199999999997</c:v>
              </c:pt>
              <c:pt idx="6138">
                <c:v>46.251199999999997</c:v>
              </c:pt>
              <c:pt idx="6139">
                <c:v>46.246299999999998</c:v>
              </c:pt>
              <c:pt idx="6140">
                <c:v>46.246299999999998</c:v>
              </c:pt>
              <c:pt idx="6141">
                <c:v>46.246299999999998</c:v>
              </c:pt>
              <c:pt idx="6142">
                <c:v>46.246299999999998</c:v>
              </c:pt>
              <c:pt idx="6143">
                <c:v>46.246299999999998</c:v>
              </c:pt>
              <c:pt idx="6144">
                <c:v>46.246299999999998</c:v>
              </c:pt>
              <c:pt idx="6145">
                <c:v>46.246299999999998</c:v>
              </c:pt>
              <c:pt idx="6146">
                <c:v>46.226999999999997</c:v>
              </c:pt>
              <c:pt idx="6147">
                <c:v>46.223799999999997</c:v>
              </c:pt>
              <c:pt idx="6148">
                <c:v>46.223799999999997</c:v>
              </c:pt>
              <c:pt idx="6149">
                <c:v>46.219000000000001</c:v>
              </c:pt>
              <c:pt idx="6150">
                <c:v>46.219000000000001</c:v>
              </c:pt>
              <c:pt idx="6151">
                <c:v>46.219000000000001</c:v>
              </c:pt>
              <c:pt idx="6152">
                <c:v>46.213099999999997</c:v>
              </c:pt>
              <c:pt idx="6153">
                <c:v>46.213099999999997</c:v>
              </c:pt>
              <c:pt idx="6154">
                <c:v>46.192799999999998</c:v>
              </c:pt>
              <c:pt idx="6155">
                <c:v>46.192799999999998</c:v>
              </c:pt>
              <c:pt idx="6156">
                <c:v>46.094299999999997</c:v>
              </c:pt>
              <c:pt idx="6157">
                <c:v>46.094299999999997</c:v>
              </c:pt>
              <c:pt idx="6158">
                <c:v>46.019500000000001</c:v>
              </c:pt>
              <c:pt idx="6159">
                <c:v>46.019500000000001</c:v>
              </c:pt>
              <c:pt idx="6160">
                <c:v>46.019500000000001</c:v>
              </c:pt>
              <c:pt idx="6161">
                <c:v>46.019500000000001</c:v>
              </c:pt>
              <c:pt idx="6162">
                <c:v>45.986626870000002</c:v>
              </c:pt>
              <c:pt idx="6163">
                <c:v>45.9816</c:v>
              </c:pt>
              <c:pt idx="6164">
                <c:v>45.9602</c:v>
              </c:pt>
              <c:pt idx="6165">
                <c:v>45.9602</c:v>
              </c:pt>
              <c:pt idx="6166">
                <c:v>45.898600000000002</c:v>
              </c:pt>
              <c:pt idx="6167">
                <c:v>45.8904</c:v>
              </c:pt>
              <c:pt idx="6168">
                <c:v>45.888399999999997</c:v>
              </c:pt>
              <c:pt idx="6169">
                <c:v>45.888399999999997</c:v>
              </c:pt>
              <c:pt idx="6170">
                <c:v>45.888399999999997</c:v>
              </c:pt>
              <c:pt idx="6171">
                <c:v>45.888399999999997</c:v>
              </c:pt>
              <c:pt idx="6172">
                <c:v>45.872</c:v>
              </c:pt>
              <c:pt idx="6173">
                <c:v>45.872</c:v>
              </c:pt>
              <c:pt idx="6174">
                <c:v>45.818433970000001</c:v>
              </c:pt>
              <c:pt idx="6175">
                <c:v>45.801903789999997</c:v>
              </c:pt>
              <c:pt idx="6176">
                <c:v>45.748600000000003</c:v>
              </c:pt>
              <c:pt idx="6177">
                <c:v>45.748600000000003</c:v>
              </c:pt>
              <c:pt idx="6178">
                <c:v>45.748600000000003</c:v>
              </c:pt>
              <c:pt idx="6179">
                <c:v>45.748600000000003</c:v>
              </c:pt>
              <c:pt idx="6180">
                <c:v>45.626399999999997</c:v>
              </c:pt>
              <c:pt idx="6181">
                <c:v>45.552199999999999</c:v>
              </c:pt>
              <c:pt idx="6182">
                <c:v>45.4544</c:v>
              </c:pt>
              <c:pt idx="6183">
                <c:v>45.405500000000004</c:v>
              </c:pt>
              <c:pt idx="6184">
                <c:v>45.405500000000004</c:v>
              </c:pt>
              <c:pt idx="6185">
                <c:v>45.405500000000004</c:v>
              </c:pt>
              <c:pt idx="6186">
                <c:v>45.405500000000004</c:v>
              </c:pt>
              <c:pt idx="6187">
                <c:v>45.3812</c:v>
              </c:pt>
              <c:pt idx="6188">
                <c:v>45.377000000000002</c:v>
              </c:pt>
              <c:pt idx="6189">
                <c:v>45.377000000000002</c:v>
              </c:pt>
              <c:pt idx="6190">
                <c:v>45.377000000000002</c:v>
              </c:pt>
              <c:pt idx="6191">
                <c:v>45.356499999999997</c:v>
              </c:pt>
              <c:pt idx="6192">
                <c:v>45.337600000000002</c:v>
              </c:pt>
              <c:pt idx="6193">
                <c:v>45.337600000000002</c:v>
              </c:pt>
              <c:pt idx="6194">
                <c:v>45.2973</c:v>
              </c:pt>
              <c:pt idx="6195">
                <c:v>45.2973</c:v>
              </c:pt>
              <c:pt idx="6196">
                <c:v>45.285499999999999</c:v>
              </c:pt>
              <c:pt idx="6197">
                <c:v>45.2271</c:v>
              </c:pt>
              <c:pt idx="6198">
                <c:v>45.2271</c:v>
              </c:pt>
              <c:pt idx="6199">
                <c:v>45.186500000000002</c:v>
              </c:pt>
              <c:pt idx="6200">
                <c:v>45.186500000000002</c:v>
              </c:pt>
              <c:pt idx="6201">
                <c:v>45.186500000000002</c:v>
              </c:pt>
              <c:pt idx="6202">
                <c:v>45.186500000000002</c:v>
              </c:pt>
              <c:pt idx="6203">
                <c:v>45.186500000000002</c:v>
              </c:pt>
              <c:pt idx="6204">
                <c:v>45.186500000000002</c:v>
              </c:pt>
              <c:pt idx="6205">
                <c:v>45.186500000000002</c:v>
              </c:pt>
              <c:pt idx="6206">
                <c:v>45.174700000000001</c:v>
              </c:pt>
              <c:pt idx="6207">
                <c:v>44.897799999999997</c:v>
              </c:pt>
              <c:pt idx="6208">
                <c:v>44.884700000000002</c:v>
              </c:pt>
              <c:pt idx="6209">
                <c:v>44.805799999999998</c:v>
              </c:pt>
              <c:pt idx="6210">
                <c:v>44.759799999999998</c:v>
              </c:pt>
              <c:pt idx="6211">
                <c:v>44.759799999999998</c:v>
              </c:pt>
              <c:pt idx="6212">
                <c:v>44.759799999999998</c:v>
              </c:pt>
              <c:pt idx="6213">
                <c:v>44.759799999999998</c:v>
              </c:pt>
              <c:pt idx="6214">
                <c:v>44.759799999999998</c:v>
              </c:pt>
              <c:pt idx="6215">
                <c:v>44.7254</c:v>
              </c:pt>
              <c:pt idx="6216">
                <c:v>44.7254</c:v>
              </c:pt>
              <c:pt idx="6217">
                <c:v>44.7254</c:v>
              </c:pt>
              <c:pt idx="6218">
                <c:v>44.7254</c:v>
              </c:pt>
              <c:pt idx="6219">
                <c:v>44.6828</c:v>
              </c:pt>
              <c:pt idx="6220">
                <c:v>44.6828</c:v>
              </c:pt>
              <c:pt idx="6221">
                <c:v>44.662199999999999</c:v>
              </c:pt>
              <c:pt idx="6222">
                <c:v>44.585099999999997</c:v>
              </c:pt>
              <c:pt idx="6223">
                <c:v>44.585099999999997</c:v>
              </c:pt>
              <c:pt idx="6224">
                <c:v>44.450899999999997</c:v>
              </c:pt>
              <c:pt idx="6225">
                <c:v>44.450899999999997</c:v>
              </c:pt>
              <c:pt idx="6226">
                <c:v>44.392499999999998</c:v>
              </c:pt>
              <c:pt idx="6227">
                <c:v>44.360599999999998</c:v>
              </c:pt>
              <c:pt idx="6228">
                <c:v>44.360599999999998</c:v>
              </c:pt>
              <c:pt idx="6229">
                <c:v>44.360599999999998</c:v>
              </c:pt>
              <c:pt idx="6230">
                <c:v>44.360599999999998</c:v>
              </c:pt>
              <c:pt idx="6231">
                <c:v>44.360599999999998</c:v>
              </c:pt>
              <c:pt idx="6232">
                <c:v>44.360599999999998</c:v>
              </c:pt>
              <c:pt idx="6233">
                <c:v>44.360599999999998</c:v>
              </c:pt>
              <c:pt idx="6234">
                <c:v>44.360599999999998</c:v>
              </c:pt>
              <c:pt idx="6235">
                <c:v>44.360599999999998</c:v>
              </c:pt>
              <c:pt idx="6236">
                <c:v>44.353499999999997</c:v>
              </c:pt>
              <c:pt idx="6237">
                <c:v>44.339399999999998</c:v>
              </c:pt>
              <c:pt idx="6238">
                <c:v>44.330399999999997</c:v>
              </c:pt>
              <c:pt idx="6239">
                <c:v>44.330399999999997</c:v>
              </c:pt>
              <c:pt idx="6240">
                <c:v>44.330399999999997</c:v>
              </c:pt>
              <c:pt idx="6241">
                <c:v>44.330399999999997</c:v>
              </c:pt>
              <c:pt idx="6242">
                <c:v>44.330399999999997</c:v>
              </c:pt>
              <c:pt idx="6243">
                <c:v>44.330399999999997</c:v>
              </c:pt>
              <c:pt idx="6244">
                <c:v>44.308799999999998</c:v>
              </c:pt>
              <c:pt idx="6245">
                <c:v>44.308799999999998</c:v>
              </c:pt>
              <c:pt idx="6246">
                <c:v>44.308799999999998</c:v>
              </c:pt>
              <c:pt idx="6247">
                <c:v>44.308799999999998</c:v>
              </c:pt>
              <c:pt idx="6248">
                <c:v>44.308799999999998</c:v>
              </c:pt>
              <c:pt idx="6249">
                <c:v>44.308799999999998</c:v>
              </c:pt>
              <c:pt idx="6250">
                <c:v>44.308799999999998</c:v>
              </c:pt>
              <c:pt idx="6251">
                <c:v>44.308799999999998</c:v>
              </c:pt>
              <c:pt idx="6252">
                <c:v>44.266599999999997</c:v>
              </c:pt>
              <c:pt idx="6253">
                <c:v>44.215800000000002</c:v>
              </c:pt>
              <c:pt idx="6254">
                <c:v>44.215800000000002</c:v>
              </c:pt>
              <c:pt idx="6255">
                <c:v>44.119500000000002</c:v>
              </c:pt>
              <c:pt idx="6256">
                <c:v>44.113300000000002</c:v>
              </c:pt>
              <c:pt idx="6257">
                <c:v>44.112000000000002</c:v>
              </c:pt>
              <c:pt idx="6258">
                <c:v>44.112000000000002</c:v>
              </c:pt>
              <c:pt idx="6259">
                <c:v>44.104199999999999</c:v>
              </c:pt>
              <c:pt idx="6260">
                <c:v>44.104199999999999</c:v>
              </c:pt>
              <c:pt idx="6261">
                <c:v>44.076900000000002</c:v>
              </c:pt>
              <c:pt idx="6262">
                <c:v>43.939387160000003</c:v>
              </c:pt>
              <c:pt idx="6263">
                <c:v>43.939387160000003</c:v>
              </c:pt>
              <c:pt idx="6264">
                <c:v>43.896976500000001</c:v>
              </c:pt>
              <c:pt idx="6265">
                <c:v>43.896976500000001</c:v>
              </c:pt>
              <c:pt idx="6266">
                <c:v>43.896976500000001</c:v>
              </c:pt>
              <c:pt idx="6267">
                <c:v>43.896976500000001</c:v>
              </c:pt>
              <c:pt idx="6268">
                <c:v>43.8215</c:v>
              </c:pt>
              <c:pt idx="6269">
                <c:v>43.775500000000001</c:v>
              </c:pt>
              <c:pt idx="6270">
                <c:v>43.775500000000001</c:v>
              </c:pt>
              <c:pt idx="6271">
                <c:v>43.775500000000001</c:v>
              </c:pt>
              <c:pt idx="6272">
                <c:v>43.75</c:v>
              </c:pt>
              <c:pt idx="6273">
                <c:v>43.511200000000002</c:v>
              </c:pt>
              <c:pt idx="6274">
                <c:v>43.435200000000002</c:v>
              </c:pt>
              <c:pt idx="6275">
                <c:v>43.183500000000002</c:v>
              </c:pt>
              <c:pt idx="6276">
                <c:v>43.176299999999998</c:v>
              </c:pt>
              <c:pt idx="6277">
                <c:v>43.176299999999998</c:v>
              </c:pt>
              <c:pt idx="6278">
                <c:v>43.176299999999998</c:v>
              </c:pt>
              <c:pt idx="6279">
                <c:v>43.176299999999998</c:v>
              </c:pt>
              <c:pt idx="6280">
                <c:v>43.175400000000003</c:v>
              </c:pt>
              <c:pt idx="6281">
                <c:v>43.175400000000003</c:v>
              </c:pt>
              <c:pt idx="6282">
                <c:v>43.175400000000003</c:v>
              </c:pt>
              <c:pt idx="6283">
                <c:v>43.175400000000003</c:v>
              </c:pt>
              <c:pt idx="6284">
                <c:v>43.174199999999999</c:v>
              </c:pt>
              <c:pt idx="6285">
                <c:v>43.161700000000003</c:v>
              </c:pt>
              <c:pt idx="6286">
                <c:v>43.148400000000002</c:v>
              </c:pt>
              <c:pt idx="6287">
                <c:v>43.148400000000002</c:v>
              </c:pt>
              <c:pt idx="6288">
                <c:v>43.148400000000002</c:v>
              </c:pt>
              <c:pt idx="6289">
                <c:v>43.12830057</c:v>
              </c:pt>
              <c:pt idx="6290">
                <c:v>43.126100000000001</c:v>
              </c:pt>
              <c:pt idx="6291">
                <c:v>43.106999999999999</c:v>
              </c:pt>
              <c:pt idx="6292">
                <c:v>43.106999999999999</c:v>
              </c:pt>
              <c:pt idx="6293">
                <c:v>43.106999999999999</c:v>
              </c:pt>
              <c:pt idx="6294">
                <c:v>43.106999999999999</c:v>
              </c:pt>
              <c:pt idx="6295">
                <c:v>43.105699999999999</c:v>
              </c:pt>
              <c:pt idx="6296">
                <c:v>43.105699999999999</c:v>
              </c:pt>
              <c:pt idx="6297">
                <c:v>43.090499999999999</c:v>
              </c:pt>
              <c:pt idx="6298">
                <c:v>43.068100000000001</c:v>
              </c:pt>
              <c:pt idx="6299">
                <c:v>43.068100000000001</c:v>
              </c:pt>
              <c:pt idx="6300">
                <c:v>43.068100000000001</c:v>
              </c:pt>
              <c:pt idx="6301">
                <c:v>43.068100000000001</c:v>
              </c:pt>
              <c:pt idx="6302">
                <c:v>43.056101640000001</c:v>
              </c:pt>
              <c:pt idx="6303">
                <c:v>43.056101640000001</c:v>
              </c:pt>
              <c:pt idx="6304">
                <c:v>43.051499999999997</c:v>
              </c:pt>
              <c:pt idx="6305">
                <c:v>43.051499999999997</c:v>
              </c:pt>
              <c:pt idx="6306">
                <c:v>43.047499999999999</c:v>
              </c:pt>
              <c:pt idx="6307">
                <c:v>43.023800000000001</c:v>
              </c:pt>
              <c:pt idx="6308">
                <c:v>42.971400000000003</c:v>
              </c:pt>
              <c:pt idx="6309">
                <c:v>42.896477609999998</c:v>
              </c:pt>
              <c:pt idx="6310">
                <c:v>42.895299999999999</c:v>
              </c:pt>
              <c:pt idx="6311">
                <c:v>42.895299999999999</c:v>
              </c:pt>
              <c:pt idx="6312">
                <c:v>42.836100000000002</c:v>
              </c:pt>
              <c:pt idx="6313">
                <c:v>42.836100000000002</c:v>
              </c:pt>
              <c:pt idx="6314">
                <c:v>42.836100000000002</c:v>
              </c:pt>
              <c:pt idx="6315">
                <c:v>42.836100000000002</c:v>
              </c:pt>
              <c:pt idx="6316">
                <c:v>42.836100000000002</c:v>
              </c:pt>
              <c:pt idx="6317">
                <c:v>42.679200000000002</c:v>
              </c:pt>
              <c:pt idx="6318">
                <c:v>42.679200000000002</c:v>
              </c:pt>
              <c:pt idx="6319">
                <c:v>42.678800000000003</c:v>
              </c:pt>
              <c:pt idx="6320">
                <c:v>42.678800000000003</c:v>
              </c:pt>
              <c:pt idx="6321">
                <c:v>42.673000000000002</c:v>
              </c:pt>
              <c:pt idx="6322">
                <c:v>42.509399999999999</c:v>
              </c:pt>
              <c:pt idx="6323">
                <c:v>42.509399999999999</c:v>
              </c:pt>
              <c:pt idx="6324">
                <c:v>42.4634</c:v>
              </c:pt>
              <c:pt idx="6325">
                <c:v>42.456600000000002</c:v>
              </c:pt>
              <c:pt idx="6326">
                <c:v>42.456600000000002</c:v>
              </c:pt>
              <c:pt idx="6327">
                <c:v>42.456600000000002</c:v>
              </c:pt>
              <c:pt idx="6328">
                <c:v>42.447400000000002</c:v>
              </c:pt>
              <c:pt idx="6329">
                <c:v>42.442</c:v>
              </c:pt>
              <c:pt idx="6330">
                <c:v>42.434600000000003</c:v>
              </c:pt>
              <c:pt idx="6331">
                <c:v>42.434600000000003</c:v>
              </c:pt>
              <c:pt idx="6332">
                <c:v>42.434600000000003</c:v>
              </c:pt>
              <c:pt idx="6333">
                <c:v>42.434600000000003</c:v>
              </c:pt>
              <c:pt idx="6334">
                <c:v>42.434600000000003</c:v>
              </c:pt>
              <c:pt idx="6335">
                <c:v>42.434600000000003</c:v>
              </c:pt>
              <c:pt idx="6336">
                <c:v>42.430999999999997</c:v>
              </c:pt>
              <c:pt idx="6337">
                <c:v>42.3904</c:v>
              </c:pt>
              <c:pt idx="6338">
                <c:v>42.382599999999996</c:v>
              </c:pt>
              <c:pt idx="6339">
                <c:v>42.351700000000001</c:v>
              </c:pt>
              <c:pt idx="6340">
                <c:v>42.351700000000001</c:v>
              </c:pt>
              <c:pt idx="6341">
                <c:v>42.351700000000001</c:v>
              </c:pt>
              <c:pt idx="6342">
                <c:v>42.351700000000001</c:v>
              </c:pt>
              <c:pt idx="6343">
                <c:v>42.351700000000001</c:v>
              </c:pt>
              <c:pt idx="6344">
                <c:v>42.351700000000001</c:v>
              </c:pt>
              <c:pt idx="6345">
                <c:v>42.351700000000001</c:v>
              </c:pt>
              <c:pt idx="6346">
                <c:v>42.351700000000001</c:v>
              </c:pt>
              <c:pt idx="6347">
                <c:v>42.351700000000001</c:v>
              </c:pt>
              <c:pt idx="6348">
                <c:v>42.351700000000001</c:v>
              </c:pt>
              <c:pt idx="6349">
                <c:v>42.351700000000001</c:v>
              </c:pt>
              <c:pt idx="6350">
                <c:v>42.351700000000001</c:v>
              </c:pt>
              <c:pt idx="6351">
                <c:v>42.335500000000003</c:v>
              </c:pt>
              <c:pt idx="6352">
                <c:v>42.335500000000003</c:v>
              </c:pt>
              <c:pt idx="6353">
                <c:v>42.335500000000003</c:v>
              </c:pt>
              <c:pt idx="6354">
                <c:v>42.335500000000003</c:v>
              </c:pt>
              <c:pt idx="6355">
                <c:v>42.3003</c:v>
              </c:pt>
              <c:pt idx="6356">
                <c:v>42.3003</c:v>
              </c:pt>
              <c:pt idx="6357">
                <c:v>42.3003</c:v>
              </c:pt>
              <c:pt idx="6358">
                <c:v>42.3003</c:v>
              </c:pt>
              <c:pt idx="6359">
                <c:v>42.3003</c:v>
              </c:pt>
              <c:pt idx="6360">
                <c:v>42.3003</c:v>
              </c:pt>
              <c:pt idx="6361">
                <c:v>42.3003</c:v>
              </c:pt>
              <c:pt idx="6362">
                <c:v>42.3003</c:v>
              </c:pt>
              <c:pt idx="6363">
                <c:v>42.3003</c:v>
              </c:pt>
              <c:pt idx="6364">
                <c:v>42.3003</c:v>
              </c:pt>
              <c:pt idx="6365">
                <c:v>42.290500000000002</c:v>
              </c:pt>
              <c:pt idx="6366">
                <c:v>42.290500000000002</c:v>
              </c:pt>
              <c:pt idx="6367">
                <c:v>42.290500000000002</c:v>
              </c:pt>
              <c:pt idx="6368">
                <c:v>42.290500000000002</c:v>
              </c:pt>
              <c:pt idx="6369">
                <c:v>42.290500000000002</c:v>
              </c:pt>
              <c:pt idx="6370">
                <c:v>42.290500000000002</c:v>
              </c:pt>
              <c:pt idx="6371">
                <c:v>42.290500000000002</c:v>
              </c:pt>
              <c:pt idx="6372">
                <c:v>42.290500000000002</c:v>
              </c:pt>
              <c:pt idx="6373">
                <c:v>42.290500000000002</c:v>
              </c:pt>
              <c:pt idx="6374">
                <c:v>42.272300000000001</c:v>
              </c:pt>
              <c:pt idx="6375">
                <c:v>42.250599999999999</c:v>
              </c:pt>
              <c:pt idx="6376">
                <c:v>42.250599999999999</c:v>
              </c:pt>
              <c:pt idx="6377">
                <c:v>42.250599999999999</c:v>
              </c:pt>
              <c:pt idx="6378">
                <c:v>42.250599999999999</c:v>
              </c:pt>
              <c:pt idx="6379">
                <c:v>42.237400000000001</c:v>
              </c:pt>
              <c:pt idx="6380">
                <c:v>42.237400000000001</c:v>
              </c:pt>
              <c:pt idx="6381">
                <c:v>42.229100000000003</c:v>
              </c:pt>
              <c:pt idx="6382">
                <c:v>42.229100000000003</c:v>
              </c:pt>
              <c:pt idx="6383">
                <c:v>42.224600000000002</c:v>
              </c:pt>
              <c:pt idx="6384">
                <c:v>42.224600000000002</c:v>
              </c:pt>
              <c:pt idx="6385">
                <c:v>42.224600000000002</c:v>
              </c:pt>
              <c:pt idx="6386">
                <c:v>42.1982</c:v>
              </c:pt>
              <c:pt idx="6387">
                <c:v>42.1982</c:v>
              </c:pt>
              <c:pt idx="6388">
                <c:v>42.1982</c:v>
              </c:pt>
              <c:pt idx="6389">
                <c:v>42.1982</c:v>
              </c:pt>
              <c:pt idx="6390">
                <c:v>42.1982</c:v>
              </c:pt>
              <c:pt idx="6391">
                <c:v>42.1982</c:v>
              </c:pt>
              <c:pt idx="6392">
                <c:v>42.1982</c:v>
              </c:pt>
              <c:pt idx="6393">
                <c:v>42.1982</c:v>
              </c:pt>
              <c:pt idx="6394">
                <c:v>42.1982</c:v>
              </c:pt>
              <c:pt idx="6395">
                <c:v>42.1982</c:v>
              </c:pt>
              <c:pt idx="6396">
                <c:v>42.1982</c:v>
              </c:pt>
              <c:pt idx="6397">
                <c:v>42.194800000000001</c:v>
              </c:pt>
              <c:pt idx="6398">
                <c:v>42.194800000000001</c:v>
              </c:pt>
              <c:pt idx="6399">
                <c:v>42.194800000000001</c:v>
              </c:pt>
              <c:pt idx="6400">
                <c:v>42.194800000000001</c:v>
              </c:pt>
              <c:pt idx="6401">
                <c:v>42.194800000000001</c:v>
              </c:pt>
              <c:pt idx="6402">
                <c:v>42.194800000000001</c:v>
              </c:pt>
              <c:pt idx="6403">
                <c:v>42.194800000000001</c:v>
              </c:pt>
              <c:pt idx="6404">
                <c:v>42.194800000000001</c:v>
              </c:pt>
              <c:pt idx="6405">
                <c:v>42.194800000000001</c:v>
              </c:pt>
              <c:pt idx="6406">
                <c:v>42.191499999999998</c:v>
              </c:pt>
              <c:pt idx="6407">
                <c:v>42.191499999999998</c:v>
              </c:pt>
              <c:pt idx="6408">
                <c:v>42.191499999999998</c:v>
              </c:pt>
              <c:pt idx="6409">
                <c:v>42.191499999999998</c:v>
              </c:pt>
              <c:pt idx="6410">
                <c:v>42.191499999999998</c:v>
              </c:pt>
              <c:pt idx="6411">
                <c:v>42.191499999999998</c:v>
              </c:pt>
              <c:pt idx="6412">
                <c:v>42.191499999999998</c:v>
              </c:pt>
              <c:pt idx="6413">
                <c:v>42.191499999999998</c:v>
              </c:pt>
              <c:pt idx="6414">
                <c:v>42.174399999999999</c:v>
              </c:pt>
              <c:pt idx="6415">
                <c:v>42.174399999999999</c:v>
              </c:pt>
              <c:pt idx="6416">
                <c:v>42.173200000000001</c:v>
              </c:pt>
              <c:pt idx="6417">
                <c:v>42.173200000000001</c:v>
              </c:pt>
              <c:pt idx="6418">
                <c:v>42.173200000000001</c:v>
              </c:pt>
              <c:pt idx="6419">
                <c:v>42.173200000000001</c:v>
              </c:pt>
              <c:pt idx="6420">
                <c:v>42.173200000000001</c:v>
              </c:pt>
              <c:pt idx="6421">
                <c:v>42.173200000000001</c:v>
              </c:pt>
              <c:pt idx="6422">
                <c:v>42.173200000000001</c:v>
              </c:pt>
              <c:pt idx="6423">
                <c:v>42.173200000000001</c:v>
              </c:pt>
              <c:pt idx="6424">
                <c:v>42.17</c:v>
              </c:pt>
              <c:pt idx="6425">
                <c:v>42.17</c:v>
              </c:pt>
              <c:pt idx="6426">
                <c:v>42.17</c:v>
              </c:pt>
              <c:pt idx="6427">
                <c:v>42.17</c:v>
              </c:pt>
              <c:pt idx="6428">
                <c:v>42.17</c:v>
              </c:pt>
              <c:pt idx="6429">
                <c:v>42.165300000000002</c:v>
              </c:pt>
              <c:pt idx="6430">
                <c:v>42.149099999999997</c:v>
              </c:pt>
              <c:pt idx="6431">
                <c:v>42.149099999999997</c:v>
              </c:pt>
              <c:pt idx="6432">
                <c:v>42.149099999999997</c:v>
              </c:pt>
              <c:pt idx="6433">
                <c:v>42.149099999999997</c:v>
              </c:pt>
              <c:pt idx="6434">
                <c:v>42.149099999999997</c:v>
              </c:pt>
              <c:pt idx="6435">
                <c:v>42.149099999999997</c:v>
              </c:pt>
              <c:pt idx="6436">
                <c:v>42.149099999999997</c:v>
              </c:pt>
              <c:pt idx="6437">
                <c:v>42.139499999999998</c:v>
              </c:pt>
              <c:pt idx="6438">
                <c:v>42.139499999999998</c:v>
              </c:pt>
              <c:pt idx="6439">
                <c:v>42.139499999999998</c:v>
              </c:pt>
              <c:pt idx="6440">
                <c:v>42.139499999999998</c:v>
              </c:pt>
              <c:pt idx="6441">
                <c:v>42.139499999999998</c:v>
              </c:pt>
              <c:pt idx="6442">
                <c:v>42.139499999999998</c:v>
              </c:pt>
              <c:pt idx="6443">
                <c:v>42.139499999999998</c:v>
              </c:pt>
              <c:pt idx="6444">
                <c:v>42.139499999999998</c:v>
              </c:pt>
              <c:pt idx="6445">
                <c:v>42.125900000000001</c:v>
              </c:pt>
              <c:pt idx="6446">
                <c:v>42.125900000000001</c:v>
              </c:pt>
              <c:pt idx="6447">
                <c:v>42.125900000000001</c:v>
              </c:pt>
              <c:pt idx="6448">
                <c:v>42.106999999999999</c:v>
              </c:pt>
              <c:pt idx="6449">
                <c:v>42.097299999999997</c:v>
              </c:pt>
              <c:pt idx="6450">
                <c:v>42.097299999999997</c:v>
              </c:pt>
              <c:pt idx="6451">
                <c:v>42.097299999999997</c:v>
              </c:pt>
              <c:pt idx="6452">
                <c:v>42.097299999999997</c:v>
              </c:pt>
              <c:pt idx="6453">
                <c:v>42.097299999999997</c:v>
              </c:pt>
              <c:pt idx="6454">
                <c:v>42.097299999999997</c:v>
              </c:pt>
              <c:pt idx="6455">
                <c:v>42.091900000000003</c:v>
              </c:pt>
              <c:pt idx="6456">
                <c:v>42.091900000000003</c:v>
              </c:pt>
              <c:pt idx="6457">
                <c:v>42.091900000000003</c:v>
              </c:pt>
              <c:pt idx="6458">
                <c:v>42.091200000000001</c:v>
              </c:pt>
              <c:pt idx="6459">
                <c:v>42.091200000000001</c:v>
              </c:pt>
              <c:pt idx="6460">
                <c:v>42.0565</c:v>
              </c:pt>
              <c:pt idx="6461">
                <c:v>42.054699999999997</c:v>
              </c:pt>
              <c:pt idx="6462">
                <c:v>42.054699999999997</c:v>
              </c:pt>
              <c:pt idx="6463">
                <c:v>42.054699999999997</c:v>
              </c:pt>
              <c:pt idx="6464">
                <c:v>42.054699999999997</c:v>
              </c:pt>
              <c:pt idx="6465">
                <c:v>42.054699999999997</c:v>
              </c:pt>
              <c:pt idx="6466">
                <c:v>42.054699999999997</c:v>
              </c:pt>
              <c:pt idx="6467">
                <c:v>42.054699999999997</c:v>
              </c:pt>
              <c:pt idx="6468">
                <c:v>42.054699999999997</c:v>
              </c:pt>
              <c:pt idx="6469">
                <c:v>42.054699999999997</c:v>
              </c:pt>
              <c:pt idx="6470">
                <c:v>42.054699999999997</c:v>
              </c:pt>
              <c:pt idx="6471">
                <c:v>42.054699999999997</c:v>
              </c:pt>
              <c:pt idx="6472">
                <c:v>42.050899999999999</c:v>
              </c:pt>
              <c:pt idx="6473">
                <c:v>42.050899999999999</c:v>
              </c:pt>
              <c:pt idx="6474">
                <c:v>42.050899999999999</c:v>
              </c:pt>
              <c:pt idx="6475">
                <c:v>42.050899999999999</c:v>
              </c:pt>
              <c:pt idx="6476">
                <c:v>42.050899999999999</c:v>
              </c:pt>
              <c:pt idx="6477">
                <c:v>42.050899999999999</c:v>
              </c:pt>
              <c:pt idx="6478">
                <c:v>42.050899999999999</c:v>
              </c:pt>
              <c:pt idx="6479">
                <c:v>42.049599999999998</c:v>
              </c:pt>
              <c:pt idx="6480">
                <c:v>42.038600000000002</c:v>
              </c:pt>
              <c:pt idx="6481">
                <c:v>42.038600000000002</c:v>
              </c:pt>
              <c:pt idx="6482">
                <c:v>42.038600000000002</c:v>
              </c:pt>
              <c:pt idx="6483">
                <c:v>42.025100000000002</c:v>
              </c:pt>
              <c:pt idx="6484">
                <c:v>42.025100000000002</c:v>
              </c:pt>
              <c:pt idx="6485">
                <c:v>42.000900000000001</c:v>
              </c:pt>
              <c:pt idx="6486">
                <c:v>42.000900000000001</c:v>
              </c:pt>
              <c:pt idx="6487">
                <c:v>42.000900000000001</c:v>
              </c:pt>
              <c:pt idx="6488">
                <c:v>42.000900000000001</c:v>
              </c:pt>
              <c:pt idx="6489">
                <c:v>42.000900000000001</c:v>
              </c:pt>
              <c:pt idx="6490">
                <c:v>42.000900000000001</c:v>
              </c:pt>
              <c:pt idx="6491">
                <c:v>42.000900000000001</c:v>
              </c:pt>
              <c:pt idx="6492">
                <c:v>42.000900000000001</c:v>
              </c:pt>
              <c:pt idx="6493">
                <c:v>41.998399999999997</c:v>
              </c:pt>
              <c:pt idx="6494">
                <c:v>41.994399999999999</c:v>
              </c:pt>
              <c:pt idx="6495">
                <c:v>41.994399999999999</c:v>
              </c:pt>
              <c:pt idx="6496">
                <c:v>41.994399999999999</c:v>
              </c:pt>
              <c:pt idx="6497">
                <c:v>41.994399999999999</c:v>
              </c:pt>
              <c:pt idx="6498">
                <c:v>41.994399999999999</c:v>
              </c:pt>
              <c:pt idx="6499">
                <c:v>41.994399999999999</c:v>
              </c:pt>
              <c:pt idx="6500">
                <c:v>41.994399999999999</c:v>
              </c:pt>
              <c:pt idx="6501">
                <c:v>41.994399999999999</c:v>
              </c:pt>
              <c:pt idx="6502">
                <c:v>41.991500000000002</c:v>
              </c:pt>
              <c:pt idx="6503">
                <c:v>41.991500000000002</c:v>
              </c:pt>
              <c:pt idx="6504">
                <c:v>41.991500000000002</c:v>
              </c:pt>
              <c:pt idx="6505">
                <c:v>41.991500000000002</c:v>
              </c:pt>
              <c:pt idx="6506">
                <c:v>41.991500000000002</c:v>
              </c:pt>
              <c:pt idx="6507">
                <c:v>41.991500000000002</c:v>
              </c:pt>
              <c:pt idx="6508">
                <c:v>41.933799999999998</c:v>
              </c:pt>
              <c:pt idx="6509">
                <c:v>41.933799999999998</c:v>
              </c:pt>
              <c:pt idx="6510">
                <c:v>41.933799999999998</c:v>
              </c:pt>
              <c:pt idx="6511">
                <c:v>41.933799999999998</c:v>
              </c:pt>
              <c:pt idx="6512">
                <c:v>41.933799999999998</c:v>
              </c:pt>
              <c:pt idx="6513">
                <c:v>41.911499999999997</c:v>
              </c:pt>
              <c:pt idx="6514">
                <c:v>41.911499999999997</c:v>
              </c:pt>
              <c:pt idx="6515">
                <c:v>41.911499999999997</c:v>
              </c:pt>
              <c:pt idx="6516">
                <c:v>41.9084</c:v>
              </c:pt>
              <c:pt idx="6517">
                <c:v>41.9084</c:v>
              </c:pt>
              <c:pt idx="6518">
                <c:v>41.9084</c:v>
              </c:pt>
              <c:pt idx="6519">
                <c:v>41.9084</c:v>
              </c:pt>
              <c:pt idx="6520">
                <c:v>41.9084</c:v>
              </c:pt>
              <c:pt idx="6521">
                <c:v>41.9084</c:v>
              </c:pt>
              <c:pt idx="6522">
                <c:v>41.8932</c:v>
              </c:pt>
              <c:pt idx="6523">
                <c:v>41.858699999999999</c:v>
              </c:pt>
              <c:pt idx="6524">
                <c:v>41.858699999999999</c:v>
              </c:pt>
              <c:pt idx="6525">
                <c:v>41.856499999999997</c:v>
              </c:pt>
              <c:pt idx="6526">
                <c:v>41.856499999999997</c:v>
              </c:pt>
              <c:pt idx="6527">
                <c:v>41.856499999999997</c:v>
              </c:pt>
              <c:pt idx="6528">
                <c:v>41.856499999999997</c:v>
              </c:pt>
              <c:pt idx="6529">
                <c:v>41.853299999999997</c:v>
              </c:pt>
              <c:pt idx="6530">
                <c:v>41.853299999999997</c:v>
              </c:pt>
              <c:pt idx="6531">
                <c:v>41.842199999999998</c:v>
              </c:pt>
              <c:pt idx="6532">
                <c:v>41.842199999999998</c:v>
              </c:pt>
              <c:pt idx="6533">
                <c:v>41.842199999999998</c:v>
              </c:pt>
              <c:pt idx="6534">
                <c:v>41.842199999999998</c:v>
              </c:pt>
              <c:pt idx="6535">
                <c:v>41.825200000000002</c:v>
              </c:pt>
              <c:pt idx="6536">
                <c:v>41.814100000000003</c:v>
              </c:pt>
              <c:pt idx="6537">
                <c:v>41.782600000000002</c:v>
              </c:pt>
              <c:pt idx="6538">
                <c:v>41.782600000000002</c:v>
              </c:pt>
              <c:pt idx="6539">
                <c:v>41.782600000000002</c:v>
              </c:pt>
              <c:pt idx="6540">
                <c:v>41.740200000000002</c:v>
              </c:pt>
              <c:pt idx="6541">
                <c:v>41.731299999999997</c:v>
              </c:pt>
              <c:pt idx="6542">
                <c:v>41.731299999999997</c:v>
              </c:pt>
              <c:pt idx="6543">
                <c:v>41.731299999999997</c:v>
              </c:pt>
              <c:pt idx="6544">
                <c:v>41.653300000000002</c:v>
              </c:pt>
              <c:pt idx="6545">
                <c:v>41.653300000000002</c:v>
              </c:pt>
              <c:pt idx="6546">
                <c:v>41.649299999999997</c:v>
              </c:pt>
              <c:pt idx="6547">
                <c:v>41.649299999999997</c:v>
              </c:pt>
              <c:pt idx="6548">
                <c:v>41.649299999999997</c:v>
              </c:pt>
              <c:pt idx="6549">
                <c:v>41.649299999999997</c:v>
              </c:pt>
              <c:pt idx="6550">
                <c:v>41.649299999999997</c:v>
              </c:pt>
              <c:pt idx="6551">
                <c:v>41.649299999999997</c:v>
              </c:pt>
              <c:pt idx="6552">
                <c:v>41.649299999999997</c:v>
              </c:pt>
              <c:pt idx="6553">
                <c:v>41.649299999999997</c:v>
              </c:pt>
              <c:pt idx="6554">
                <c:v>41.621899999999997</c:v>
              </c:pt>
              <c:pt idx="6555">
                <c:v>41.621899999999997</c:v>
              </c:pt>
              <c:pt idx="6556">
                <c:v>41.604399999999998</c:v>
              </c:pt>
              <c:pt idx="6557">
                <c:v>41.604399999999998</c:v>
              </c:pt>
              <c:pt idx="6558">
                <c:v>41.604399999999998</c:v>
              </c:pt>
              <c:pt idx="6559">
                <c:v>41.604399999999998</c:v>
              </c:pt>
              <c:pt idx="6560">
                <c:v>41.604399999999998</c:v>
              </c:pt>
              <c:pt idx="6561">
                <c:v>41.604399999999998</c:v>
              </c:pt>
              <c:pt idx="6562">
                <c:v>41.604399999999998</c:v>
              </c:pt>
              <c:pt idx="6563">
                <c:v>41.585099999999997</c:v>
              </c:pt>
              <c:pt idx="6564">
                <c:v>41.577100000000002</c:v>
              </c:pt>
              <c:pt idx="6565">
                <c:v>41.577100000000002</c:v>
              </c:pt>
              <c:pt idx="6566">
                <c:v>41.577100000000002</c:v>
              </c:pt>
              <c:pt idx="6567">
                <c:v>41.577100000000002</c:v>
              </c:pt>
              <c:pt idx="6568">
                <c:v>41.577100000000002</c:v>
              </c:pt>
              <c:pt idx="6569">
                <c:v>41.577100000000002</c:v>
              </c:pt>
              <c:pt idx="6570">
                <c:v>41.577100000000002</c:v>
              </c:pt>
              <c:pt idx="6571">
                <c:v>41.577100000000002</c:v>
              </c:pt>
              <c:pt idx="6572">
                <c:v>41.577100000000002</c:v>
              </c:pt>
              <c:pt idx="6573">
                <c:v>41.577100000000002</c:v>
              </c:pt>
              <c:pt idx="6574">
                <c:v>41.5503</c:v>
              </c:pt>
              <c:pt idx="6575">
                <c:v>41.5503</c:v>
              </c:pt>
              <c:pt idx="6576">
                <c:v>41.541499999999999</c:v>
              </c:pt>
              <c:pt idx="6577">
                <c:v>41.541499999999999</c:v>
              </c:pt>
              <c:pt idx="6578">
                <c:v>41.540700000000001</c:v>
              </c:pt>
              <c:pt idx="6579">
                <c:v>41.540700000000001</c:v>
              </c:pt>
              <c:pt idx="6580">
                <c:v>41.539900000000003</c:v>
              </c:pt>
              <c:pt idx="6581">
                <c:v>41.526800000000001</c:v>
              </c:pt>
              <c:pt idx="6582">
                <c:v>41.526800000000001</c:v>
              </c:pt>
              <c:pt idx="6583">
                <c:v>41.526800000000001</c:v>
              </c:pt>
              <c:pt idx="6584">
                <c:v>41.526800000000001</c:v>
              </c:pt>
              <c:pt idx="6585">
                <c:v>41.526800000000001</c:v>
              </c:pt>
              <c:pt idx="6586">
                <c:v>41.526800000000001</c:v>
              </c:pt>
              <c:pt idx="6587">
                <c:v>41.526800000000001</c:v>
              </c:pt>
              <c:pt idx="6588">
                <c:v>41.526800000000001</c:v>
              </c:pt>
              <c:pt idx="6589">
                <c:v>41.526800000000001</c:v>
              </c:pt>
              <c:pt idx="6590">
                <c:v>41.512300000000003</c:v>
              </c:pt>
              <c:pt idx="6591">
                <c:v>41.512300000000003</c:v>
              </c:pt>
              <c:pt idx="6592">
                <c:v>41.511899999999997</c:v>
              </c:pt>
              <c:pt idx="6593">
                <c:v>41.510899999999999</c:v>
              </c:pt>
              <c:pt idx="6594">
                <c:v>41.510899999999999</c:v>
              </c:pt>
              <c:pt idx="6595">
                <c:v>41.510899999999999</c:v>
              </c:pt>
              <c:pt idx="6596">
                <c:v>41.506500000000003</c:v>
              </c:pt>
              <c:pt idx="6597">
                <c:v>41.506500000000003</c:v>
              </c:pt>
              <c:pt idx="6598">
                <c:v>41.506500000000003</c:v>
              </c:pt>
              <c:pt idx="6599">
                <c:v>41.506500000000003</c:v>
              </c:pt>
              <c:pt idx="6600">
                <c:v>41.502699999999997</c:v>
              </c:pt>
              <c:pt idx="6601">
                <c:v>41.498800000000003</c:v>
              </c:pt>
              <c:pt idx="6602">
                <c:v>41.498800000000003</c:v>
              </c:pt>
              <c:pt idx="6603">
                <c:v>41.498800000000003</c:v>
              </c:pt>
              <c:pt idx="6604">
                <c:v>41.498800000000003</c:v>
              </c:pt>
              <c:pt idx="6605">
                <c:v>41.498800000000003</c:v>
              </c:pt>
              <c:pt idx="6606">
                <c:v>41.4983</c:v>
              </c:pt>
              <c:pt idx="6607">
                <c:v>41.492199999999997</c:v>
              </c:pt>
              <c:pt idx="6608">
                <c:v>41.492199999999997</c:v>
              </c:pt>
              <c:pt idx="6609">
                <c:v>41.492199999999997</c:v>
              </c:pt>
              <c:pt idx="6610">
                <c:v>41.4816</c:v>
              </c:pt>
              <c:pt idx="6611">
                <c:v>41.4816</c:v>
              </c:pt>
              <c:pt idx="6612">
                <c:v>41.4816</c:v>
              </c:pt>
              <c:pt idx="6613">
                <c:v>41.4816</c:v>
              </c:pt>
              <c:pt idx="6614">
                <c:v>41.4816</c:v>
              </c:pt>
              <c:pt idx="6615">
                <c:v>41.4816</c:v>
              </c:pt>
              <c:pt idx="6616">
                <c:v>41.4816</c:v>
              </c:pt>
              <c:pt idx="6617">
                <c:v>41.4816</c:v>
              </c:pt>
              <c:pt idx="6618">
                <c:v>41.4788</c:v>
              </c:pt>
              <c:pt idx="6619">
                <c:v>41.474800000000002</c:v>
              </c:pt>
              <c:pt idx="6620">
                <c:v>41.474800000000002</c:v>
              </c:pt>
              <c:pt idx="6621">
                <c:v>41.474800000000002</c:v>
              </c:pt>
              <c:pt idx="6622">
                <c:v>41.473700000000001</c:v>
              </c:pt>
              <c:pt idx="6623">
                <c:v>41.473700000000001</c:v>
              </c:pt>
              <c:pt idx="6624">
                <c:v>41.473700000000001</c:v>
              </c:pt>
              <c:pt idx="6625">
                <c:v>41.473700000000001</c:v>
              </c:pt>
              <c:pt idx="6626">
                <c:v>41.473700000000001</c:v>
              </c:pt>
              <c:pt idx="6627">
                <c:v>41.473700000000001</c:v>
              </c:pt>
              <c:pt idx="6628">
                <c:v>41.468400000000003</c:v>
              </c:pt>
              <c:pt idx="6629">
                <c:v>41.468400000000003</c:v>
              </c:pt>
              <c:pt idx="6630">
                <c:v>41.468400000000003</c:v>
              </c:pt>
              <c:pt idx="6631">
                <c:v>41.468400000000003</c:v>
              </c:pt>
              <c:pt idx="6632">
                <c:v>41.468400000000003</c:v>
              </c:pt>
              <c:pt idx="6633">
                <c:v>41.468400000000003</c:v>
              </c:pt>
              <c:pt idx="6634">
                <c:v>41.468400000000003</c:v>
              </c:pt>
              <c:pt idx="6635">
                <c:v>41.468400000000003</c:v>
              </c:pt>
              <c:pt idx="6636">
                <c:v>41.468400000000003</c:v>
              </c:pt>
              <c:pt idx="6637">
                <c:v>41.468400000000003</c:v>
              </c:pt>
              <c:pt idx="6638">
                <c:v>41.468400000000003</c:v>
              </c:pt>
              <c:pt idx="6639">
                <c:v>41.468400000000003</c:v>
              </c:pt>
              <c:pt idx="6640">
                <c:v>41.4679</c:v>
              </c:pt>
              <c:pt idx="6641">
                <c:v>41.461100000000002</c:v>
              </c:pt>
              <c:pt idx="6642">
                <c:v>41.461100000000002</c:v>
              </c:pt>
              <c:pt idx="6643">
                <c:v>41.461100000000002</c:v>
              </c:pt>
              <c:pt idx="6644">
                <c:v>41.461100000000002</c:v>
              </c:pt>
              <c:pt idx="6645">
                <c:v>41.461100000000002</c:v>
              </c:pt>
              <c:pt idx="6646">
                <c:v>41.461100000000002</c:v>
              </c:pt>
              <c:pt idx="6647">
                <c:v>41.461100000000002</c:v>
              </c:pt>
              <c:pt idx="6648">
                <c:v>41.461100000000002</c:v>
              </c:pt>
              <c:pt idx="6649">
                <c:v>41.461100000000002</c:v>
              </c:pt>
              <c:pt idx="6650">
                <c:v>41.461100000000002</c:v>
              </c:pt>
              <c:pt idx="6651">
                <c:v>41.461100000000002</c:v>
              </c:pt>
              <c:pt idx="6652">
                <c:v>41.461100000000002</c:v>
              </c:pt>
              <c:pt idx="6653">
                <c:v>41.459600000000002</c:v>
              </c:pt>
              <c:pt idx="6654">
                <c:v>41.455300000000001</c:v>
              </c:pt>
              <c:pt idx="6655">
                <c:v>41.455300000000001</c:v>
              </c:pt>
              <c:pt idx="6656">
                <c:v>41.455300000000001</c:v>
              </c:pt>
              <c:pt idx="6657">
                <c:v>41.455300000000001</c:v>
              </c:pt>
              <c:pt idx="6658">
                <c:v>41.455300000000001</c:v>
              </c:pt>
              <c:pt idx="6659">
                <c:v>41.455300000000001</c:v>
              </c:pt>
              <c:pt idx="6660">
                <c:v>41.455300000000001</c:v>
              </c:pt>
              <c:pt idx="6661">
                <c:v>41.455300000000001</c:v>
              </c:pt>
              <c:pt idx="6662">
                <c:v>41.455300000000001</c:v>
              </c:pt>
              <c:pt idx="6663">
                <c:v>41.455300000000001</c:v>
              </c:pt>
              <c:pt idx="6664">
                <c:v>41.455300000000001</c:v>
              </c:pt>
              <c:pt idx="6665">
                <c:v>41.455300000000001</c:v>
              </c:pt>
              <c:pt idx="6666">
                <c:v>41.452500000000001</c:v>
              </c:pt>
              <c:pt idx="6667">
                <c:v>41.452500000000001</c:v>
              </c:pt>
              <c:pt idx="6668">
                <c:v>41.452500000000001</c:v>
              </c:pt>
              <c:pt idx="6669">
                <c:v>41.452500000000001</c:v>
              </c:pt>
              <c:pt idx="6670">
                <c:v>41.452399999999997</c:v>
              </c:pt>
              <c:pt idx="6671">
                <c:v>41.452399999999997</c:v>
              </c:pt>
              <c:pt idx="6672">
                <c:v>41.452399999999997</c:v>
              </c:pt>
              <c:pt idx="6673">
                <c:v>41.452399999999997</c:v>
              </c:pt>
              <c:pt idx="6674">
                <c:v>41.4514</c:v>
              </c:pt>
              <c:pt idx="6675">
                <c:v>41.4497</c:v>
              </c:pt>
              <c:pt idx="6676">
                <c:v>41.4467</c:v>
              </c:pt>
              <c:pt idx="6677">
                <c:v>41.4467</c:v>
              </c:pt>
              <c:pt idx="6678">
                <c:v>41.4467</c:v>
              </c:pt>
              <c:pt idx="6679">
                <c:v>41.4467</c:v>
              </c:pt>
              <c:pt idx="6680">
                <c:v>41.4467</c:v>
              </c:pt>
              <c:pt idx="6681">
                <c:v>41.4467</c:v>
              </c:pt>
              <c:pt idx="6682">
                <c:v>41.4467</c:v>
              </c:pt>
              <c:pt idx="6683">
                <c:v>41.4467</c:v>
              </c:pt>
              <c:pt idx="6684">
                <c:v>41.4467</c:v>
              </c:pt>
              <c:pt idx="6685">
                <c:v>41.4467</c:v>
              </c:pt>
              <c:pt idx="6686">
                <c:v>41.4467</c:v>
              </c:pt>
              <c:pt idx="6687">
                <c:v>41.4467</c:v>
              </c:pt>
              <c:pt idx="6688">
                <c:v>41.444200000000002</c:v>
              </c:pt>
              <c:pt idx="6689">
                <c:v>41.444200000000002</c:v>
              </c:pt>
              <c:pt idx="6690">
                <c:v>41.444200000000002</c:v>
              </c:pt>
              <c:pt idx="6691">
                <c:v>41.444200000000002</c:v>
              </c:pt>
              <c:pt idx="6692">
                <c:v>41.444200000000002</c:v>
              </c:pt>
              <c:pt idx="6693">
                <c:v>41.444200000000002</c:v>
              </c:pt>
              <c:pt idx="6694">
                <c:v>41.444200000000002</c:v>
              </c:pt>
              <c:pt idx="6695">
                <c:v>41.444200000000002</c:v>
              </c:pt>
              <c:pt idx="6696">
                <c:v>41.444200000000002</c:v>
              </c:pt>
              <c:pt idx="6697">
                <c:v>41.444200000000002</c:v>
              </c:pt>
              <c:pt idx="6698">
                <c:v>41.441600000000001</c:v>
              </c:pt>
              <c:pt idx="6699">
                <c:v>41.441600000000001</c:v>
              </c:pt>
              <c:pt idx="6700">
                <c:v>41.437399999999997</c:v>
              </c:pt>
              <c:pt idx="6701">
                <c:v>41.433500000000002</c:v>
              </c:pt>
              <c:pt idx="6702">
                <c:v>41.433500000000002</c:v>
              </c:pt>
              <c:pt idx="6703">
                <c:v>41.433500000000002</c:v>
              </c:pt>
              <c:pt idx="6704">
                <c:v>41.433500000000002</c:v>
              </c:pt>
              <c:pt idx="6705">
                <c:v>41.433500000000002</c:v>
              </c:pt>
              <c:pt idx="6706">
                <c:v>41.433500000000002</c:v>
              </c:pt>
              <c:pt idx="6707">
                <c:v>41.4133</c:v>
              </c:pt>
              <c:pt idx="6708">
                <c:v>41.403100000000002</c:v>
              </c:pt>
              <c:pt idx="6709">
                <c:v>41.403100000000002</c:v>
              </c:pt>
              <c:pt idx="6710">
                <c:v>41.403100000000002</c:v>
              </c:pt>
              <c:pt idx="6711">
                <c:v>41.403100000000002</c:v>
              </c:pt>
              <c:pt idx="6712">
                <c:v>41.402799999999999</c:v>
              </c:pt>
              <c:pt idx="6713">
                <c:v>41.402700000000003</c:v>
              </c:pt>
              <c:pt idx="6714">
                <c:v>41.402700000000003</c:v>
              </c:pt>
              <c:pt idx="6715">
                <c:v>41.402700000000003</c:v>
              </c:pt>
              <c:pt idx="6716">
                <c:v>41.402700000000003</c:v>
              </c:pt>
              <c:pt idx="6717">
                <c:v>41.396900000000002</c:v>
              </c:pt>
              <c:pt idx="6718">
                <c:v>41.396900000000002</c:v>
              </c:pt>
              <c:pt idx="6719">
                <c:v>41.396900000000002</c:v>
              </c:pt>
              <c:pt idx="6720">
                <c:v>41.396900000000002</c:v>
              </c:pt>
              <c:pt idx="6721">
                <c:v>41.380800000000001</c:v>
              </c:pt>
              <c:pt idx="6722">
                <c:v>41.380800000000001</c:v>
              </c:pt>
              <c:pt idx="6723">
                <c:v>41.380800000000001</c:v>
              </c:pt>
              <c:pt idx="6724">
                <c:v>41.352699999999999</c:v>
              </c:pt>
              <c:pt idx="6725">
                <c:v>41.352699999999999</c:v>
              </c:pt>
              <c:pt idx="6726">
                <c:v>41.352699999999999</c:v>
              </c:pt>
              <c:pt idx="6727">
                <c:v>41.352699999999999</c:v>
              </c:pt>
              <c:pt idx="6728">
                <c:v>41.352699999999999</c:v>
              </c:pt>
              <c:pt idx="6729">
                <c:v>41.352699999999999</c:v>
              </c:pt>
              <c:pt idx="6730">
                <c:v>41.352699999999999</c:v>
              </c:pt>
              <c:pt idx="6731">
                <c:v>41.339700000000001</c:v>
              </c:pt>
              <c:pt idx="6732">
                <c:v>41.339700000000001</c:v>
              </c:pt>
              <c:pt idx="6733">
                <c:v>41.339700000000001</c:v>
              </c:pt>
              <c:pt idx="6734">
                <c:v>41.339700000000001</c:v>
              </c:pt>
              <c:pt idx="6735">
                <c:v>41.339700000000001</c:v>
              </c:pt>
              <c:pt idx="6736">
                <c:v>41.339700000000001</c:v>
              </c:pt>
              <c:pt idx="6737">
                <c:v>41.337899999999998</c:v>
              </c:pt>
              <c:pt idx="6738">
                <c:v>41.337899999999998</c:v>
              </c:pt>
              <c:pt idx="6739">
                <c:v>41.313299999999998</c:v>
              </c:pt>
              <c:pt idx="6740">
                <c:v>41.313299999999998</c:v>
              </c:pt>
              <c:pt idx="6741">
                <c:v>41.308500000000002</c:v>
              </c:pt>
              <c:pt idx="6742">
                <c:v>41.303800000000003</c:v>
              </c:pt>
              <c:pt idx="6743">
                <c:v>41.303800000000003</c:v>
              </c:pt>
              <c:pt idx="6744">
                <c:v>41.303800000000003</c:v>
              </c:pt>
              <c:pt idx="6745">
                <c:v>41.303800000000003</c:v>
              </c:pt>
              <c:pt idx="6746">
                <c:v>41.302300000000002</c:v>
              </c:pt>
              <c:pt idx="6747">
                <c:v>41.302300000000002</c:v>
              </c:pt>
              <c:pt idx="6748">
                <c:v>41.302300000000002</c:v>
              </c:pt>
              <c:pt idx="6749">
                <c:v>41.302300000000002</c:v>
              </c:pt>
              <c:pt idx="6750">
                <c:v>41.302300000000002</c:v>
              </c:pt>
              <c:pt idx="6751">
                <c:v>41.302300000000002</c:v>
              </c:pt>
              <c:pt idx="6752">
                <c:v>41.293399999999998</c:v>
              </c:pt>
              <c:pt idx="6753">
                <c:v>41.293399999999998</c:v>
              </c:pt>
              <c:pt idx="6754">
                <c:v>41.293399999999998</c:v>
              </c:pt>
              <c:pt idx="6755">
                <c:v>41.293399999999998</c:v>
              </c:pt>
              <c:pt idx="6756">
                <c:v>41.293399999999998</c:v>
              </c:pt>
              <c:pt idx="6757">
                <c:v>41.260199999999998</c:v>
              </c:pt>
              <c:pt idx="6758">
                <c:v>41.260199999999998</c:v>
              </c:pt>
              <c:pt idx="6759">
                <c:v>41.255400000000002</c:v>
              </c:pt>
              <c:pt idx="6760">
                <c:v>41.255299999999998</c:v>
              </c:pt>
              <c:pt idx="6761">
                <c:v>41.255299999999998</c:v>
              </c:pt>
              <c:pt idx="6762">
                <c:v>41.255299999999998</c:v>
              </c:pt>
              <c:pt idx="6763">
                <c:v>41.255299999999998</c:v>
              </c:pt>
              <c:pt idx="6764">
                <c:v>41.248199999999997</c:v>
              </c:pt>
              <c:pt idx="6765">
                <c:v>41.248199999999997</c:v>
              </c:pt>
              <c:pt idx="6766">
                <c:v>41.248199999999997</c:v>
              </c:pt>
              <c:pt idx="6767">
                <c:v>41.242600000000003</c:v>
              </c:pt>
              <c:pt idx="6768">
                <c:v>41.2408</c:v>
              </c:pt>
              <c:pt idx="6769">
                <c:v>41.2408</c:v>
              </c:pt>
              <c:pt idx="6770">
                <c:v>41.2408</c:v>
              </c:pt>
              <c:pt idx="6771">
                <c:v>41.2408</c:v>
              </c:pt>
              <c:pt idx="6772">
                <c:v>41.2408</c:v>
              </c:pt>
              <c:pt idx="6773">
                <c:v>41.1997</c:v>
              </c:pt>
              <c:pt idx="6774">
                <c:v>41.1937</c:v>
              </c:pt>
              <c:pt idx="6775">
                <c:v>41.177500000000002</c:v>
              </c:pt>
              <c:pt idx="6776">
                <c:v>41.177500000000002</c:v>
              </c:pt>
              <c:pt idx="6777">
                <c:v>41.1633</c:v>
              </c:pt>
              <c:pt idx="6778">
                <c:v>41.1434</c:v>
              </c:pt>
              <c:pt idx="6779">
                <c:v>41.1434</c:v>
              </c:pt>
              <c:pt idx="6780">
                <c:v>41.1434</c:v>
              </c:pt>
              <c:pt idx="6781">
                <c:v>41.1434</c:v>
              </c:pt>
              <c:pt idx="6782">
                <c:v>41.1434</c:v>
              </c:pt>
              <c:pt idx="6783">
                <c:v>41.1434</c:v>
              </c:pt>
              <c:pt idx="6784">
                <c:v>41.1434</c:v>
              </c:pt>
              <c:pt idx="6785">
                <c:v>41.1434</c:v>
              </c:pt>
              <c:pt idx="6786">
                <c:v>41.140999999999998</c:v>
              </c:pt>
              <c:pt idx="6787">
                <c:v>41.140999999999998</c:v>
              </c:pt>
              <c:pt idx="6788">
                <c:v>41.140999999999998</c:v>
              </c:pt>
              <c:pt idx="6789">
                <c:v>41.140999999999998</c:v>
              </c:pt>
              <c:pt idx="6790">
                <c:v>41.125599999999999</c:v>
              </c:pt>
              <c:pt idx="6791">
                <c:v>41.125399999999999</c:v>
              </c:pt>
              <c:pt idx="6792">
                <c:v>41.125399999999999</c:v>
              </c:pt>
              <c:pt idx="6793">
                <c:v>41.114100000000001</c:v>
              </c:pt>
              <c:pt idx="6794">
                <c:v>41.112977749999999</c:v>
              </c:pt>
              <c:pt idx="6795">
                <c:v>41.105900000000005</c:v>
              </c:pt>
              <c:pt idx="6796">
                <c:v>41.100200000000001</c:v>
              </c:pt>
              <c:pt idx="6797">
                <c:v>41.100200000000001</c:v>
              </c:pt>
              <c:pt idx="6798">
                <c:v>41.100200000000001</c:v>
              </c:pt>
              <c:pt idx="6799">
                <c:v>41.100200000000001</c:v>
              </c:pt>
              <c:pt idx="6800">
                <c:v>41.100200000000001</c:v>
              </c:pt>
              <c:pt idx="6801">
                <c:v>41.100200000000001</c:v>
              </c:pt>
              <c:pt idx="6802">
                <c:v>41.100200000000001</c:v>
              </c:pt>
              <c:pt idx="6803">
                <c:v>41.100200000000001</c:v>
              </c:pt>
              <c:pt idx="6804">
                <c:v>41.092300000000002</c:v>
              </c:pt>
              <c:pt idx="6805">
                <c:v>41.092300000000002</c:v>
              </c:pt>
              <c:pt idx="6806">
                <c:v>41.092300000000002</c:v>
              </c:pt>
              <c:pt idx="6807">
                <c:v>41.092300000000002</c:v>
              </c:pt>
              <c:pt idx="6808">
                <c:v>41.092300000000002</c:v>
              </c:pt>
              <c:pt idx="6809">
                <c:v>41.092300000000002</c:v>
              </c:pt>
              <c:pt idx="6810">
                <c:v>41.092300000000002</c:v>
              </c:pt>
              <c:pt idx="6811">
                <c:v>41.092300000000002</c:v>
              </c:pt>
              <c:pt idx="6812">
                <c:v>41.086199999999998</c:v>
              </c:pt>
              <c:pt idx="6813">
                <c:v>41.086199999999998</c:v>
              </c:pt>
              <c:pt idx="6814">
                <c:v>41.085099999999997</c:v>
              </c:pt>
              <c:pt idx="6815">
                <c:v>41.076500000000003</c:v>
              </c:pt>
              <c:pt idx="6816">
                <c:v>41.075499999999998</c:v>
              </c:pt>
              <c:pt idx="6817">
                <c:v>41.075499999999998</c:v>
              </c:pt>
              <c:pt idx="6818">
                <c:v>41.075499999999998</c:v>
              </c:pt>
              <c:pt idx="6819">
                <c:v>41.075200000000002</c:v>
              </c:pt>
              <c:pt idx="6820">
                <c:v>41.075200000000002</c:v>
              </c:pt>
              <c:pt idx="6821">
                <c:v>41.075200000000002</c:v>
              </c:pt>
              <c:pt idx="6822">
                <c:v>41.075200000000002</c:v>
              </c:pt>
              <c:pt idx="6823">
                <c:v>41.075200000000002</c:v>
              </c:pt>
              <c:pt idx="6824">
                <c:v>41.075200000000002</c:v>
              </c:pt>
              <c:pt idx="6825">
                <c:v>41.075200000000002</c:v>
              </c:pt>
              <c:pt idx="6826">
                <c:v>41.073399999999999</c:v>
              </c:pt>
              <c:pt idx="6827">
                <c:v>41.073399999999999</c:v>
              </c:pt>
              <c:pt idx="6828">
                <c:v>41.073399999999999</c:v>
              </c:pt>
              <c:pt idx="6829">
                <c:v>41.073399999999999</c:v>
              </c:pt>
              <c:pt idx="6830">
                <c:v>41.073399999999999</c:v>
              </c:pt>
              <c:pt idx="6831">
                <c:v>41.0655</c:v>
              </c:pt>
              <c:pt idx="6832">
                <c:v>41.0655</c:v>
              </c:pt>
              <c:pt idx="6833">
                <c:v>41.047800000000002</c:v>
              </c:pt>
              <c:pt idx="6834">
                <c:v>41.047800000000002</c:v>
              </c:pt>
              <c:pt idx="6835">
                <c:v>41.047800000000002</c:v>
              </c:pt>
              <c:pt idx="6836">
                <c:v>41.047800000000002</c:v>
              </c:pt>
              <c:pt idx="6837">
                <c:v>41.047800000000002</c:v>
              </c:pt>
              <c:pt idx="6838">
                <c:v>41.047800000000002</c:v>
              </c:pt>
              <c:pt idx="6839">
                <c:v>41.047800000000002</c:v>
              </c:pt>
              <c:pt idx="6840">
                <c:v>41.0366</c:v>
              </c:pt>
              <c:pt idx="6841">
                <c:v>41.0366</c:v>
              </c:pt>
              <c:pt idx="6842">
                <c:v>41.031399999999998</c:v>
              </c:pt>
              <c:pt idx="6843">
                <c:v>41.031399999999998</c:v>
              </c:pt>
              <c:pt idx="6844">
                <c:v>41.031399999999998</c:v>
              </c:pt>
              <c:pt idx="6845">
                <c:v>41.031399999999998</c:v>
              </c:pt>
              <c:pt idx="6846">
                <c:v>41.031399999999998</c:v>
              </c:pt>
              <c:pt idx="6847">
                <c:v>41.031399999999998</c:v>
              </c:pt>
              <c:pt idx="6848">
                <c:v>41.031399999999998</c:v>
              </c:pt>
              <c:pt idx="6849">
                <c:v>41.027700000000003</c:v>
              </c:pt>
              <c:pt idx="6850">
                <c:v>41.027500000000003</c:v>
              </c:pt>
              <c:pt idx="6851">
                <c:v>41.027500000000003</c:v>
              </c:pt>
              <c:pt idx="6852">
                <c:v>41.023800000000001</c:v>
              </c:pt>
              <c:pt idx="6853">
                <c:v>41.023800000000001</c:v>
              </c:pt>
              <c:pt idx="6854">
                <c:v>41.023800000000001</c:v>
              </c:pt>
              <c:pt idx="6855">
                <c:v>41.023800000000001</c:v>
              </c:pt>
              <c:pt idx="6856">
                <c:v>41.023800000000001</c:v>
              </c:pt>
              <c:pt idx="6857">
                <c:v>41.023800000000001</c:v>
              </c:pt>
              <c:pt idx="6858">
                <c:v>41.023800000000001</c:v>
              </c:pt>
              <c:pt idx="6859">
                <c:v>41.023800000000001</c:v>
              </c:pt>
              <c:pt idx="6860">
                <c:v>41.023800000000001</c:v>
              </c:pt>
              <c:pt idx="6861">
                <c:v>41.023800000000001</c:v>
              </c:pt>
              <c:pt idx="6862">
                <c:v>41.023800000000001</c:v>
              </c:pt>
              <c:pt idx="6863">
                <c:v>41.020699999999998</c:v>
              </c:pt>
              <c:pt idx="6864">
                <c:v>41.005800000000001</c:v>
              </c:pt>
              <c:pt idx="6865">
                <c:v>41.002800000000001</c:v>
              </c:pt>
              <c:pt idx="6866">
                <c:v>41.002800000000001</c:v>
              </c:pt>
              <c:pt idx="6867">
                <c:v>41.002800000000001</c:v>
              </c:pt>
              <c:pt idx="6868">
                <c:v>41.002800000000001</c:v>
              </c:pt>
              <c:pt idx="6869">
                <c:v>41.002800000000001</c:v>
              </c:pt>
              <c:pt idx="6870">
                <c:v>41.002800000000001</c:v>
              </c:pt>
              <c:pt idx="6871">
                <c:v>41.002800000000001</c:v>
              </c:pt>
              <c:pt idx="6872">
                <c:v>41.002800000000001</c:v>
              </c:pt>
              <c:pt idx="6873">
                <c:v>41.002800000000001</c:v>
              </c:pt>
              <c:pt idx="6874">
                <c:v>41.002800000000001</c:v>
              </c:pt>
              <c:pt idx="6875">
                <c:v>40.994799999999998</c:v>
              </c:pt>
              <c:pt idx="6876">
                <c:v>40.9876</c:v>
              </c:pt>
              <c:pt idx="6877">
                <c:v>40.9876</c:v>
              </c:pt>
              <c:pt idx="6878">
                <c:v>40.985300000000002</c:v>
              </c:pt>
              <c:pt idx="6879">
                <c:v>40.975700000000003</c:v>
              </c:pt>
              <c:pt idx="6880">
                <c:v>40.975700000000003</c:v>
              </c:pt>
              <c:pt idx="6881">
                <c:v>40.975700000000003</c:v>
              </c:pt>
              <c:pt idx="6882">
                <c:v>40.975700000000003</c:v>
              </c:pt>
              <c:pt idx="6883">
                <c:v>40.972700000000003</c:v>
              </c:pt>
              <c:pt idx="6884">
                <c:v>40.972700000000003</c:v>
              </c:pt>
              <c:pt idx="6885">
                <c:v>40.972700000000003</c:v>
              </c:pt>
              <c:pt idx="6886">
                <c:v>40.972700000000003</c:v>
              </c:pt>
              <c:pt idx="6887">
                <c:v>40.972700000000003</c:v>
              </c:pt>
              <c:pt idx="6888">
                <c:v>40.972700000000003</c:v>
              </c:pt>
              <c:pt idx="6889">
                <c:v>40.972700000000003</c:v>
              </c:pt>
              <c:pt idx="6890">
                <c:v>40.972700000000003</c:v>
              </c:pt>
              <c:pt idx="6891">
                <c:v>40.972700000000003</c:v>
              </c:pt>
              <c:pt idx="6892">
                <c:v>40.9726</c:v>
              </c:pt>
              <c:pt idx="6893">
                <c:v>40.9726</c:v>
              </c:pt>
              <c:pt idx="6894">
                <c:v>40.9726</c:v>
              </c:pt>
              <c:pt idx="6895">
                <c:v>40.9726</c:v>
              </c:pt>
              <c:pt idx="6896">
                <c:v>40.972000000000001</c:v>
              </c:pt>
              <c:pt idx="6897">
                <c:v>40.969200000000001</c:v>
              </c:pt>
              <c:pt idx="6898">
                <c:v>40.969200000000001</c:v>
              </c:pt>
              <c:pt idx="6899">
                <c:v>40.969200000000001</c:v>
              </c:pt>
              <c:pt idx="6900">
                <c:v>40.966900000000003</c:v>
              </c:pt>
              <c:pt idx="6901">
                <c:v>40.966900000000003</c:v>
              </c:pt>
              <c:pt idx="6902">
                <c:v>40.966900000000003</c:v>
              </c:pt>
              <c:pt idx="6903">
                <c:v>40.966900000000003</c:v>
              </c:pt>
              <c:pt idx="6904">
                <c:v>40.957099999999997</c:v>
              </c:pt>
              <c:pt idx="6905">
                <c:v>40.957099999999997</c:v>
              </c:pt>
              <c:pt idx="6906">
                <c:v>40.955100000000002</c:v>
              </c:pt>
              <c:pt idx="6907">
                <c:v>40.955100000000002</c:v>
              </c:pt>
              <c:pt idx="6908">
                <c:v>40.955100000000002</c:v>
              </c:pt>
              <c:pt idx="6909">
                <c:v>40.955100000000002</c:v>
              </c:pt>
              <c:pt idx="6910">
                <c:v>40.955100000000002</c:v>
              </c:pt>
              <c:pt idx="6911">
                <c:v>40.955100000000002</c:v>
              </c:pt>
              <c:pt idx="6912">
                <c:v>40.950400000000002</c:v>
              </c:pt>
              <c:pt idx="6913">
                <c:v>40.950400000000002</c:v>
              </c:pt>
              <c:pt idx="6914">
                <c:v>40.950400000000002</c:v>
              </c:pt>
              <c:pt idx="6915">
                <c:v>40.950400000000002</c:v>
              </c:pt>
              <c:pt idx="6916">
                <c:v>40.950400000000002</c:v>
              </c:pt>
              <c:pt idx="6917">
                <c:v>40.950400000000002</c:v>
              </c:pt>
              <c:pt idx="6918">
                <c:v>40.950400000000002</c:v>
              </c:pt>
              <c:pt idx="6919">
                <c:v>40.950400000000002</c:v>
              </c:pt>
              <c:pt idx="6920">
                <c:v>40.949399999999997</c:v>
              </c:pt>
              <c:pt idx="6921">
                <c:v>40.949399999999997</c:v>
              </c:pt>
              <c:pt idx="6922">
                <c:v>40.949399999999997</c:v>
              </c:pt>
              <c:pt idx="6923">
                <c:v>40.949100000000001</c:v>
              </c:pt>
              <c:pt idx="6924">
                <c:v>40.949100000000001</c:v>
              </c:pt>
              <c:pt idx="6925">
                <c:v>40.949100000000001</c:v>
              </c:pt>
              <c:pt idx="6926">
                <c:v>40.949100000000001</c:v>
              </c:pt>
              <c:pt idx="6927">
                <c:v>40.949100000000001</c:v>
              </c:pt>
              <c:pt idx="6928">
                <c:v>40.949100000000001</c:v>
              </c:pt>
              <c:pt idx="6929">
                <c:v>40.949100000000001</c:v>
              </c:pt>
              <c:pt idx="6930">
                <c:v>40.948799999999999</c:v>
              </c:pt>
              <c:pt idx="6931">
                <c:v>40.948799999999999</c:v>
              </c:pt>
              <c:pt idx="6932">
                <c:v>40.948799999999999</c:v>
              </c:pt>
              <c:pt idx="6933">
                <c:v>40.948799999999999</c:v>
              </c:pt>
              <c:pt idx="6934">
                <c:v>40.945300000000003</c:v>
              </c:pt>
              <c:pt idx="6935">
                <c:v>40.945300000000003</c:v>
              </c:pt>
              <c:pt idx="6936">
                <c:v>40.945300000000003</c:v>
              </c:pt>
              <c:pt idx="6937">
                <c:v>40.945300000000003</c:v>
              </c:pt>
              <c:pt idx="6938">
                <c:v>40.938699999999997</c:v>
              </c:pt>
              <c:pt idx="6939">
                <c:v>40.9377</c:v>
              </c:pt>
              <c:pt idx="6940">
                <c:v>40.9377</c:v>
              </c:pt>
              <c:pt idx="6941">
                <c:v>40.9377</c:v>
              </c:pt>
              <c:pt idx="6942">
                <c:v>40.9377</c:v>
              </c:pt>
              <c:pt idx="6943">
                <c:v>40.9377</c:v>
              </c:pt>
              <c:pt idx="6944">
                <c:v>40.9377</c:v>
              </c:pt>
              <c:pt idx="6945">
                <c:v>40.9377</c:v>
              </c:pt>
              <c:pt idx="6946">
                <c:v>40.9377</c:v>
              </c:pt>
              <c:pt idx="6947">
                <c:v>40.9377</c:v>
              </c:pt>
              <c:pt idx="6948">
                <c:v>40.923400000000001</c:v>
              </c:pt>
              <c:pt idx="6949">
                <c:v>40.923400000000001</c:v>
              </c:pt>
              <c:pt idx="6950">
                <c:v>40.923400000000001</c:v>
              </c:pt>
              <c:pt idx="6951">
                <c:v>40.923400000000001</c:v>
              </c:pt>
              <c:pt idx="6952">
                <c:v>40.914999999999999</c:v>
              </c:pt>
              <c:pt idx="6953">
                <c:v>40.914999999999999</c:v>
              </c:pt>
              <c:pt idx="6954">
                <c:v>40.9133</c:v>
              </c:pt>
              <c:pt idx="6955">
                <c:v>40.9133</c:v>
              </c:pt>
              <c:pt idx="6956">
                <c:v>40.906999999999996</c:v>
              </c:pt>
              <c:pt idx="6957">
                <c:v>40.906999999999996</c:v>
              </c:pt>
              <c:pt idx="6958">
                <c:v>40.906999999999996</c:v>
              </c:pt>
              <c:pt idx="6959">
                <c:v>40.906999999999996</c:v>
              </c:pt>
              <c:pt idx="6960">
                <c:v>40.906999999999996</c:v>
              </c:pt>
              <c:pt idx="6961">
                <c:v>40.906999999999996</c:v>
              </c:pt>
              <c:pt idx="6962">
                <c:v>40.906999999999996</c:v>
              </c:pt>
              <c:pt idx="6963">
                <c:v>40.906999999999996</c:v>
              </c:pt>
              <c:pt idx="6964">
                <c:v>40.906999999999996</c:v>
              </c:pt>
              <c:pt idx="6965">
                <c:v>40.906999999999996</c:v>
              </c:pt>
              <c:pt idx="6966">
                <c:v>40.906999999999996</c:v>
              </c:pt>
              <c:pt idx="6967">
                <c:v>40.906999999999996</c:v>
              </c:pt>
              <c:pt idx="6968">
                <c:v>40.9069</c:v>
              </c:pt>
              <c:pt idx="6969">
                <c:v>40.9069</c:v>
              </c:pt>
              <c:pt idx="6970">
                <c:v>40.9069</c:v>
              </c:pt>
              <c:pt idx="6971">
                <c:v>40.9069</c:v>
              </c:pt>
              <c:pt idx="6972">
                <c:v>40.906399999999998</c:v>
              </c:pt>
              <c:pt idx="6973">
                <c:v>40.906399999999998</c:v>
              </c:pt>
              <c:pt idx="6974">
                <c:v>40.906399999999998</c:v>
              </c:pt>
              <c:pt idx="6975">
                <c:v>40.906399999999998</c:v>
              </c:pt>
              <c:pt idx="6976">
                <c:v>40.906399999999998</c:v>
              </c:pt>
              <c:pt idx="6977">
                <c:v>40.906399999999998</c:v>
              </c:pt>
              <c:pt idx="6978">
                <c:v>40.905000000000001</c:v>
              </c:pt>
              <c:pt idx="6979">
                <c:v>40.905000000000001</c:v>
              </c:pt>
              <c:pt idx="6980">
                <c:v>40.905000000000001</c:v>
              </c:pt>
              <c:pt idx="6981">
                <c:v>40.905000000000001</c:v>
              </c:pt>
              <c:pt idx="6982">
                <c:v>40.905000000000001</c:v>
              </c:pt>
              <c:pt idx="6983">
                <c:v>40.905000000000001</c:v>
              </c:pt>
              <c:pt idx="6984">
                <c:v>40.905000000000001</c:v>
              </c:pt>
              <c:pt idx="6985">
                <c:v>40.896099999999997</c:v>
              </c:pt>
              <c:pt idx="6986">
                <c:v>40.896099999999997</c:v>
              </c:pt>
              <c:pt idx="6987">
                <c:v>40.893700000000003</c:v>
              </c:pt>
              <c:pt idx="6988">
                <c:v>40.893700000000003</c:v>
              </c:pt>
              <c:pt idx="6989">
                <c:v>40.893700000000003</c:v>
              </c:pt>
              <c:pt idx="6990">
                <c:v>40.893700000000003</c:v>
              </c:pt>
              <c:pt idx="6991">
                <c:v>40.890700000000002</c:v>
              </c:pt>
              <c:pt idx="6992">
                <c:v>40.890700000000002</c:v>
              </c:pt>
              <c:pt idx="6993">
                <c:v>40.890700000000002</c:v>
              </c:pt>
              <c:pt idx="6994">
                <c:v>40.890700000000002</c:v>
              </c:pt>
              <c:pt idx="6995">
                <c:v>40.890700000000002</c:v>
              </c:pt>
              <c:pt idx="6996">
                <c:v>40.890700000000002</c:v>
              </c:pt>
              <c:pt idx="6997">
                <c:v>40.890700000000002</c:v>
              </c:pt>
              <c:pt idx="6998">
                <c:v>40.883699999999997</c:v>
              </c:pt>
              <c:pt idx="6999">
                <c:v>40.882100000000001</c:v>
              </c:pt>
              <c:pt idx="7000">
                <c:v>40.8536</c:v>
              </c:pt>
              <c:pt idx="7001">
                <c:v>40.8536</c:v>
              </c:pt>
              <c:pt idx="7002">
                <c:v>40.8536</c:v>
              </c:pt>
              <c:pt idx="7003">
                <c:v>40.8536</c:v>
              </c:pt>
              <c:pt idx="7004">
                <c:v>40.845999999999997</c:v>
              </c:pt>
              <c:pt idx="7005">
                <c:v>40.845999999999997</c:v>
              </c:pt>
              <c:pt idx="7006">
                <c:v>40.845999999999997</c:v>
              </c:pt>
              <c:pt idx="7007">
                <c:v>40.845999999999997</c:v>
              </c:pt>
              <c:pt idx="7008">
                <c:v>40.845999999999997</c:v>
              </c:pt>
              <c:pt idx="7009">
                <c:v>40.842599999999997</c:v>
              </c:pt>
              <c:pt idx="7010">
                <c:v>40.842599999999997</c:v>
              </c:pt>
              <c:pt idx="7011">
                <c:v>40.842599999999997</c:v>
              </c:pt>
              <c:pt idx="7012">
                <c:v>40.842599999999997</c:v>
              </c:pt>
              <c:pt idx="7013">
                <c:v>40.842599999999997</c:v>
              </c:pt>
              <c:pt idx="7014">
                <c:v>40.842599999999997</c:v>
              </c:pt>
              <c:pt idx="7015">
                <c:v>40.836799999999997</c:v>
              </c:pt>
              <c:pt idx="7016">
                <c:v>40.836799999999997</c:v>
              </c:pt>
              <c:pt idx="7017">
                <c:v>40.836799999999997</c:v>
              </c:pt>
              <c:pt idx="7018">
                <c:v>40.778599999999997</c:v>
              </c:pt>
              <c:pt idx="7019">
                <c:v>40.778599999999997</c:v>
              </c:pt>
              <c:pt idx="7020">
                <c:v>40.763500000000001</c:v>
              </c:pt>
              <c:pt idx="7021">
                <c:v>40.763500000000001</c:v>
              </c:pt>
              <c:pt idx="7022">
                <c:v>40.763500000000001</c:v>
              </c:pt>
              <c:pt idx="7023">
                <c:v>40.763500000000001</c:v>
              </c:pt>
              <c:pt idx="7024">
                <c:v>40.763500000000001</c:v>
              </c:pt>
              <c:pt idx="7025">
                <c:v>40.734699999999997</c:v>
              </c:pt>
              <c:pt idx="7026">
                <c:v>40.734699999999997</c:v>
              </c:pt>
              <c:pt idx="7027">
                <c:v>40.734699999999997</c:v>
              </c:pt>
              <c:pt idx="7028">
                <c:v>40.729599999999998</c:v>
              </c:pt>
              <c:pt idx="7029">
                <c:v>40.729599999999998</c:v>
              </c:pt>
              <c:pt idx="7030">
                <c:v>40.7166</c:v>
              </c:pt>
              <c:pt idx="7031">
                <c:v>40.7166</c:v>
              </c:pt>
              <c:pt idx="7032">
                <c:v>40.7166</c:v>
              </c:pt>
              <c:pt idx="7033">
                <c:v>40.712600000000002</c:v>
              </c:pt>
              <c:pt idx="7034">
                <c:v>40.712600000000002</c:v>
              </c:pt>
              <c:pt idx="7035">
                <c:v>40.712600000000002</c:v>
              </c:pt>
              <c:pt idx="7036">
                <c:v>40.712600000000002</c:v>
              </c:pt>
              <c:pt idx="7037">
                <c:v>40.712600000000002</c:v>
              </c:pt>
              <c:pt idx="7038">
                <c:v>40.712600000000002</c:v>
              </c:pt>
              <c:pt idx="7039">
                <c:v>40.712600000000002</c:v>
              </c:pt>
              <c:pt idx="7040">
                <c:v>40.6995</c:v>
              </c:pt>
              <c:pt idx="7041">
                <c:v>40.6995</c:v>
              </c:pt>
              <c:pt idx="7042">
                <c:v>40.6995</c:v>
              </c:pt>
              <c:pt idx="7043">
                <c:v>40.6995</c:v>
              </c:pt>
              <c:pt idx="7044">
                <c:v>40.6995</c:v>
              </c:pt>
              <c:pt idx="7045">
                <c:v>40.6995</c:v>
              </c:pt>
              <c:pt idx="7046">
                <c:v>40.6995</c:v>
              </c:pt>
              <c:pt idx="7047">
                <c:v>40.6995</c:v>
              </c:pt>
              <c:pt idx="7048">
                <c:v>40.696100000000001</c:v>
              </c:pt>
              <c:pt idx="7049">
                <c:v>40.696100000000001</c:v>
              </c:pt>
              <c:pt idx="7050">
                <c:v>40.696100000000001</c:v>
              </c:pt>
              <c:pt idx="7051">
                <c:v>40.696100000000001</c:v>
              </c:pt>
              <c:pt idx="7052">
                <c:v>40.696100000000001</c:v>
              </c:pt>
              <c:pt idx="7053">
                <c:v>40.691099999999999</c:v>
              </c:pt>
              <c:pt idx="7054">
                <c:v>40.691099999999999</c:v>
              </c:pt>
              <c:pt idx="7055">
                <c:v>40.685099999999998</c:v>
              </c:pt>
              <c:pt idx="7056">
                <c:v>40.685099999999998</c:v>
              </c:pt>
              <c:pt idx="7057">
                <c:v>40.676699999999997</c:v>
              </c:pt>
              <c:pt idx="7058">
                <c:v>40.676699999999997</c:v>
              </c:pt>
              <c:pt idx="7059">
                <c:v>40.676699999999997</c:v>
              </c:pt>
              <c:pt idx="7060">
                <c:v>40.676699999999997</c:v>
              </c:pt>
              <c:pt idx="7061">
                <c:v>40.676699999999997</c:v>
              </c:pt>
              <c:pt idx="7062">
                <c:v>40.676699999999997</c:v>
              </c:pt>
              <c:pt idx="7063">
                <c:v>40.661499999999997</c:v>
              </c:pt>
              <c:pt idx="7064">
                <c:v>40.657699999999998</c:v>
              </c:pt>
              <c:pt idx="7065">
                <c:v>40.657699999999998</c:v>
              </c:pt>
              <c:pt idx="7066">
                <c:v>40.657699999999998</c:v>
              </c:pt>
              <c:pt idx="7067">
                <c:v>40.657699999999998</c:v>
              </c:pt>
              <c:pt idx="7068">
                <c:v>40.657699999999998</c:v>
              </c:pt>
              <c:pt idx="7069">
                <c:v>40.657699999999998</c:v>
              </c:pt>
              <c:pt idx="7070">
                <c:v>40.657699999999998</c:v>
              </c:pt>
              <c:pt idx="7071">
                <c:v>40.651200000000003</c:v>
              </c:pt>
              <c:pt idx="7072">
                <c:v>40.625599999999999</c:v>
              </c:pt>
              <c:pt idx="7073">
                <c:v>40.603700000000003</c:v>
              </c:pt>
              <c:pt idx="7074">
                <c:v>40.603700000000003</c:v>
              </c:pt>
              <c:pt idx="7075">
                <c:v>40.603700000000003</c:v>
              </c:pt>
              <c:pt idx="7076">
                <c:v>40.572000000000003</c:v>
              </c:pt>
              <c:pt idx="7077">
                <c:v>40.571800000000003</c:v>
              </c:pt>
              <c:pt idx="7078">
                <c:v>40.571800000000003</c:v>
              </c:pt>
              <c:pt idx="7079">
                <c:v>40.571800000000003</c:v>
              </c:pt>
              <c:pt idx="7080">
                <c:v>40.537199999999999</c:v>
              </c:pt>
              <c:pt idx="7081">
                <c:v>40.537199999999999</c:v>
              </c:pt>
              <c:pt idx="7082">
                <c:v>40.5366</c:v>
              </c:pt>
              <c:pt idx="7083">
                <c:v>40.528799999999997</c:v>
              </c:pt>
              <c:pt idx="7084">
                <c:v>40.528799999999997</c:v>
              </c:pt>
              <c:pt idx="7085">
                <c:v>40.528799999999997</c:v>
              </c:pt>
              <c:pt idx="7086">
                <c:v>40.522300000000001</c:v>
              </c:pt>
              <c:pt idx="7087">
                <c:v>40.522300000000001</c:v>
              </c:pt>
              <c:pt idx="7088">
                <c:v>40.5032</c:v>
              </c:pt>
              <c:pt idx="7089">
                <c:v>40.495800000000003</c:v>
              </c:pt>
              <c:pt idx="7090">
                <c:v>40.495800000000003</c:v>
              </c:pt>
              <c:pt idx="7091">
                <c:v>40.495800000000003</c:v>
              </c:pt>
              <c:pt idx="7092">
                <c:v>40.495800000000003</c:v>
              </c:pt>
              <c:pt idx="7093">
                <c:v>40.495399999999997</c:v>
              </c:pt>
              <c:pt idx="7094">
                <c:v>40.495399999999997</c:v>
              </c:pt>
              <c:pt idx="7095">
                <c:v>40.495399999999997</c:v>
              </c:pt>
              <c:pt idx="7096">
                <c:v>40.485900000000001</c:v>
              </c:pt>
              <c:pt idx="7097">
                <c:v>40.4572</c:v>
              </c:pt>
              <c:pt idx="7098">
                <c:v>40.4572</c:v>
              </c:pt>
              <c:pt idx="7099">
                <c:v>40.4572</c:v>
              </c:pt>
              <c:pt idx="7100">
                <c:v>40.4572</c:v>
              </c:pt>
              <c:pt idx="7101">
                <c:v>40.4572</c:v>
              </c:pt>
              <c:pt idx="7102">
                <c:v>40.4572</c:v>
              </c:pt>
              <c:pt idx="7103">
                <c:v>40.4572</c:v>
              </c:pt>
              <c:pt idx="7104">
                <c:v>40.4572</c:v>
              </c:pt>
              <c:pt idx="7105">
                <c:v>40.4572</c:v>
              </c:pt>
              <c:pt idx="7106">
                <c:v>40.4572</c:v>
              </c:pt>
              <c:pt idx="7107">
                <c:v>40.452399999999997</c:v>
              </c:pt>
              <c:pt idx="7108">
                <c:v>40.452399999999997</c:v>
              </c:pt>
              <c:pt idx="7109">
                <c:v>40.452399999999997</c:v>
              </c:pt>
              <c:pt idx="7110">
                <c:v>40.452399999999997</c:v>
              </c:pt>
              <c:pt idx="7111">
                <c:v>40.452399999999997</c:v>
              </c:pt>
              <c:pt idx="7112">
                <c:v>40.429499999999997</c:v>
              </c:pt>
              <c:pt idx="7113">
                <c:v>40.429499999999997</c:v>
              </c:pt>
              <c:pt idx="7114">
                <c:v>40.429499999999997</c:v>
              </c:pt>
              <c:pt idx="7115">
                <c:v>40.429499999999997</c:v>
              </c:pt>
              <c:pt idx="7116">
                <c:v>40.429499999999997</c:v>
              </c:pt>
              <c:pt idx="7117">
                <c:v>40.429499999999997</c:v>
              </c:pt>
              <c:pt idx="7118">
                <c:v>40.429499999999997</c:v>
              </c:pt>
              <c:pt idx="7119">
                <c:v>40.425199999999997</c:v>
              </c:pt>
              <c:pt idx="7120">
                <c:v>40.3964</c:v>
              </c:pt>
              <c:pt idx="7121">
                <c:v>40.387799999999999</c:v>
              </c:pt>
              <c:pt idx="7122">
                <c:v>40.387799999999999</c:v>
              </c:pt>
              <c:pt idx="7123">
                <c:v>40.387799999999999</c:v>
              </c:pt>
              <c:pt idx="7124">
                <c:v>40.383800000000001</c:v>
              </c:pt>
              <c:pt idx="7125">
                <c:v>40.383800000000001</c:v>
              </c:pt>
              <c:pt idx="7126">
                <c:v>40.383800000000001</c:v>
              </c:pt>
              <c:pt idx="7127">
                <c:v>40.383800000000001</c:v>
              </c:pt>
              <c:pt idx="7128">
                <c:v>40.383800000000001</c:v>
              </c:pt>
              <c:pt idx="7129">
                <c:v>40.383800000000001</c:v>
              </c:pt>
              <c:pt idx="7130">
                <c:v>40.375599999999999</c:v>
              </c:pt>
              <c:pt idx="7131">
                <c:v>40.375599999999999</c:v>
              </c:pt>
              <c:pt idx="7132">
                <c:v>40.375599999999999</c:v>
              </c:pt>
              <c:pt idx="7133">
                <c:v>40.375599999999999</c:v>
              </c:pt>
              <c:pt idx="7134">
                <c:v>40.369399999999999</c:v>
              </c:pt>
              <c:pt idx="7135">
                <c:v>40.369399999999999</c:v>
              </c:pt>
              <c:pt idx="7136">
                <c:v>40.369399999999999</c:v>
              </c:pt>
              <c:pt idx="7137">
                <c:v>40.368200000000002</c:v>
              </c:pt>
              <c:pt idx="7138">
                <c:v>40.368200000000002</c:v>
              </c:pt>
              <c:pt idx="7139">
                <c:v>40.366900000000001</c:v>
              </c:pt>
              <c:pt idx="7140">
                <c:v>40.366900000000001</c:v>
              </c:pt>
              <c:pt idx="7141">
                <c:v>40.366900000000001</c:v>
              </c:pt>
              <c:pt idx="7142">
                <c:v>40.366900000000001</c:v>
              </c:pt>
              <c:pt idx="7143">
                <c:v>40.364800000000002</c:v>
              </c:pt>
              <c:pt idx="7144">
                <c:v>40.364800000000002</c:v>
              </c:pt>
              <c:pt idx="7145">
                <c:v>40.364800000000002</c:v>
              </c:pt>
              <c:pt idx="7146">
                <c:v>40.364800000000002</c:v>
              </c:pt>
              <c:pt idx="7147">
                <c:v>40.364800000000002</c:v>
              </c:pt>
              <c:pt idx="7148">
                <c:v>40.360199999999999</c:v>
              </c:pt>
              <c:pt idx="7149">
                <c:v>40.360199999999999</c:v>
              </c:pt>
              <c:pt idx="7150">
                <c:v>40.360199999999999</c:v>
              </c:pt>
              <c:pt idx="7151">
                <c:v>40.359400000000001</c:v>
              </c:pt>
              <c:pt idx="7152">
                <c:v>40.353499999999997</c:v>
              </c:pt>
              <c:pt idx="7153">
                <c:v>40.353499999999997</c:v>
              </c:pt>
              <c:pt idx="7154">
                <c:v>40.353499999999997</c:v>
              </c:pt>
              <c:pt idx="7155">
                <c:v>40.353499999999997</c:v>
              </c:pt>
              <c:pt idx="7156">
                <c:v>40.353499999999997</c:v>
              </c:pt>
              <c:pt idx="7157">
                <c:v>40.353499999999997</c:v>
              </c:pt>
              <c:pt idx="7158">
                <c:v>40.353499999999997</c:v>
              </c:pt>
              <c:pt idx="7159">
                <c:v>40.353499999999997</c:v>
              </c:pt>
              <c:pt idx="7160">
                <c:v>40.345999999999997</c:v>
              </c:pt>
              <c:pt idx="7161">
                <c:v>40.345999999999997</c:v>
              </c:pt>
              <c:pt idx="7162">
                <c:v>40.345999999999997</c:v>
              </c:pt>
              <c:pt idx="7163">
                <c:v>40.345999999999997</c:v>
              </c:pt>
              <c:pt idx="7164">
                <c:v>40.345999999999997</c:v>
              </c:pt>
              <c:pt idx="7165">
                <c:v>40.345999999999997</c:v>
              </c:pt>
              <c:pt idx="7166">
                <c:v>40.345999999999997</c:v>
              </c:pt>
              <c:pt idx="7167">
                <c:v>40.345999999999997</c:v>
              </c:pt>
              <c:pt idx="7168">
                <c:v>40.341299999999997</c:v>
              </c:pt>
              <c:pt idx="7169">
                <c:v>40.341299999999997</c:v>
              </c:pt>
              <c:pt idx="7170">
                <c:v>40.341299999999997</c:v>
              </c:pt>
              <c:pt idx="7171">
                <c:v>40.341299999999997</c:v>
              </c:pt>
              <c:pt idx="7172">
                <c:v>40.341299999999997</c:v>
              </c:pt>
              <c:pt idx="7173">
                <c:v>40.337000000000003</c:v>
              </c:pt>
              <c:pt idx="7174">
                <c:v>40.337000000000003</c:v>
              </c:pt>
              <c:pt idx="7175">
                <c:v>40.337000000000003</c:v>
              </c:pt>
              <c:pt idx="7176">
                <c:v>40.337000000000003</c:v>
              </c:pt>
              <c:pt idx="7177">
                <c:v>40.337000000000003</c:v>
              </c:pt>
              <c:pt idx="7178">
                <c:v>40.337000000000003</c:v>
              </c:pt>
              <c:pt idx="7179">
                <c:v>40.337000000000003</c:v>
              </c:pt>
              <c:pt idx="7180">
                <c:v>40.337000000000003</c:v>
              </c:pt>
              <c:pt idx="7181">
                <c:v>40.337000000000003</c:v>
              </c:pt>
              <c:pt idx="7182">
                <c:v>40.337000000000003</c:v>
              </c:pt>
              <c:pt idx="7183">
                <c:v>40.337000000000003</c:v>
              </c:pt>
              <c:pt idx="7184">
                <c:v>40.335799999999999</c:v>
              </c:pt>
              <c:pt idx="7185">
                <c:v>40.335799999999999</c:v>
              </c:pt>
              <c:pt idx="7186">
                <c:v>40.335799999999999</c:v>
              </c:pt>
              <c:pt idx="7187">
                <c:v>40.335799999999999</c:v>
              </c:pt>
              <c:pt idx="7188">
                <c:v>40.335799999999999</c:v>
              </c:pt>
              <c:pt idx="7189">
                <c:v>40.335799999999999</c:v>
              </c:pt>
              <c:pt idx="7190">
                <c:v>40.335799999999999</c:v>
              </c:pt>
              <c:pt idx="7191">
                <c:v>40.335799999999999</c:v>
              </c:pt>
              <c:pt idx="7192">
                <c:v>40.335799999999999</c:v>
              </c:pt>
              <c:pt idx="7193">
                <c:v>40.335799999999999</c:v>
              </c:pt>
              <c:pt idx="7194">
                <c:v>40.335799999999999</c:v>
              </c:pt>
              <c:pt idx="7195">
                <c:v>40.335799999999999</c:v>
              </c:pt>
              <c:pt idx="7196">
                <c:v>40.324000000000005</c:v>
              </c:pt>
              <c:pt idx="7197">
                <c:v>40.324000000000005</c:v>
              </c:pt>
              <c:pt idx="7198">
                <c:v>40.324000000000005</c:v>
              </c:pt>
              <c:pt idx="7199">
                <c:v>40.302500000000002</c:v>
              </c:pt>
              <c:pt idx="7200">
                <c:v>40.302500000000002</c:v>
              </c:pt>
              <c:pt idx="7201">
                <c:v>40.302500000000002</c:v>
              </c:pt>
              <c:pt idx="7202">
                <c:v>40.302500000000002</c:v>
              </c:pt>
              <c:pt idx="7203">
                <c:v>40.291899999999998</c:v>
              </c:pt>
              <c:pt idx="7204">
                <c:v>40.291899999999998</c:v>
              </c:pt>
              <c:pt idx="7205">
                <c:v>40.291899999999998</c:v>
              </c:pt>
              <c:pt idx="7206">
                <c:v>40.291899999999998</c:v>
              </c:pt>
              <c:pt idx="7207">
                <c:v>40.291899999999998</c:v>
              </c:pt>
              <c:pt idx="7208">
                <c:v>40.291899999999998</c:v>
              </c:pt>
              <c:pt idx="7209">
                <c:v>40.291899999999998</c:v>
              </c:pt>
              <c:pt idx="7210">
                <c:v>40.284999999999997</c:v>
              </c:pt>
              <c:pt idx="7211">
                <c:v>40.277000000000001</c:v>
              </c:pt>
              <c:pt idx="7212">
                <c:v>40.277000000000001</c:v>
              </c:pt>
              <c:pt idx="7213">
                <c:v>40.277000000000001</c:v>
              </c:pt>
              <c:pt idx="7214">
                <c:v>40.277000000000001</c:v>
              </c:pt>
              <c:pt idx="7215">
                <c:v>40.277000000000001</c:v>
              </c:pt>
              <c:pt idx="7216">
                <c:v>40.277000000000001</c:v>
              </c:pt>
              <c:pt idx="7217">
                <c:v>40.277000000000001</c:v>
              </c:pt>
              <c:pt idx="7218">
                <c:v>40.277000000000001</c:v>
              </c:pt>
              <c:pt idx="7219">
                <c:v>40.277000000000001</c:v>
              </c:pt>
              <c:pt idx="7220">
                <c:v>40.2532</c:v>
              </c:pt>
              <c:pt idx="7221">
                <c:v>40.252200000000002</c:v>
              </c:pt>
              <c:pt idx="7222">
                <c:v>40.252200000000002</c:v>
              </c:pt>
              <c:pt idx="7223">
                <c:v>40.252200000000002</c:v>
              </c:pt>
              <c:pt idx="7224">
                <c:v>40.252200000000002</c:v>
              </c:pt>
              <c:pt idx="7225">
                <c:v>40.252200000000002</c:v>
              </c:pt>
              <c:pt idx="7226">
                <c:v>40.252200000000002</c:v>
              </c:pt>
              <c:pt idx="7227">
                <c:v>40.2151</c:v>
              </c:pt>
              <c:pt idx="7228">
                <c:v>40.2151</c:v>
              </c:pt>
              <c:pt idx="7229">
                <c:v>40.2151</c:v>
              </c:pt>
              <c:pt idx="7230">
                <c:v>40.205200000000005</c:v>
              </c:pt>
              <c:pt idx="7231">
                <c:v>40.205200000000005</c:v>
              </c:pt>
              <c:pt idx="7232">
                <c:v>40.200400000000002</c:v>
              </c:pt>
              <c:pt idx="7233">
                <c:v>40.199399999999997</c:v>
              </c:pt>
              <c:pt idx="7234">
                <c:v>40.199399999999997</c:v>
              </c:pt>
              <c:pt idx="7235">
                <c:v>40.199399999999997</c:v>
              </c:pt>
              <c:pt idx="7236">
                <c:v>40.199399999999997</c:v>
              </c:pt>
              <c:pt idx="7237">
                <c:v>40.199399999999997</c:v>
              </c:pt>
              <c:pt idx="7238">
                <c:v>40.199399999999997</c:v>
              </c:pt>
              <c:pt idx="7239">
                <c:v>40.1935</c:v>
              </c:pt>
              <c:pt idx="7240">
                <c:v>40.1935</c:v>
              </c:pt>
              <c:pt idx="7241">
                <c:v>40.1935</c:v>
              </c:pt>
              <c:pt idx="7242">
                <c:v>40.1935</c:v>
              </c:pt>
              <c:pt idx="7243">
                <c:v>40.188699999999997</c:v>
              </c:pt>
              <c:pt idx="7244">
                <c:v>40.188699999999997</c:v>
              </c:pt>
              <c:pt idx="7245">
                <c:v>40.188699999999997</c:v>
              </c:pt>
              <c:pt idx="7246">
                <c:v>40.188699999999997</c:v>
              </c:pt>
              <c:pt idx="7247">
                <c:v>40.188699999999997</c:v>
              </c:pt>
              <c:pt idx="7248">
                <c:v>40.188699999999997</c:v>
              </c:pt>
              <c:pt idx="7249">
                <c:v>40.188699999999997</c:v>
              </c:pt>
              <c:pt idx="7250">
                <c:v>40.155200000000001</c:v>
              </c:pt>
              <c:pt idx="7251">
                <c:v>40.151299999999999</c:v>
              </c:pt>
              <c:pt idx="7252">
                <c:v>40.151299999999999</c:v>
              </c:pt>
              <c:pt idx="7253">
                <c:v>40.151299999999999</c:v>
              </c:pt>
              <c:pt idx="7254">
                <c:v>40.151299999999999</c:v>
              </c:pt>
              <c:pt idx="7255">
                <c:v>40.151299999999999</c:v>
              </c:pt>
              <c:pt idx="7256">
                <c:v>40.1464</c:v>
              </c:pt>
              <c:pt idx="7257">
                <c:v>40.1464</c:v>
              </c:pt>
              <c:pt idx="7258">
                <c:v>40.139099999999999</c:v>
              </c:pt>
              <c:pt idx="7259">
                <c:v>40.139099999999999</c:v>
              </c:pt>
              <c:pt idx="7260">
                <c:v>40.1342</c:v>
              </c:pt>
              <c:pt idx="7261">
                <c:v>40.1342</c:v>
              </c:pt>
              <c:pt idx="7262">
                <c:v>40.1342</c:v>
              </c:pt>
              <c:pt idx="7263">
                <c:v>40.125100000000003</c:v>
              </c:pt>
              <c:pt idx="7264">
                <c:v>40.125100000000003</c:v>
              </c:pt>
              <c:pt idx="7265">
                <c:v>40.125100000000003</c:v>
              </c:pt>
              <c:pt idx="7266">
                <c:v>40.123800000000003</c:v>
              </c:pt>
              <c:pt idx="7267">
                <c:v>40.123800000000003</c:v>
              </c:pt>
              <c:pt idx="7268">
                <c:v>40.121299999999998</c:v>
              </c:pt>
              <c:pt idx="7269">
                <c:v>40.121299999999998</c:v>
              </c:pt>
              <c:pt idx="7270">
                <c:v>40.121299999999998</c:v>
              </c:pt>
              <c:pt idx="7271">
                <c:v>40.121299999999998</c:v>
              </c:pt>
              <c:pt idx="7272">
                <c:v>40.121299999999998</c:v>
              </c:pt>
              <c:pt idx="7273">
                <c:v>40.117400000000004</c:v>
              </c:pt>
              <c:pt idx="7274">
                <c:v>40.117400000000004</c:v>
              </c:pt>
              <c:pt idx="7275">
                <c:v>40.117400000000004</c:v>
              </c:pt>
              <c:pt idx="7276">
                <c:v>40.117400000000004</c:v>
              </c:pt>
              <c:pt idx="7277">
                <c:v>40.117400000000004</c:v>
              </c:pt>
              <c:pt idx="7278">
                <c:v>40.036799999999999</c:v>
              </c:pt>
              <c:pt idx="7279">
                <c:v>40.036799999999999</c:v>
              </c:pt>
              <c:pt idx="7280">
                <c:v>40.036799999999999</c:v>
              </c:pt>
              <c:pt idx="7281">
                <c:v>40.036799999999999</c:v>
              </c:pt>
              <c:pt idx="7282">
                <c:v>40.013300000000001</c:v>
              </c:pt>
              <c:pt idx="7283">
                <c:v>40.013300000000001</c:v>
              </c:pt>
              <c:pt idx="7284">
                <c:v>40.013300000000001</c:v>
              </c:pt>
              <c:pt idx="7285">
                <c:v>40.010599999999997</c:v>
              </c:pt>
              <c:pt idx="7286">
                <c:v>40.010599999999997</c:v>
              </c:pt>
              <c:pt idx="7287">
                <c:v>40.010599999999997</c:v>
              </c:pt>
              <c:pt idx="7288">
                <c:v>39.9833</c:v>
              </c:pt>
              <c:pt idx="7289">
                <c:v>39.9833</c:v>
              </c:pt>
              <c:pt idx="7290">
                <c:v>39.9833</c:v>
              </c:pt>
              <c:pt idx="7291">
                <c:v>39.9833</c:v>
              </c:pt>
              <c:pt idx="7292">
                <c:v>39.971800000000002</c:v>
              </c:pt>
              <c:pt idx="7293">
                <c:v>39.971800000000002</c:v>
              </c:pt>
              <c:pt idx="7294">
                <c:v>39.971800000000002</c:v>
              </c:pt>
              <c:pt idx="7295">
                <c:v>39.971800000000002</c:v>
              </c:pt>
              <c:pt idx="7296">
                <c:v>39.971800000000002</c:v>
              </c:pt>
              <c:pt idx="7297">
                <c:v>39.971800000000002</c:v>
              </c:pt>
              <c:pt idx="7298">
                <c:v>39.971800000000002</c:v>
              </c:pt>
              <c:pt idx="7299">
                <c:v>39.971800000000002</c:v>
              </c:pt>
              <c:pt idx="7300">
                <c:v>39.918199999999999</c:v>
              </c:pt>
              <c:pt idx="7301">
                <c:v>39.918100000000003</c:v>
              </c:pt>
              <c:pt idx="7302">
                <c:v>39.918100000000003</c:v>
              </c:pt>
              <c:pt idx="7303">
                <c:v>39.918100000000003</c:v>
              </c:pt>
              <c:pt idx="7304">
                <c:v>39.908099999999997</c:v>
              </c:pt>
              <c:pt idx="7305">
                <c:v>39.848599999999998</c:v>
              </c:pt>
              <c:pt idx="7306">
                <c:v>39.848599999999998</c:v>
              </c:pt>
              <c:pt idx="7307">
                <c:v>39.848599999999998</c:v>
              </c:pt>
              <c:pt idx="7308">
                <c:v>39.846800000000002</c:v>
              </c:pt>
              <c:pt idx="7309">
                <c:v>39.846800000000002</c:v>
              </c:pt>
              <c:pt idx="7310">
                <c:v>39.846800000000002</c:v>
              </c:pt>
              <c:pt idx="7311">
                <c:v>39.846800000000002</c:v>
              </c:pt>
              <c:pt idx="7312">
                <c:v>39.846800000000002</c:v>
              </c:pt>
              <c:pt idx="7313">
                <c:v>39.846800000000002</c:v>
              </c:pt>
              <c:pt idx="7314">
                <c:v>39.846800000000002</c:v>
              </c:pt>
              <c:pt idx="7315">
                <c:v>39.792999999999999</c:v>
              </c:pt>
              <c:pt idx="7316">
                <c:v>39.771700000000003</c:v>
              </c:pt>
              <c:pt idx="7317">
                <c:v>39.764700000000005</c:v>
              </c:pt>
              <c:pt idx="7318">
                <c:v>39.764700000000005</c:v>
              </c:pt>
              <c:pt idx="7319">
                <c:v>39.7622</c:v>
              </c:pt>
              <c:pt idx="7320">
                <c:v>39.7622</c:v>
              </c:pt>
              <c:pt idx="7321">
                <c:v>39.7622</c:v>
              </c:pt>
              <c:pt idx="7322">
                <c:v>39.755600000000001</c:v>
              </c:pt>
              <c:pt idx="7323">
                <c:v>39.755600000000001</c:v>
              </c:pt>
              <c:pt idx="7324">
                <c:v>39.749099999999999</c:v>
              </c:pt>
              <c:pt idx="7325">
                <c:v>39.749099999999999</c:v>
              </c:pt>
              <c:pt idx="7326">
                <c:v>39.734999999999999</c:v>
              </c:pt>
              <c:pt idx="7327">
                <c:v>39.734999999999999</c:v>
              </c:pt>
              <c:pt idx="7328">
                <c:v>39.734999999999999</c:v>
              </c:pt>
              <c:pt idx="7329">
                <c:v>39.734999999999999</c:v>
              </c:pt>
              <c:pt idx="7330">
                <c:v>39.734999999999999</c:v>
              </c:pt>
              <c:pt idx="7331">
                <c:v>39.728200000000001</c:v>
              </c:pt>
              <c:pt idx="7332">
                <c:v>39.728200000000001</c:v>
              </c:pt>
              <c:pt idx="7333">
                <c:v>39.728200000000001</c:v>
              </c:pt>
              <c:pt idx="7334">
                <c:v>39.728200000000001</c:v>
              </c:pt>
              <c:pt idx="7335">
                <c:v>39.713500000000003</c:v>
              </c:pt>
              <c:pt idx="7336">
                <c:v>39.713500000000003</c:v>
              </c:pt>
              <c:pt idx="7337">
                <c:v>39.711300000000001</c:v>
              </c:pt>
              <c:pt idx="7338">
                <c:v>39.711300000000001</c:v>
              </c:pt>
              <c:pt idx="7339">
                <c:v>39.711300000000001</c:v>
              </c:pt>
              <c:pt idx="7340">
                <c:v>39.695900000000002</c:v>
              </c:pt>
              <c:pt idx="7341">
                <c:v>39.687399999999997</c:v>
              </c:pt>
              <c:pt idx="7342">
                <c:v>39.669600000000003</c:v>
              </c:pt>
              <c:pt idx="7343">
                <c:v>39.669600000000003</c:v>
              </c:pt>
              <c:pt idx="7344">
                <c:v>39.669600000000003</c:v>
              </c:pt>
              <c:pt idx="7345">
                <c:v>39.669600000000003</c:v>
              </c:pt>
              <c:pt idx="7346">
                <c:v>39.669600000000003</c:v>
              </c:pt>
              <c:pt idx="7347">
                <c:v>39.669600000000003</c:v>
              </c:pt>
              <c:pt idx="7348">
                <c:v>39.669600000000003</c:v>
              </c:pt>
              <c:pt idx="7349">
                <c:v>39.6663</c:v>
              </c:pt>
              <c:pt idx="7350">
                <c:v>39.6663</c:v>
              </c:pt>
              <c:pt idx="7351">
                <c:v>39.6663</c:v>
              </c:pt>
              <c:pt idx="7352">
                <c:v>39.6663</c:v>
              </c:pt>
              <c:pt idx="7353">
                <c:v>39.658200000000001</c:v>
              </c:pt>
              <c:pt idx="7354">
                <c:v>39.658200000000001</c:v>
              </c:pt>
              <c:pt idx="7355">
                <c:v>39.658200000000001</c:v>
              </c:pt>
              <c:pt idx="7356">
                <c:v>39.658200000000001</c:v>
              </c:pt>
              <c:pt idx="7357">
                <c:v>39.658200000000001</c:v>
              </c:pt>
              <c:pt idx="7358">
                <c:v>39.654700000000005</c:v>
              </c:pt>
              <c:pt idx="7359">
                <c:v>39.654700000000005</c:v>
              </c:pt>
              <c:pt idx="7360">
                <c:v>39.654700000000005</c:v>
              </c:pt>
              <c:pt idx="7361">
                <c:v>39.654700000000005</c:v>
              </c:pt>
              <c:pt idx="7362">
                <c:v>39.632899999999999</c:v>
              </c:pt>
              <c:pt idx="7363">
                <c:v>39.632899999999999</c:v>
              </c:pt>
              <c:pt idx="7364">
                <c:v>39.632899999999999</c:v>
              </c:pt>
              <c:pt idx="7365">
                <c:v>39.632899999999999</c:v>
              </c:pt>
              <c:pt idx="7366">
                <c:v>39.632899999999999</c:v>
              </c:pt>
              <c:pt idx="7367">
                <c:v>39.620100000000001</c:v>
              </c:pt>
              <c:pt idx="7368">
                <c:v>39.584299999999999</c:v>
              </c:pt>
              <c:pt idx="7369">
                <c:v>39.584299999999999</c:v>
              </c:pt>
              <c:pt idx="7370">
                <c:v>39.584299999999999</c:v>
              </c:pt>
              <c:pt idx="7371">
                <c:v>39.584299999999999</c:v>
              </c:pt>
              <c:pt idx="7372">
                <c:v>39.567800000000005</c:v>
              </c:pt>
              <c:pt idx="7373">
                <c:v>39.567800000000005</c:v>
              </c:pt>
              <c:pt idx="7374">
                <c:v>39.5505</c:v>
              </c:pt>
              <c:pt idx="7375">
                <c:v>39.529499999999999</c:v>
              </c:pt>
              <c:pt idx="7376">
                <c:v>39.438699999999997</c:v>
              </c:pt>
              <c:pt idx="7377">
                <c:v>39.438699999999997</c:v>
              </c:pt>
              <c:pt idx="7378">
                <c:v>39.438699999999997</c:v>
              </c:pt>
              <c:pt idx="7379">
                <c:v>39.438699999999997</c:v>
              </c:pt>
              <c:pt idx="7380">
                <c:v>39.438699999999997</c:v>
              </c:pt>
              <c:pt idx="7381">
                <c:v>39.438699999999997</c:v>
              </c:pt>
              <c:pt idx="7382">
                <c:v>39.436799999999998</c:v>
              </c:pt>
              <c:pt idx="7383">
                <c:v>39.436799999999998</c:v>
              </c:pt>
              <c:pt idx="7384">
                <c:v>39.428600000000003</c:v>
              </c:pt>
              <c:pt idx="7385">
                <c:v>39.428600000000003</c:v>
              </c:pt>
              <c:pt idx="7386">
                <c:v>39.428600000000003</c:v>
              </c:pt>
              <c:pt idx="7387">
                <c:v>39.428600000000003</c:v>
              </c:pt>
              <c:pt idx="7388">
                <c:v>39.428600000000003</c:v>
              </c:pt>
              <c:pt idx="7389">
                <c:v>39.428600000000003</c:v>
              </c:pt>
              <c:pt idx="7390">
                <c:v>39.425800000000002</c:v>
              </c:pt>
              <c:pt idx="7391">
                <c:v>39.425800000000002</c:v>
              </c:pt>
              <c:pt idx="7392">
                <c:v>39.425600000000003</c:v>
              </c:pt>
              <c:pt idx="7393">
                <c:v>39.425600000000003</c:v>
              </c:pt>
              <c:pt idx="7394">
                <c:v>39.417000000000002</c:v>
              </c:pt>
              <c:pt idx="7395">
                <c:v>39.416800000000002</c:v>
              </c:pt>
              <c:pt idx="7396">
                <c:v>39.416800000000002</c:v>
              </c:pt>
              <c:pt idx="7397">
                <c:v>39.398900000000005</c:v>
              </c:pt>
              <c:pt idx="7398">
                <c:v>39.398900000000005</c:v>
              </c:pt>
              <c:pt idx="7399">
                <c:v>39.398900000000005</c:v>
              </c:pt>
              <c:pt idx="7400">
                <c:v>39.398900000000005</c:v>
              </c:pt>
              <c:pt idx="7401">
                <c:v>39.3825</c:v>
              </c:pt>
              <c:pt idx="7402">
                <c:v>39.356900000000003</c:v>
              </c:pt>
              <c:pt idx="7403">
                <c:v>39.356900000000003</c:v>
              </c:pt>
              <c:pt idx="7404">
                <c:v>39.356900000000003</c:v>
              </c:pt>
              <c:pt idx="7405">
                <c:v>39.356900000000003</c:v>
              </c:pt>
              <c:pt idx="7406">
                <c:v>39.356900000000003</c:v>
              </c:pt>
              <c:pt idx="7407">
                <c:v>39.353299999999997</c:v>
              </c:pt>
              <c:pt idx="7408">
                <c:v>39.351500000000001</c:v>
              </c:pt>
              <c:pt idx="7409">
                <c:v>39.335299999999997</c:v>
              </c:pt>
              <c:pt idx="7410">
                <c:v>39.335299999999997</c:v>
              </c:pt>
              <c:pt idx="7411">
                <c:v>39.335299999999997</c:v>
              </c:pt>
              <c:pt idx="7412">
                <c:v>39.335299999999997</c:v>
              </c:pt>
              <c:pt idx="7413">
                <c:v>39.335299999999997</c:v>
              </c:pt>
              <c:pt idx="7414">
                <c:v>39.052399999999999</c:v>
              </c:pt>
              <c:pt idx="7415">
                <c:v>39.052399999999999</c:v>
              </c:pt>
              <c:pt idx="7416">
                <c:v>39.052399999999999</c:v>
              </c:pt>
              <c:pt idx="7417">
                <c:v>39.052399999999999</c:v>
              </c:pt>
              <c:pt idx="7418">
                <c:v>39.052399999999999</c:v>
              </c:pt>
              <c:pt idx="7419">
                <c:v>39.052399999999999</c:v>
              </c:pt>
              <c:pt idx="7420">
                <c:v>39.052399999999999</c:v>
              </c:pt>
              <c:pt idx="7421">
                <c:v>39.052399999999999</c:v>
              </c:pt>
              <c:pt idx="7422">
                <c:v>39.023700000000005</c:v>
              </c:pt>
              <c:pt idx="7423">
                <c:v>39.005800000000001</c:v>
              </c:pt>
              <c:pt idx="7424">
                <c:v>39.005800000000001</c:v>
              </c:pt>
              <c:pt idx="7425">
                <c:v>39.005800000000001</c:v>
              </c:pt>
              <c:pt idx="7426">
                <c:v>39.005800000000001</c:v>
              </c:pt>
              <c:pt idx="7427">
                <c:v>39.005800000000001</c:v>
              </c:pt>
              <c:pt idx="7428">
                <c:v>38.994900000000001</c:v>
              </c:pt>
              <c:pt idx="7429">
                <c:v>38.994900000000001</c:v>
              </c:pt>
              <c:pt idx="7430">
                <c:v>38.994900000000001</c:v>
              </c:pt>
              <c:pt idx="7431">
                <c:v>38.994900000000001</c:v>
              </c:pt>
              <c:pt idx="7432">
                <c:v>38.994900000000001</c:v>
              </c:pt>
              <c:pt idx="7433">
                <c:v>38.886899999999997</c:v>
              </c:pt>
              <c:pt idx="7434">
                <c:v>38.886899999999997</c:v>
              </c:pt>
              <c:pt idx="7435">
                <c:v>38.886899999999997</c:v>
              </c:pt>
              <c:pt idx="7436">
                <c:v>38.844499999999996</c:v>
              </c:pt>
              <c:pt idx="7437">
                <c:v>38.844499999999996</c:v>
              </c:pt>
              <c:pt idx="7438">
                <c:v>38.739400000000003</c:v>
              </c:pt>
              <c:pt idx="7439">
                <c:v>38.739400000000003</c:v>
              </c:pt>
              <c:pt idx="7440">
                <c:v>38.7044</c:v>
              </c:pt>
              <c:pt idx="7441">
                <c:v>38.7044</c:v>
              </c:pt>
              <c:pt idx="7442">
                <c:v>38.7044</c:v>
              </c:pt>
              <c:pt idx="7443">
                <c:v>38.7044</c:v>
              </c:pt>
              <c:pt idx="7444">
                <c:v>38.531199999999998</c:v>
              </c:pt>
              <c:pt idx="7445">
                <c:v>38.531199999999998</c:v>
              </c:pt>
              <c:pt idx="7446">
                <c:v>38.531199999999998</c:v>
              </c:pt>
              <c:pt idx="7447">
                <c:v>38.531199999999998</c:v>
              </c:pt>
              <c:pt idx="7448">
                <c:v>38.531199999999998</c:v>
              </c:pt>
              <c:pt idx="7449">
                <c:v>38.531199999999998</c:v>
              </c:pt>
              <c:pt idx="7450">
                <c:v>38.531199999999998</c:v>
              </c:pt>
              <c:pt idx="7451">
                <c:v>38.531199999999998</c:v>
              </c:pt>
              <c:pt idx="7452">
                <c:v>38.504399999999997</c:v>
              </c:pt>
              <c:pt idx="7453">
                <c:v>38.5015</c:v>
              </c:pt>
              <c:pt idx="7454">
                <c:v>38.5015</c:v>
              </c:pt>
              <c:pt idx="7455">
                <c:v>38.5015</c:v>
              </c:pt>
              <c:pt idx="7456">
                <c:v>38.435499999999998</c:v>
              </c:pt>
              <c:pt idx="7457">
                <c:v>38.435499999999998</c:v>
              </c:pt>
              <c:pt idx="7458">
                <c:v>38.390599999999999</c:v>
              </c:pt>
              <c:pt idx="7459">
                <c:v>38.390599999999999</c:v>
              </c:pt>
              <c:pt idx="7460">
                <c:v>38.390599999999999</c:v>
              </c:pt>
              <c:pt idx="7461">
                <c:v>38.390599999999999</c:v>
              </c:pt>
              <c:pt idx="7462">
                <c:v>38.390599999999999</c:v>
              </c:pt>
              <c:pt idx="7463">
                <c:v>38.358800000000002</c:v>
              </c:pt>
              <c:pt idx="7464">
                <c:v>38.358800000000002</c:v>
              </c:pt>
              <c:pt idx="7465">
                <c:v>38.318600000000004</c:v>
              </c:pt>
              <c:pt idx="7466">
                <c:v>38.318600000000004</c:v>
              </c:pt>
              <c:pt idx="7467">
                <c:v>38.318600000000004</c:v>
              </c:pt>
              <c:pt idx="7468">
                <c:v>38.318600000000004</c:v>
              </c:pt>
              <c:pt idx="7469">
                <c:v>38.318600000000004</c:v>
              </c:pt>
              <c:pt idx="7470">
                <c:v>38.287199999999999</c:v>
              </c:pt>
              <c:pt idx="7471">
                <c:v>38.287199999999999</c:v>
              </c:pt>
              <c:pt idx="7472">
                <c:v>38.287199999999999</c:v>
              </c:pt>
              <c:pt idx="7473">
                <c:v>38.287199999999999</c:v>
              </c:pt>
              <c:pt idx="7474">
                <c:v>38.287199999999999</c:v>
              </c:pt>
              <c:pt idx="7475">
                <c:v>38.287199999999999</c:v>
              </c:pt>
              <c:pt idx="7476">
                <c:v>38.287199999999999</c:v>
              </c:pt>
              <c:pt idx="7477">
                <c:v>38.287199999999999</c:v>
              </c:pt>
              <c:pt idx="7478">
                <c:v>38.287199999999999</c:v>
              </c:pt>
              <c:pt idx="7479">
                <c:v>38.287199999999999</c:v>
              </c:pt>
              <c:pt idx="7480">
                <c:v>38.213200000000001</c:v>
              </c:pt>
              <c:pt idx="7481">
                <c:v>38.165700000000001</c:v>
              </c:pt>
              <c:pt idx="7482">
                <c:v>38.165700000000001</c:v>
              </c:pt>
              <c:pt idx="7483">
                <c:v>38.165700000000001</c:v>
              </c:pt>
              <c:pt idx="7484">
                <c:v>38.133400000000002</c:v>
              </c:pt>
              <c:pt idx="7485">
                <c:v>38.111699999999999</c:v>
              </c:pt>
              <c:pt idx="7486">
                <c:v>38.111699999999999</c:v>
              </c:pt>
              <c:pt idx="7487">
                <c:v>38.111699999999999</c:v>
              </c:pt>
              <c:pt idx="7488">
                <c:v>38.111699999999999</c:v>
              </c:pt>
              <c:pt idx="7489">
                <c:v>38.111699999999999</c:v>
              </c:pt>
              <c:pt idx="7490">
                <c:v>38.111699999999999</c:v>
              </c:pt>
              <c:pt idx="7491">
                <c:v>38.111699999999999</c:v>
              </c:pt>
              <c:pt idx="7492">
                <c:v>38.111699999999999</c:v>
              </c:pt>
              <c:pt idx="7493">
                <c:v>38.111699999999999</c:v>
              </c:pt>
              <c:pt idx="7494">
                <c:v>38.083799999999997</c:v>
              </c:pt>
              <c:pt idx="7495">
                <c:v>37.970500000000001</c:v>
              </c:pt>
              <c:pt idx="7496">
                <c:v>37.967300000000002</c:v>
              </c:pt>
              <c:pt idx="7497">
                <c:v>37.967300000000002</c:v>
              </c:pt>
              <c:pt idx="7498">
                <c:v>37.967300000000002</c:v>
              </c:pt>
              <c:pt idx="7499">
                <c:v>37.967300000000002</c:v>
              </c:pt>
              <c:pt idx="7500">
                <c:v>37.967300000000002</c:v>
              </c:pt>
              <c:pt idx="7501">
                <c:v>37.967300000000002</c:v>
              </c:pt>
              <c:pt idx="7502">
                <c:v>37.967300000000002</c:v>
              </c:pt>
              <c:pt idx="7503">
                <c:v>37.967300000000002</c:v>
              </c:pt>
              <c:pt idx="7504">
                <c:v>37.9251</c:v>
              </c:pt>
              <c:pt idx="7505">
                <c:v>37.9251</c:v>
              </c:pt>
              <c:pt idx="7506">
                <c:v>37.9251</c:v>
              </c:pt>
              <c:pt idx="7507">
                <c:v>37.9039</c:v>
              </c:pt>
              <c:pt idx="7508">
                <c:v>37.9039</c:v>
              </c:pt>
              <c:pt idx="7509">
                <c:v>37.9039</c:v>
              </c:pt>
              <c:pt idx="7510">
                <c:v>37.9039</c:v>
              </c:pt>
              <c:pt idx="7511">
                <c:v>37.885899999999999</c:v>
              </c:pt>
              <c:pt idx="7512">
                <c:v>37.879800000000003</c:v>
              </c:pt>
              <c:pt idx="7513">
                <c:v>37.879800000000003</c:v>
              </c:pt>
              <c:pt idx="7514">
                <c:v>37.879800000000003</c:v>
              </c:pt>
              <c:pt idx="7515">
                <c:v>37.879800000000003</c:v>
              </c:pt>
              <c:pt idx="7516">
                <c:v>37.879800000000003</c:v>
              </c:pt>
              <c:pt idx="7517">
                <c:v>37.879800000000003</c:v>
              </c:pt>
              <c:pt idx="7518">
                <c:v>37.879800000000003</c:v>
              </c:pt>
              <c:pt idx="7519">
                <c:v>37.879800000000003</c:v>
              </c:pt>
              <c:pt idx="7520">
                <c:v>37.879800000000003</c:v>
              </c:pt>
              <c:pt idx="7521">
                <c:v>37.846800000000002</c:v>
              </c:pt>
              <c:pt idx="7522">
                <c:v>37.846800000000002</c:v>
              </c:pt>
              <c:pt idx="7523">
                <c:v>37.846800000000002</c:v>
              </c:pt>
              <c:pt idx="7524">
                <c:v>37.7776</c:v>
              </c:pt>
              <c:pt idx="7525">
                <c:v>37.7776</c:v>
              </c:pt>
              <c:pt idx="7526">
                <c:v>37.7776</c:v>
              </c:pt>
              <c:pt idx="7527">
                <c:v>37.752400000000002</c:v>
              </c:pt>
              <c:pt idx="7528">
                <c:v>37.737000000000002</c:v>
              </c:pt>
              <c:pt idx="7529">
                <c:v>37.737000000000002</c:v>
              </c:pt>
              <c:pt idx="7530">
                <c:v>37.737000000000002</c:v>
              </c:pt>
              <c:pt idx="7531">
                <c:v>37.737000000000002</c:v>
              </c:pt>
              <c:pt idx="7532">
                <c:v>37.737000000000002</c:v>
              </c:pt>
              <c:pt idx="7533">
                <c:v>37.737000000000002</c:v>
              </c:pt>
              <c:pt idx="7534">
                <c:v>37.7331</c:v>
              </c:pt>
              <c:pt idx="7535">
                <c:v>37.732399999999998</c:v>
              </c:pt>
              <c:pt idx="7536">
                <c:v>37.732399999999998</c:v>
              </c:pt>
              <c:pt idx="7537">
                <c:v>37.732399999999998</c:v>
              </c:pt>
              <c:pt idx="7538">
                <c:v>37.703699999999998</c:v>
              </c:pt>
              <c:pt idx="7539">
                <c:v>37.7027</c:v>
              </c:pt>
              <c:pt idx="7540">
                <c:v>37.7027</c:v>
              </c:pt>
              <c:pt idx="7541">
                <c:v>37.7027</c:v>
              </c:pt>
              <c:pt idx="7542">
                <c:v>37.7027</c:v>
              </c:pt>
              <c:pt idx="7543">
                <c:v>37.698399999999999</c:v>
              </c:pt>
              <c:pt idx="7544">
                <c:v>37.698399999999999</c:v>
              </c:pt>
              <c:pt idx="7545">
                <c:v>37.698399999999999</c:v>
              </c:pt>
              <c:pt idx="7546">
                <c:v>37.698399999999999</c:v>
              </c:pt>
              <c:pt idx="7547">
                <c:v>37.698300000000003</c:v>
              </c:pt>
              <c:pt idx="7548">
                <c:v>37.698300000000003</c:v>
              </c:pt>
              <c:pt idx="7549">
                <c:v>37.692799999999998</c:v>
              </c:pt>
              <c:pt idx="7550">
                <c:v>37.692799999999998</c:v>
              </c:pt>
              <c:pt idx="7551">
                <c:v>37.692799999999998</c:v>
              </c:pt>
              <c:pt idx="7552">
                <c:v>37.686199999999999</c:v>
              </c:pt>
              <c:pt idx="7553">
                <c:v>37.6858</c:v>
              </c:pt>
              <c:pt idx="7554">
                <c:v>37.6858</c:v>
              </c:pt>
              <c:pt idx="7555">
                <c:v>37.6858</c:v>
              </c:pt>
              <c:pt idx="7556">
                <c:v>37.6858</c:v>
              </c:pt>
              <c:pt idx="7557">
                <c:v>37.6858</c:v>
              </c:pt>
              <c:pt idx="7558">
                <c:v>37.6858</c:v>
              </c:pt>
              <c:pt idx="7559">
                <c:v>37.6858</c:v>
              </c:pt>
              <c:pt idx="7560">
                <c:v>37.6858</c:v>
              </c:pt>
              <c:pt idx="7561">
                <c:v>37.6858</c:v>
              </c:pt>
              <c:pt idx="7562">
                <c:v>37.6858</c:v>
              </c:pt>
              <c:pt idx="7563">
                <c:v>37.6858</c:v>
              </c:pt>
              <c:pt idx="7564">
                <c:v>37.676699999999997</c:v>
              </c:pt>
              <c:pt idx="7565">
                <c:v>37.668500000000002</c:v>
              </c:pt>
              <c:pt idx="7566">
                <c:v>37.668500000000002</c:v>
              </c:pt>
              <c:pt idx="7567">
                <c:v>37.6601</c:v>
              </c:pt>
              <c:pt idx="7568">
                <c:v>37.6601</c:v>
              </c:pt>
              <c:pt idx="7569">
                <c:v>37.6601</c:v>
              </c:pt>
              <c:pt idx="7570">
                <c:v>37.6601</c:v>
              </c:pt>
              <c:pt idx="7571">
                <c:v>37.6601</c:v>
              </c:pt>
              <c:pt idx="7572">
                <c:v>37.6601</c:v>
              </c:pt>
              <c:pt idx="7573">
                <c:v>37.6601</c:v>
              </c:pt>
              <c:pt idx="7574">
                <c:v>37.6601</c:v>
              </c:pt>
              <c:pt idx="7575">
                <c:v>37.653399999999998</c:v>
              </c:pt>
              <c:pt idx="7576">
                <c:v>37.653399999999998</c:v>
              </c:pt>
              <c:pt idx="7577">
                <c:v>37.653399999999998</c:v>
              </c:pt>
              <c:pt idx="7578">
                <c:v>37.6492</c:v>
              </c:pt>
              <c:pt idx="7579">
                <c:v>37.6492</c:v>
              </c:pt>
              <c:pt idx="7580">
                <c:v>37.6252</c:v>
              </c:pt>
              <c:pt idx="7581">
                <c:v>37.622999999999998</c:v>
              </c:pt>
              <c:pt idx="7582">
                <c:v>37.622999999999998</c:v>
              </c:pt>
              <c:pt idx="7583">
                <c:v>37.622999999999998</c:v>
              </c:pt>
              <c:pt idx="7584">
                <c:v>37.620100000000001</c:v>
              </c:pt>
              <c:pt idx="7585">
                <c:v>37.613799999999998</c:v>
              </c:pt>
              <c:pt idx="7586">
                <c:v>37.613799999999998</c:v>
              </c:pt>
              <c:pt idx="7587">
                <c:v>37.613799999999998</c:v>
              </c:pt>
              <c:pt idx="7588">
                <c:v>37.5946</c:v>
              </c:pt>
              <c:pt idx="7589">
                <c:v>37.5946</c:v>
              </c:pt>
              <c:pt idx="7590">
                <c:v>37.593600000000002</c:v>
              </c:pt>
              <c:pt idx="7591">
                <c:v>37.593600000000002</c:v>
              </c:pt>
              <c:pt idx="7592">
                <c:v>37.585299999999997</c:v>
              </c:pt>
              <c:pt idx="7593">
                <c:v>37.585299999999997</c:v>
              </c:pt>
              <c:pt idx="7594">
                <c:v>37.585299999999997</c:v>
              </c:pt>
              <c:pt idx="7595">
                <c:v>37.585299999999997</c:v>
              </c:pt>
              <c:pt idx="7596">
                <c:v>37.582099999999997</c:v>
              </c:pt>
              <c:pt idx="7597">
                <c:v>37.573099999999997</c:v>
              </c:pt>
              <c:pt idx="7598">
                <c:v>37.573099999999997</c:v>
              </c:pt>
              <c:pt idx="7599">
                <c:v>37.573099999999997</c:v>
              </c:pt>
              <c:pt idx="7600">
                <c:v>37.570099999999996</c:v>
              </c:pt>
              <c:pt idx="7601">
                <c:v>37.570099999999996</c:v>
              </c:pt>
              <c:pt idx="7602">
                <c:v>37.570099999999996</c:v>
              </c:pt>
              <c:pt idx="7603">
                <c:v>37.570099999999996</c:v>
              </c:pt>
              <c:pt idx="7604">
                <c:v>37.557099999999998</c:v>
              </c:pt>
              <c:pt idx="7605">
                <c:v>37.557099999999998</c:v>
              </c:pt>
              <c:pt idx="7606">
                <c:v>37.557099999999998</c:v>
              </c:pt>
              <c:pt idx="7607">
                <c:v>37.557099999999998</c:v>
              </c:pt>
              <c:pt idx="7608">
                <c:v>37.551699999999997</c:v>
              </c:pt>
              <c:pt idx="7609">
                <c:v>37.551699999999997</c:v>
              </c:pt>
              <c:pt idx="7610">
                <c:v>37.551699999999997</c:v>
              </c:pt>
              <c:pt idx="7611">
                <c:v>37.4649</c:v>
              </c:pt>
              <c:pt idx="7612">
                <c:v>37.4649</c:v>
              </c:pt>
              <c:pt idx="7613">
                <c:v>37.4649</c:v>
              </c:pt>
              <c:pt idx="7614">
                <c:v>37.4649</c:v>
              </c:pt>
              <c:pt idx="7615">
                <c:v>37.4649</c:v>
              </c:pt>
              <c:pt idx="7616">
                <c:v>37.4649</c:v>
              </c:pt>
              <c:pt idx="7617">
                <c:v>37.378</c:v>
              </c:pt>
              <c:pt idx="7618">
                <c:v>37.362299999999998</c:v>
              </c:pt>
              <c:pt idx="7619">
                <c:v>37.293399999999998</c:v>
              </c:pt>
              <c:pt idx="7620">
                <c:v>37.292200000000001</c:v>
              </c:pt>
              <c:pt idx="7621">
                <c:v>37.268300000000004</c:v>
              </c:pt>
              <c:pt idx="7622">
                <c:v>37.268300000000004</c:v>
              </c:pt>
              <c:pt idx="7623">
                <c:v>37.268300000000004</c:v>
              </c:pt>
              <c:pt idx="7624">
                <c:v>37.261700000000005</c:v>
              </c:pt>
              <c:pt idx="7625">
                <c:v>37.261700000000005</c:v>
              </c:pt>
              <c:pt idx="7626">
                <c:v>37.261700000000005</c:v>
              </c:pt>
              <c:pt idx="7627">
                <c:v>37.258299999999998</c:v>
              </c:pt>
              <c:pt idx="7628">
                <c:v>37.252600000000001</c:v>
              </c:pt>
              <c:pt idx="7629">
                <c:v>37.252600000000001</c:v>
              </c:pt>
              <c:pt idx="7630">
                <c:v>37.244599999999998</c:v>
              </c:pt>
              <c:pt idx="7631">
                <c:v>37.244599999999998</c:v>
              </c:pt>
              <c:pt idx="7632">
                <c:v>37.244599999999998</c:v>
              </c:pt>
              <c:pt idx="7633">
                <c:v>37.244599999999998</c:v>
              </c:pt>
              <c:pt idx="7634">
                <c:v>37.238800000000005</c:v>
              </c:pt>
              <c:pt idx="7635">
                <c:v>37.238800000000005</c:v>
              </c:pt>
              <c:pt idx="7636">
                <c:v>37.231999999999999</c:v>
              </c:pt>
              <c:pt idx="7637">
                <c:v>37.231999999999999</c:v>
              </c:pt>
              <c:pt idx="7638">
                <c:v>37.231999999999999</c:v>
              </c:pt>
              <c:pt idx="7639">
                <c:v>37.204599999999999</c:v>
              </c:pt>
              <c:pt idx="7640">
                <c:v>37.196200000000005</c:v>
              </c:pt>
              <c:pt idx="7641">
                <c:v>37.196200000000005</c:v>
              </c:pt>
              <c:pt idx="7642">
                <c:v>37.196200000000005</c:v>
              </c:pt>
              <c:pt idx="7643">
                <c:v>37.196200000000005</c:v>
              </c:pt>
              <c:pt idx="7644">
                <c:v>37.196200000000005</c:v>
              </c:pt>
              <c:pt idx="7645">
                <c:v>37.191299999999998</c:v>
              </c:pt>
              <c:pt idx="7646">
                <c:v>37.191299999999998</c:v>
              </c:pt>
              <c:pt idx="7647">
                <c:v>37.191299999999998</c:v>
              </c:pt>
              <c:pt idx="7648">
                <c:v>37.191299999999998</c:v>
              </c:pt>
              <c:pt idx="7649">
                <c:v>37.191299999999998</c:v>
              </c:pt>
              <c:pt idx="7650">
                <c:v>37.191299999999998</c:v>
              </c:pt>
              <c:pt idx="7651">
                <c:v>37.180100000000003</c:v>
              </c:pt>
              <c:pt idx="7652">
                <c:v>37.171700000000001</c:v>
              </c:pt>
              <c:pt idx="7653">
                <c:v>37.171700000000001</c:v>
              </c:pt>
              <c:pt idx="7654">
                <c:v>37.171700000000001</c:v>
              </c:pt>
              <c:pt idx="7655">
                <c:v>37.171700000000001</c:v>
              </c:pt>
              <c:pt idx="7656">
                <c:v>37.171700000000001</c:v>
              </c:pt>
              <c:pt idx="7657">
                <c:v>37.171700000000001</c:v>
              </c:pt>
              <c:pt idx="7658">
                <c:v>37.171700000000001</c:v>
              </c:pt>
              <c:pt idx="7659">
                <c:v>37.171700000000001</c:v>
              </c:pt>
              <c:pt idx="7660">
                <c:v>37.171700000000001</c:v>
              </c:pt>
              <c:pt idx="7661">
                <c:v>37.167999999999999</c:v>
              </c:pt>
              <c:pt idx="7662">
                <c:v>37.167999999999999</c:v>
              </c:pt>
              <c:pt idx="7663">
                <c:v>37.167999999999999</c:v>
              </c:pt>
              <c:pt idx="7664">
                <c:v>37.167999999999999</c:v>
              </c:pt>
              <c:pt idx="7665">
                <c:v>37.151000000000003</c:v>
              </c:pt>
              <c:pt idx="7666">
                <c:v>37.151000000000003</c:v>
              </c:pt>
              <c:pt idx="7667">
                <c:v>37.148099999999999</c:v>
              </c:pt>
              <c:pt idx="7668">
                <c:v>37.148099999999999</c:v>
              </c:pt>
              <c:pt idx="7669">
                <c:v>37.148099999999999</c:v>
              </c:pt>
              <c:pt idx="7670">
                <c:v>37.148099999999999</c:v>
              </c:pt>
              <c:pt idx="7671">
                <c:v>37.148099999999999</c:v>
              </c:pt>
              <c:pt idx="7672">
                <c:v>37.132199999999997</c:v>
              </c:pt>
              <c:pt idx="7673">
                <c:v>37.132199999999997</c:v>
              </c:pt>
              <c:pt idx="7674">
                <c:v>37.1267</c:v>
              </c:pt>
              <c:pt idx="7675">
                <c:v>37.1267</c:v>
              </c:pt>
              <c:pt idx="7676">
                <c:v>37.1267</c:v>
              </c:pt>
              <c:pt idx="7677">
                <c:v>37.1267</c:v>
              </c:pt>
              <c:pt idx="7678">
                <c:v>37.1267</c:v>
              </c:pt>
              <c:pt idx="7679">
                <c:v>37.1267</c:v>
              </c:pt>
              <c:pt idx="7680">
                <c:v>37.1267</c:v>
              </c:pt>
              <c:pt idx="7681">
                <c:v>37.1267</c:v>
              </c:pt>
              <c:pt idx="7682">
                <c:v>37.1265</c:v>
              </c:pt>
              <c:pt idx="7683">
                <c:v>37.1265</c:v>
              </c:pt>
              <c:pt idx="7684">
                <c:v>37.1265</c:v>
              </c:pt>
              <c:pt idx="7685">
                <c:v>37.1265</c:v>
              </c:pt>
              <c:pt idx="7686">
                <c:v>37.1265</c:v>
              </c:pt>
              <c:pt idx="7687">
                <c:v>37.126100000000001</c:v>
              </c:pt>
              <c:pt idx="7688">
                <c:v>37.126100000000001</c:v>
              </c:pt>
              <c:pt idx="7689">
                <c:v>37.126100000000001</c:v>
              </c:pt>
              <c:pt idx="7690">
                <c:v>37.126100000000001</c:v>
              </c:pt>
              <c:pt idx="7691">
                <c:v>37.126100000000001</c:v>
              </c:pt>
              <c:pt idx="7692">
                <c:v>37.126100000000001</c:v>
              </c:pt>
              <c:pt idx="7693">
                <c:v>37.126100000000001</c:v>
              </c:pt>
              <c:pt idx="7694">
                <c:v>37.104700000000001</c:v>
              </c:pt>
              <c:pt idx="7695">
                <c:v>37.104700000000001</c:v>
              </c:pt>
              <c:pt idx="7696">
                <c:v>37.0989</c:v>
              </c:pt>
              <c:pt idx="7697">
                <c:v>37.0989</c:v>
              </c:pt>
              <c:pt idx="7698">
                <c:v>37.0989</c:v>
              </c:pt>
              <c:pt idx="7699">
                <c:v>37.0989</c:v>
              </c:pt>
              <c:pt idx="7700">
                <c:v>37.094700000000003</c:v>
              </c:pt>
              <c:pt idx="7701">
                <c:v>37.094700000000003</c:v>
              </c:pt>
              <c:pt idx="7702">
                <c:v>37.094700000000003</c:v>
              </c:pt>
              <c:pt idx="7703">
                <c:v>37.094700000000003</c:v>
              </c:pt>
              <c:pt idx="7704">
                <c:v>37.094700000000003</c:v>
              </c:pt>
              <c:pt idx="7705">
                <c:v>37.094700000000003</c:v>
              </c:pt>
              <c:pt idx="7706">
                <c:v>37.094700000000003</c:v>
              </c:pt>
              <c:pt idx="7707">
                <c:v>37.094700000000003</c:v>
              </c:pt>
              <c:pt idx="7708">
                <c:v>37.086100000000002</c:v>
              </c:pt>
              <c:pt idx="7709">
                <c:v>37.086100000000002</c:v>
              </c:pt>
              <c:pt idx="7710">
                <c:v>37.086100000000002</c:v>
              </c:pt>
              <c:pt idx="7711">
                <c:v>37.080599999999997</c:v>
              </c:pt>
              <c:pt idx="7712">
                <c:v>37.080599999999997</c:v>
              </c:pt>
              <c:pt idx="7713">
                <c:v>37.080599999999997</c:v>
              </c:pt>
              <c:pt idx="7714">
                <c:v>37.080599999999997</c:v>
              </c:pt>
              <c:pt idx="7715">
                <c:v>37.080599999999997</c:v>
              </c:pt>
              <c:pt idx="7716">
                <c:v>37.080599999999997</c:v>
              </c:pt>
              <c:pt idx="7717">
                <c:v>37.080599999999997</c:v>
              </c:pt>
              <c:pt idx="7718">
                <c:v>37.080599999999997</c:v>
              </c:pt>
              <c:pt idx="7719">
                <c:v>37.080599999999997</c:v>
              </c:pt>
              <c:pt idx="7720">
                <c:v>37.080599999999997</c:v>
              </c:pt>
              <c:pt idx="7721">
                <c:v>37.080599999999997</c:v>
              </c:pt>
              <c:pt idx="7722">
                <c:v>37.0715</c:v>
              </c:pt>
              <c:pt idx="7723">
                <c:v>37.0715</c:v>
              </c:pt>
              <c:pt idx="7724">
                <c:v>37.0715</c:v>
              </c:pt>
              <c:pt idx="7725">
                <c:v>37.061900000000001</c:v>
              </c:pt>
              <c:pt idx="7726">
                <c:v>37.061900000000001</c:v>
              </c:pt>
              <c:pt idx="7727">
                <c:v>37.040900000000001</c:v>
              </c:pt>
              <c:pt idx="7728">
                <c:v>37.040900000000001</c:v>
              </c:pt>
              <c:pt idx="7729">
                <c:v>37.034199999999998</c:v>
              </c:pt>
              <c:pt idx="7730">
                <c:v>37.031300000000002</c:v>
              </c:pt>
              <c:pt idx="7731">
                <c:v>37.031300000000002</c:v>
              </c:pt>
              <c:pt idx="7732">
                <c:v>37.031100000000002</c:v>
              </c:pt>
              <c:pt idx="7733">
                <c:v>37.027099999999997</c:v>
              </c:pt>
              <c:pt idx="7734">
                <c:v>36.993299999999998</c:v>
              </c:pt>
              <c:pt idx="7735">
                <c:v>36.976900000000001</c:v>
              </c:pt>
              <c:pt idx="7736">
                <c:v>36.976900000000001</c:v>
              </c:pt>
              <c:pt idx="7737">
                <c:v>36.943899999999999</c:v>
              </c:pt>
              <c:pt idx="7738">
                <c:v>36.943899999999999</c:v>
              </c:pt>
              <c:pt idx="7739">
                <c:v>36.9435</c:v>
              </c:pt>
              <c:pt idx="7740">
                <c:v>36.9435</c:v>
              </c:pt>
              <c:pt idx="7741">
                <c:v>36.9435</c:v>
              </c:pt>
              <c:pt idx="7742">
                <c:v>36.938099999999999</c:v>
              </c:pt>
              <c:pt idx="7743">
                <c:v>36.938099999999999</c:v>
              </c:pt>
              <c:pt idx="7744">
                <c:v>36.938099999999999</c:v>
              </c:pt>
              <c:pt idx="7745">
                <c:v>36.938099999999999</c:v>
              </c:pt>
              <c:pt idx="7746">
                <c:v>36.9358</c:v>
              </c:pt>
              <c:pt idx="7747">
                <c:v>36.9358</c:v>
              </c:pt>
              <c:pt idx="7748">
                <c:v>36.9358</c:v>
              </c:pt>
              <c:pt idx="7749">
                <c:v>36.9358</c:v>
              </c:pt>
              <c:pt idx="7750">
                <c:v>36.933100000000003</c:v>
              </c:pt>
              <c:pt idx="7751">
                <c:v>36.933100000000003</c:v>
              </c:pt>
              <c:pt idx="7752">
                <c:v>36.933100000000003</c:v>
              </c:pt>
              <c:pt idx="7753">
                <c:v>36.933100000000003</c:v>
              </c:pt>
              <c:pt idx="7754">
                <c:v>36.933100000000003</c:v>
              </c:pt>
              <c:pt idx="7755">
                <c:v>36.919600000000003</c:v>
              </c:pt>
              <c:pt idx="7756">
                <c:v>36.919600000000003</c:v>
              </c:pt>
              <c:pt idx="7757">
                <c:v>36.916499999999999</c:v>
              </c:pt>
              <c:pt idx="7758">
                <c:v>36.916499999999999</c:v>
              </c:pt>
              <c:pt idx="7759">
                <c:v>36.916499999999999</c:v>
              </c:pt>
              <c:pt idx="7760">
                <c:v>36.916499999999999</c:v>
              </c:pt>
              <c:pt idx="7761">
                <c:v>36.916499999999999</c:v>
              </c:pt>
              <c:pt idx="7762">
                <c:v>36.916499999999999</c:v>
              </c:pt>
              <c:pt idx="7763">
                <c:v>36.916499999999999</c:v>
              </c:pt>
              <c:pt idx="7764">
                <c:v>36.916499999999999</c:v>
              </c:pt>
              <c:pt idx="7765">
                <c:v>36.9009</c:v>
              </c:pt>
              <c:pt idx="7766">
                <c:v>36.9009</c:v>
              </c:pt>
              <c:pt idx="7767">
                <c:v>36.9009</c:v>
              </c:pt>
              <c:pt idx="7768">
                <c:v>36.896999999999998</c:v>
              </c:pt>
              <c:pt idx="7769">
                <c:v>36.896999999999998</c:v>
              </c:pt>
              <c:pt idx="7770">
                <c:v>36.893599999999999</c:v>
              </c:pt>
              <c:pt idx="7771">
                <c:v>36.893599999999999</c:v>
              </c:pt>
              <c:pt idx="7772">
                <c:v>36.893599999999999</c:v>
              </c:pt>
              <c:pt idx="7773">
                <c:v>36.893599999999999</c:v>
              </c:pt>
              <c:pt idx="7774">
                <c:v>36.893599999999999</c:v>
              </c:pt>
              <c:pt idx="7775">
                <c:v>36.889000000000003</c:v>
              </c:pt>
              <c:pt idx="7776">
                <c:v>36.884900000000002</c:v>
              </c:pt>
              <c:pt idx="7777">
                <c:v>36.884900000000002</c:v>
              </c:pt>
              <c:pt idx="7778">
                <c:v>36.884900000000002</c:v>
              </c:pt>
              <c:pt idx="7779">
                <c:v>36.884900000000002</c:v>
              </c:pt>
              <c:pt idx="7780">
                <c:v>36.884900000000002</c:v>
              </c:pt>
              <c:pt idx="7781">
                <c:v>36.884700000000002</c:v>
              </c:pt>
              <c:pt idx="7782">
                <c:v>36.879600000000003</c:v>
              </c:pt>
              <c:pt idx="7783">
                <c:v>36.879600000000003</c:v>
              </c:pt>
              <c:pt idx="7784">
                <c:v>36.859400000000001</c:v>
              </c:pt>
              <c:pt idx="7785">
                <c:v>36.859400000000001</c:v>
              </c:pt>
              <c:pt idx="7786">
                <c:v>36.859400000000001</c:v>
              </c:pt>
              <c:pt idx="7787">
                <c:v>36.857399999999998</c:v>
              </c:pt>
              <c:pt idx="7788">
                <c:v>36.857399999999998</c:v>
              </c:pt>
              <c:pt idx="7789">
                <c:v>36.857399999999998</c:v>
              </c:pt>
              <c:pt idx="7790">
                <c:v>36.857399999999998</c:v>
              </c:pt>
              <c:pt idx="7791">
                <c:v>36.847900000000003</c:v>
              </c:pt>
              <c:pt idx="7792">
                <c:v>36.847900000000003</c:v>
              </c:pt>
              <c:pt idx="7793">
                <c:v>36.847900000000003</c:v>
              </c:pt>
              <c:pt idx="7794">
                <c:v>36.847900000000003</c:v>
              </c:pt>
              <c:pt idx="7795">
                <c:v>36.847900000000003</c:v>
              </c:pt>
              <c:pt idx="7796">
                <c:v>36.8474</c:v>
              </c:pt>
              <c:pt idx="7797">
                <c:v>36.816800000000001</c:v>
              </c:pt>
              <c:pt idx="7798">
                <c:v>36.806800000000003</c:v>
              </c:pt>
              <c:pt idx="7799">
                <c:v>36.800199999999997</c:v>
              </c:pt>
              <c:pt idx="7800">
                <c:v>36.800199999999997</c:v>
              </c:pt>
              <c:pt idx="7801">
                <c:v>36.800199999999997</c:v>
              </c:pt>
              <c:pt idx="7802">
                <c:v>36.791200000000003</c:v>
              </c:pt>
              <c:pt idx="7803">
                <c:v>36.791200000000003</c:v>
              </c:pt>
              <c:pt idx="7804">
                <c:v>36.791200000000003</c:v>
              </c:pt>
              <c:pt idx="7805">
                <c:v>36.791200000000003</c:v>
              </c:pt>
              <c:pt idx="7806">
                <c:v>36.791200000000003</c:v>
              </c:pt>
              <c:pt idx="7807">
                <c:v>36.791200000000003</c:v>
              </c:pt>
              <c:pt idx="7808">
                <c:v>36.791200000000003</c:v>
              </c:pt>
              <c:pt idx="7809">
                <c:v>36.791200000000003</c:v>
              </c:pt>
              <c:pt idx="7810">
                <c:v>36.791200000000003</c:v>
              </c:pt>
              <c:pt idx="7811">
                <c:v>36.787300000000002</c:v>
              </c:pt>
              <c:pt idx="7812">
                <c:v>36.787300000000002</c:v>
              </c:pt>
              <c:pt idx="7813">
                <c:v>36.787300000000002</c:v>
              </c:pt>
              <c:pt idx="7814">
                <c:v>36.787300000000002</c:v>
              </c:pt>
              <c:pt idx="7815">
                <c:v>36.780999999999999</c:v>
              </c:pt>
              <c:pt idx="7816">
                <c:v>36.775599999999997</c:v>
              </c:pt>
              <c:pt idx="7817">
                <c:v>36.775599999999997</c:v>
              </c:pt>
              <c:pt idx="7818">
                <c:v>36.775599999999997</c:v>
              </c:pt>
              <c:pt idx="7819">
                <c:v>36.775599999999997</c:v>
              </c:pt>
              <c:pt idx="7820">
                <c:v>36.758499999999998</c:v>
              </c:pt>
              <c:pt idx="7821">
                <c:v>36.758499999999998</c:v>
              </c:pt>
              <c:pt idx="7822">
                <c:v>36.758499999999998</c:v>
              </c:pt>
              <c:pt idx="7823">
                <c:v>36.748800000000003</c:v>
              </c:pt>
              <c:pt idx="7824">
                <c:v>36.748800000000003</c:v>
              </c:pt>
              <c:pt idx="7825">
                <c:v>36.741199999999999</c:v>
              </c:pt>
              <c:pt idx="7826">
                <c:v>36.739100000000001</c:v>
              </c:pt>
              <c:pt idx="7827">
                <c:v>36.738599999999998</c:v>
              </c:pt>
              <c:pt idx="7828">
                <c:v>36.729399999999998</c:v>
              </c:pt>
              <c:pt idx="7829">
                <c:v>36.728200000000001</c:v>
              </c:pt>
              <c:pt idx="7830">
                <c:v>36.728200000000001</c:v>
              </c:pt>
              <c:pt idx="7831">
                <c:v>36.728200000000001</c:v>
              </c:pt>
              <c:pt idx="7832">
                <c:v>36.728200000000001</c:v>
              </c:pt>
              <c:pt idx="7833">
                <c:v>36.728200000000001</c:v>
              </c:pt>
              <c:pt idx="7834">
                <c:v>36.728200000000001</c:v>
              </c:pt>
              <c:pt idx="7835">
                <c:v>36.728200000000001</c:v>
              </c:pt>
              <c:pt idx="7836">
                <c:v>36.724299999999999</c:v>
              </c:pt>
              <c:pt idx="7837">
                <c:v>36.724299999999999</c:v>
              </c:pt>
              <c:pt idx="7838">
                <c:v>36.670200000000001</c:v>
              </c:pt>
              <c:pt idx="7839">
                <c:v>36.667099999999998</c:v>
              </c:pt>
              <c:pt idx="7840">
                <c:v>36.511899999999997</c:v>
              </c:pt>
              <c:pt idx="7841">
                <c:v>36.5062</c:v>
              </c:pt>
              <c:pt idx="7842">
                <c:v>36.5062</c:v>
              </c:pt>
              <c:pt idx="7843">
                <c:v>36.499899999999997</c:v>
              </c:pt>
              <c:pt idx="7844">
                <c:v>36.499899999999997</c:v>
              </c:pt>
              <c:pt idx="7845">
                <c:v>36.499899999999997</c:v>
              </c:pt>
              <c:pt idx="7846">
                <c:v>36.491300000000003</c:v>
              </c:pt>
              <c:pt idx="7847">
                <c:v>36.442599999999999</c:v>
              </c:pt>
              <c:pt idx="7848">
                <c:v>36.442599999999999</c:v>
              </c:pt>
              <c:pt idx="7849">
                <c:v>36.442599999999999</c:v>
              </c:pt>
              <c:pt idx="7850">
                <c:v>36.390099999999997</c:v>
              </c:pt>
              <c:pt idx="7851">
                <c:v>36.383499999999998</c:v>
              </c:pt>
              <c:pt idx="7852">
                <c:v>36.383499999999998</c:v>
              </c:pt>
              <c:pt idx="7853">
                <c:v>36.383499999999998</c:v>
              </c:pt>
              <c:pt idx="7854">
                <c:v>36.341700000000003</c:v>
              </c:pt>
              <c:pt idx="7855">
                <c:v>36.295900000000003</c:v>
              </c:pt>
              <c:pt idx="7856">
                <c:v>36.295900000000003</c:v>
              </c:pt>
              <c:pt idx="7857">
                <c:v>36.295900000000003</c:v>
              </c:pt>
              <c:pt idx="7858">
                <c:v>36.295900000000003</c:v>
              </c:pt>
              <c:pt idx="7859">
                <c:v>36.295900000000003</c:v>
              </c:pt>
              <c:pt idx="7860">
                <c:v>36.247599999999998</c:v>
              </c:pt>
              <c:pt idx="7861">
                <c:v>36.0777</c:v>
              </c:pt>
              <c:pt idx="7862">
                <c:v>36.0777</c:v>
              </c:pt>
              <c:pt idx="7863">
                <c:v>36.0777</c:v>
              </c:pt>
              <c:pt idx="7864">
                <c:v>33.8035</c:v>
              </c:pt>
              <c:pt idx="7865">
                <c:v>33.8035</c:v>
              </c:pt>
              <c:pt idx="7866">
                <c:v>33.8035</c:v>
              </c:pt>
              <c:pt idx="7867">
                <c:v>33.7744</c:v>
              </c:pt>
              <c:pt idx="7868">
                <c:v>33.7744</c:v>
              </c:pt>
              <c:pt idx="7869">
                <c:v>33.753900000000002</c:v>
              </c:pt>
              <c:pt idx="7870">
                <c:v>33.753900000000002</c:v>
              </c:pt>
              <c:pt idx="7871">
                <c:v>33.749099999999999</c:v>
              </c:pt>
              <c:pt idx="7872">
                <c:v>33.749099999999999</c:v>
              </c:pt>
              <c:pt idx="7873">
                <c:v>33.749099999999999</c:v>
              </c:pt>
              <c:pt idx="7874">
                <c:v>33.698799999999999</c:v>
              </c:pt>
              <c:pt idx="7875">
                <c:v>33.698799999999999</c:v>
              </c:pt>
              <c:pt idx="7876">
                <c:v>33.698799999999999</c:v>
              </c:pt>
              <c:pt idx="7877">
                <c:v>33.698799999999999</c:v>
              </c:pt>
              <c:pt idx="7878">
                <c:v>33.698799999999999</c:v>
              </c:pt>
              <c:pt idx="7879">
                <c:v>33.698799999999999</c:v>
              </c:pt>
              <c:pt idx="7880">
                <c:v>33.6907</c:v>
              </c:pt>
              <c:pt idx="7881">
                <c:v>33.6907</c:v>
              </c:pt>
              <c:pt idx="7882">
                <c:v>33.6907</c:v>
              </c:pt>
              <c:pt idx="7883">
                <c:v>33.6907</c:v>
              </c:pt>
              <c:pt idx="7884">
                <c:v>33.521099999999997</c:v>
              </c:pt>
              <c:pt idx="7885">
                <c:v>33.521099999999997</c:v>
              </c:pt>
              <c:pt idx="7886">
                <c:v>33.521099999999997</c:v>
              </c:pt>
              <c:pt idx="7887">
                <c:v>33.521099999999997</c:v>
              </c:pt>
              <c:pt idx="7888">
                <c:v>33.515700000000002</c:v>
              </c:pt>
              <c:pt idx="7889">
                <c:v>33.515700000000002</c:v>
              </c:pt>
              <c:pt idx="7890">
                <c:v>33.462299999999999</c:v>
              </c:pt>
              <c:pt idx="7891">
                <c:v>33.456400000000002</c:v>
              </c:pt>
              <c:pt idx="7892">
                <c:v>33.456400000000002</c:v>
              </c:pt>
              <c:pt idx="7893">
                <c:v>33.411499999999997</c:v>
              </c:pt>
              <c:pt idx="7894">
                <c:v>33.392000000000003</c:v>
              </c:pt>
              <c:pt idx="7895">
                <c:v>33.386099999999999</c:v>
              </c:pt>
              <c:pt idx="7896">
                <c:v>33.177700000000002</c:v>
              </c:pt>
              <c:pt idx="7897">
                <c:v>33.177700000000002</c:v>
              </c:pt>
              <c:pt idx="7898">
                <c:v>33.166400000000003</c:v>
              </c:pt>
              <c:pt idx="7899">
                <c:v>33.166400000000003</c:v>
              </c:pt>
              <c:pt idx="7900">
                <c:v>33.1539</c:v>
              </c:pt>
              <c:pt idx="7901">
                <c:v>29.762699999999999</c:v>
              </c:pt>
              <c:pt idx="7902">
                <c:v>29.762699999999999</c:v>
              </c:pt>
              <c:pt idx="7903">
                <c:v>29.762699999999999</c:v>
              </c:pt>
              <c:pt idx="7904">
                <c:v>29.7561</c:v>
              </c:pt>
              <c:pt idx="7905">
                <c:v>29.731100000000001</c:v>
              </c:pt>
              <c:pt idx="7906">
                <c:v>29.731100000000001</c:v>
              </c:pt>
              <c:pt idx="7907">
                <c:v>29.7011</c:v>
              </c:pt>
              <c:pt idx="7908">
                <c:v>29.7011</c:v>
              </c:pt>
              <c:pt idx="7909">
                <c:v>29.7011</c:v>
              </c:pt>
              <c:pt idx="7910">
                <c:v>29.667000000000002</c:v>
              </c:pt>
              <c:pt idx="7911">
                <c:v>29.6326</c:v>
              </c:pt>
              <c:pt idx="7912">
                <c:v>29.6326</c:v>
              </c:pt>
              <c:pt idx="7913">
                <c:v>29.0867</c:v>
              </c:pt>
              <c:pt idx="7914">
                <c:v>29.0867</c:v>
              </c:pt>
              <c:pt idx="7915">
                <c:v>29.0867</c:v>
              </c:pt>
              <c:pt idx="7916">
                <c:v>29.0383</c:v>
              </c:pt>
              <c:pt idx="7917">
                <c:v>29.0383</c:v>
              </c:pt>
              <c:pt idx="7918">
                <c:v>29.0383</c:v>
              </c:pt>
              <c:pt idx="7919">
                <c:v>29.0383</c:v>
              </c:pt>
              <c:pt idx="7920">
                <c:v>29.019500000000001</c:v>
              </c:pt>
              <c:pt idx="7921">
                <c:v>29.019500000000001</c:v>
              </c:pt>
              <c:pt idx="7922">
                <c:v>29.019500000000001</c:v>
              </c:pt>
              <c:pt idx="7923">
                <c:v>28.931699999999999</c:v>
              </c:pt>
              <c:pt idx="7924">
                <c:v>28.931699999999999</c:v>
              </c:pt>
              <c:pt idx="7925">
                <c:v>28.931699999999999</c:v>
              </c:pt>
              <c:pt idx="7926">
                <c:v>28.891400000000001</c:v>
              </c:pt>
              <c:pt idx="7927">
                <c:v>28.891400000000001</c:v>
              </c:pt>
              <c:pt idx="7928">
                <c:v>28.8611</c:v>
              </c:pt>
              <c:pt idx="7929">
                <c:v>28.7607</c:v>
              </c:pt>
              <c:pt idx="7930">
                <c:v>28.7607</c:v>
              </c:pt>
              <c:pt idx="7931">
                <c:v>28.7607</c:v>
              </c:pt>
              <c:pt idx="7932">
                <c:v>28.757400000000001</c:v>
              </c:pt>
              <c:pt idx="7933">
                <c:v>28.757400000000001</c:v>
              </c:pt>
              <c:pt idx="7934">
                <c:v>28.5731</c:v>
              </c:pt>
              <c:pt idx="7935">
                <c:v>28.331600000000002</c:v>
              </c:pt>
              <c:pt idx="7936">
                <c:v>28.331600000000002</c:v>
              </c:pt>
              <c:pt idx="7937">
                <c:v>28.331600000000002</c:v>
              </c:pt>
              <c:pt idx="7938">
                <c:v>28.331600000000002</c:v>
              </c:pt>
              <c:pt idx="7939">
                <c:v>27.4588</c:v>
              </c:pt>
              <c:pt idx="7940">
                <c:v>27.4588</c:v>
              </c:pt>
              <c:pt idx="7941">
                <c:v>27.4588</c:v>
              </c:pt>
              <c:pt idx="7942">
                <c:v>27.403500000000001</c:v>
              </c:pt>
              <c:pt idx="7943">
                <c:v>27.348500000000001</c:v>
              </c:pt>
              <c:pt idx="7944">
                <c:v>27.348500000000001</c:v>
              </c:pt>
              <c:pt idx="7945">
                <c:v>27.348500000000001</c:v>
              </c:pt>
              <c:pt idx="7946">
                <c:v>27.348500000000001</c:v>
              </c:pt>
              <c:pt idx="7947">
                <c:v>27.098800000000001</c:v>
              </c:pt>
              <c:pt idx="7948">
                <c:v>26.970800000000001</c:v>
              </c:pt>
              <c:pt idx="7949">
                <c:v>26.895299999999999</c:v>
              </c:pt>
              <c:pt idx="7950">
                <c:v>26.8826</c:v>
              </c:pt>
              <c:pt idx="7951">
                <c:v>26.880500000000001</c:v>
              </c:pt>
              <c:pt idx="7952">
                <c:v>26.880500000000001</c:v>
              </c:pt>
              <c:pt idx="7953">
                <c:v>26.880500000000001</c:v>
              </c:pt>
              <c:pt idx="7954">
                <c:v>26.880500000000001</c:v>
              </c:pt>
              <c:pt idx="7955">
                <c:v>26.284700000000001</c:v>
              </c:pt>
              <c:pt idx="7956">
                <c:v>26.284700000000001</c:v>
              </c:pt>
              <c:pt idx="7957">
                <c:v>26.284700000000001</c:v>
              </c:pt>
              <c:pt idx="7958">
                <c:v>26.284300000000002</c:v>
              </c:pt>
              <c:pt idx="7959">
                <c:v>26.2042</c:v>
              </c:pt>
              <c:pt idx="7960">
                <c:v>26.126799999999999</c:v>
              </c:pt>
              <c:pt idx="7961">
                <c:v>25.7075</c:v>
              </c:pt>
              <c:pt idx="7962">
                <c:v>25.7075</c:v>
              </c:pt>
              <c:pt idx="7963">
                <c:v>25.7075</c:v>
              </c:pt>
              <c:pt idx="7964">
                <c:v>25.7075</c:v>
              </c:pt>
              <c:pt idx="7965">
                <c:v>25.5565</c:v>
              </c:pt>
              <c:pt idx="7966">
                <c:v>25.5565</c:v>
              </c:pt>
              <c:pt idx="7967">
                <c:v>25.5565</c:v>
              </c:pt>
              <c:pt idx="7968">
                <c:v>25.5565</c:v>
              </c:pt>
              <c:pt idx="7969">
                <c:v>25.5565</c:v>
              </c:pt>
              <c:pt idx="7970">
                <c:v>23.907699999999998</c:v>
              </c:pt>
              <c:pt idx="7971">
                <c:v>23.907699999999998</c:v>
              </c:pt>
              <c:pt idx="7972">
                <c:v>23.907699999999998</c:v>
              </c:pt>
              <c:pt idx="7973">
                <c:v>23.861499999999999</c:v>
              </c:pt>
              <c:pt idx="7974">
                <c:v>23.861499999999999</c:v>
              </c:pt>
              <c:pt idx="7975">
                <c:v>23.861499999999999</c:v>
              </c:pt>
              <c:pt idx="7976">
                <c:v>23.760400000000001</c:v>
              </c:pt>
              <c:pt idx="7977">
                <c:v>23.751300000000001</c:v>
              </c:pt>
              <c:pt idx="7978">
                <c:v>23.707799999999999</c:v>
              </c:pt>
              <c:pt idx="7979">
                <c:v>23.694600000000001</c:v>
              </c:pt>
              <c:pt idx="7980">
                <c:v>23.694600000000001</c:v>
              </c:pt>
              <c:pt idx="7981">
                <c:v>22.0809</c:v>
              </c:pt>
              <c:pt idx="7982">
                <c:v>22.0809</c:v>
              </c:pt>
              <c:pt idx="7983">
                <c:v>21.9238</c:v>
              </c:pt>
              <c:pt idx="7984">
                <c:v>21.9238</c:v>
              </c:pt>
              <c:pt idx="7985">
                <c:v>21.821200000000001</c:v>
              </c:pt>
              <c:pt idx="7986">
                <c:v>21.017800000000001</c:v>
              </c:pt>
              <c:pt idx="7987">
                <c:v>20.9466</c:v>
              </c:pt>
              <c:pt idx="7988">
                <c:v>20.878</c:v>
              </c:pt>
              <c:pt idx="7989">
                <c:v>20.824100000000001</c:v>
              </c:pt>
              <c:pt idx="7990">
                <c:v>20.824100000000001</c:v>
              </c:pt>
              <c:pt idx="7991">
                <c:v>20.824100000000001</c:v>
              </c:pt>
              <c:pt idx="7992">
                <c:v>20.8019</c:v>
              </c:pt>
              <c:pt idx="7993">
                <c:v>20.720099999999999</c:v>
              </c:pt>
              <c:pt idx="7994">
                <c:v>20.6585</c:v>
              </c:pt>
              <c:pt idx="7995">
                <c:v>20.076799999999999</c:v>
              </c:pt>
              <c:pt idx="7996">
                <c:v>20.062799999999999</c:v>
              </c:pt>
              <c:pt idx="7997">
                <c:v>20.0154</c:v>
              </c:pt>
              <c:pt idx="7998">
                <c:v>19.994499999999999</c:v>
              </c:pt>
              <c:pt idx="7999">
                <c:v>19.961500000000001</c:v>
              </c:pt>
              <c:pt idx="8000">
                <c:v>19.961500000000001</c:v>
              </c:pt>
              <c:pt idx="8001">
                <c:v>19.961500000000001</c:v>
              </c:pt>
              <c:pt idx="8002">
                <c:v>19.950900000000001</c:v>
              </c:pt>
              <c:pt idx="8003">
                <c:v>19.891300000000001</c:v>
              </c:pt>
              <c:pt idx="8004">
                <c:v>19.858899999999998</c:v>
              </c:pt>
              <c:pt idx="8005">
                <c:v>19.779199999999999</c:v>
              </c:pt>
              <c:pt idx="8006">
                <c:v>19.779199999999999</c:v>
              </c:pt>
              <c:pt idx="8007">
                <c:v>19.779199999999999</c:v>
              </c:pt>
              <c:pt idx="8008">
                <c:v>19.779199999999999</c:v>
              </c:pt>
              <c:pt idx="8009">
                <c:v>19.777999999999999</c:v>
              </c:pt>
              <c:pt idx="8010">
                <c:v>19.777999999999999</c:v>
              </c:pt>
              <c:pt idx="8011">
                <c:v>19.777999999999999</c:v>
              </c:pt>
              <c:pt idx="8012">
                <c:v>19.771699999999999</c:v>
              </c:pt>
              <c:pt idx="8013">
                <c:v>19.706499999999998</c:v>
              </c:pt>
              <c:pt idx="8014">
                <c:v>19.706499999999998</c:v>
              </c:pt>
              <c:pt idx="8015">
                <c:v>19.680499999999999</c:v>
              </c:pt>
              <c:pt idx="8016">
                <c:v>19.677600000000002</c:v>
              </c:pt>
              <c:pt idx="8017">
                <c:v>19.6493</c:v>
              </c:pt>
              <c:pt idx="8018">
                <c:v>19.6493</c:v>
              </c:pt>
              <c:pt idx="8019">
                <c:v>19.6493</c:v>
              </c:pt>
              <c:pt idx="8020">
                <c:v>19.6493</c:v>
              </c:pt>
              <c:pt idx="8021">
                <c:v>19.6493</c:v>
              </c:pt>
              <c:pt idx="8022">
                <c:v>19.6493</c:v>
              </c:pt>
              <c:pt idx="8023">
                <c:v>19.647600000000001</c:v>
              </c:pt>
              <c:pt idx="8024">
                <c:v>19.633400000000002</c:v>
              </c:pt>
              <c:pt idx="8025">
                <c:v>19.633400000000002</c:v>
              </c:pt>
              <c:pt idx="8026">
                <c:v>19.614100000000001</c:v>
              </c:pt>
              <c:pt idx="8027">
                <c:v>19.595774599999999</c:v>
              </c:pt>
              <c:pt idx="8028">
                <c:v>19.595774599999999</c:v>
              </c:pt>
              <c:pt idx="8029">
                <c:v>19.595774599999999</c:v>
              </c:pt>
              <c:pt idx="8030">
                <c:v>19.595774599999999</c:v>
              </c:pt>
              <c:pt idx="8031">
                <c:v>19.595774599999999</c:v>
              </c:pt>
              <c:pt idx="8032">
                <c:v>19.4114</c:v>
              </c:pt>
              <c:pt idx="8033">
                <c:v>19.401900000000001</c:v>
              </c:pt>
              <c:pt idx="8034">
                <c:v>19.401900000000001</c:v>
              </c:pt>
              <c:pt idx="8035">
                <c:v>19.398299999999999</c:v>
              </c:pt>
              <c:pt idx="8036">
                <c:v>19.292300000000001</c:v>
              </c:pt>
              <c:pt idx="8037">
                <c:v>19.204499999999999</c:v>
              </c:pt>
              <c:pt idx="8038">
                <c:v>18.9589</c:v>
              </c:pt>
              <c:pt idx="8039">
                <c:v>18.9589</c:v>
              </c:pt>
              <c:pt idx="8040">
                <c:v>18.9589</c:v>
              </c:pt>
              <c:pt idx="8041">
                <c:v>18.938199999999998</c:v>
              </c:pt>
              <c:pt idx="8042">
                <c:v>18.938199999999998</c:v>
              </c:pt>
              <c:pt idx="8043">
                <c:v>18.938199999999998</c:v>
              </c:pt>
              <c:pt idx="8044">
                <c:v>18.938199999999998</c:v>
              </c:pt>
              <c:pt idx="8045">
                <c:v>18.938199999999998</c:v>
              </c:pt>
              <c:pt idx="8046">
                <c:v>18.938199999999998</c:v>
              </c:pt>
              <c:pt idx="8047">
                <c:v>18.865400000000001</c:v>
              </c:pt>
              <c:pt idx="8048">
                <c:v>18.865400000000001</c:v>
              </c:pt>
              <c:pt idx="8049">
                <c:v>18.865400000000001</c:v>
              </c:pt>
              <c:pt idx="8050">
                <c:v>18.836099999999998</c:v>
              </c:pt>
              <c:pt idx="8051">
                <c:v>18.836099999999998</c:v>
              </c:pt>
              <c:pt idx="8052">
                <c:v>18.836099999999998</c:v>
              </c:pt>
              <c:pt idx="8053">
                <c:v>18.836099999999998</c:v>
              </c:pt>
              <c:pt idx="8054">
                <c:v>18.770499999999998</c:v>
              </c:pt>
              <c:pt idx="8055">
                <c:v>18.519500000000001</c:v>
              </c:pt>
              <c:pt idx="8056">
                <c:v>18.290900000000001</c:v>
              </c:pt>
              <c:pt idx="8057">
                <c:v>18.263200000000001</c:v>
              </c:pt>
              <c:pt idx="8058">
                <c:v>18.253699999999998</c:v>
              </c:pt>
              <c:pt idx="8059">
                <c:v>18.238399999999999</c:v>
              </c:pt>
              <c:pt idx="8060">
                <c:v>18.238399999999999</c:v>
              </c:pt>
              <c:pt idx="8061">
                <c:v>18.238399999999999</c:v>
              </c:pt>
              <c:pt idx="8062">
                <c:v>18.238399999999999</c:v>
              </c:pt>
              <c:pt idx="8063">
                <c:v>18.226700000000001</c:v>
              </c:pt>
              <c:pt idx="8064">
                <c:v>18.216100000000001</c:v>
              </c:pt>
              <c:pt idx="8065">
                <c:v>18.1799</c:v>
              </c:pt>
              <c:pt idx="8066">
                <c:v>18.133400000000002</c:v>
              </c:pt>
              <c:pt idx="8067">
                <c:v>18.133400000000002</c:v>
              </c:pt>
              <c:pt idx="8068">
                <c:v>18.106200000000001</c:v>
              </c:pt>
              <c:pt idx="8069">
                <c:v>18.095199999999998</c:v>
              </c:pt>
              <c:pt idx="8070">
                <c:v>18.095099999999999</c:v>
              </c:pt>
              <c:pt idx="8071">
                <c:v>18.095099999999999</c:v>
              </c:pt>
              <c:pt idx="8072">
                <c:v>18.069700000000001</c:v>
              </c:pt>
              <c:pt idx="8073">
                <c:v>18.063099999999999</c:v>
              </c:pt>
              <c:pt idx="8074">
                <c:v>18.0441</c:v>
              </c:pt>
              <c:pt idx="8075">
                <c:v>18.002099999999999</c:v>
              </c:pt>
              <c:pt idx="8076">
                <c:v>17.994299999999999</c:v>
              </c:pt>
              <c:pt idx="8077">
                <c:v>17.9923</c:v>
              </c:pt>
              <c:pt idx="8078">
                <c:v>17.9923</c:v>
              </c:pt>
              <c:pt idx="8079">
                <c:v>17.9849</c:v>
              </c:pt>
              <c:pt idx="8080">
                <c:v>17.9816</c:v>
              </c:pt>
              <c:pt idx="8081">
                <c:v>17.9678</c:v>
              </c:pt>
              <c:pt idx="8082">
                <c:v>17.967400000000001</c:v>
              </c:pt>
              <c:pt idx="8083">
                <c:v>17.894400000000001</c:v>
              </c:pt>
              <c:pt idx="8084">
                <c:v>17.894400000000001</c:v>
              </c:pt>
              <c:pt idx="8085">
                <c:v>17.8917</c:v>
              </c:pt>
              <c:pt idx="8086">
                <c:v>17.846900000000002</c:v>
              </c:pt>
              <c:pt idx="8087">
                <c:v>17.837</c:v>
              </c:pt>
              <c:pt idx="8088">
                <c:v>17.835799999999999</c:v>
              </c:pt>
              <c:pt idx="8089">
                <c:v>17.783200000000001</c:v>
              </c:pt>
              <c:pt idx="8090">
                <c:v>17.706099999999999</c:v>
              </c:pt>
              <c:pt idx="8091">
                <c:v>17.668400000000002</c:v>
              </c:pt>
              <c:pt idx="8092">
                <c:v>17.52863799</c:v>
              </c:pt>
              <c:pt idx="8093">
                <c:v>17.476900000000001</c:v>
              </c:pt>
              <c:pt idx="8094">
                <c:v>17.3782</c:v>
              </c:pt>
              <c:pt idx="8095">
                <c:v>17.3782</c:v>
              </c:pt>
              <c:pt idx="8096">
                <c:v>17.3782</c:v>
              </c:pt>
              <c:pt idx="8097">
                <c:v>17.3782</c:v>
              </c:pt>
              <c:pt idx="8098">
                <c:v>17.3782</c:v>
              </c:pt>
              <c:pt idx="8099">
                <c:v>17.3782</c:v>
              </c:pt>
              <c:pt idx="8100">
                <c:v>17.370999999999999</c:v>
              </c:pt>
              <c:pt idx="8101">
                <c:v>17.368400000000001</c:v>
              </c:pt>
              <c:pt idx="8102">
                <c:v>17.368400000000001</c:v>
              </c:pt>
              <c:pt idx="8103">
                <c:v>17.368400000000001</c:v>
              </c:pt>
              <c:pt idx="8104">
                <c:v>17.339377519999999</c:v>
              </c:pt>
              <c:pt idx="8105">
                <c:v>17.339377519999999</c:v>
              </c:pt>
              <c:pt idx="8106">
                <c:v>17.339377519999999</c:v>
              </c:pt>
              <c:pt idx="8107">
                <c:v>17.339377519999999</c:v>
              </c:pt>
              <c:pt idx="8108">
                <c:v>17.3169</c:v>
              </c:pt>
              <c:pt idx="8109">
                <c:v>17.3169</c:v>
              </c:pt>
              <c:pt idx="8110">
                <c:v>17.3169</c:v>
              </c:pt>
              <c:pt idx="8111">
                <c:v>17.313300000000002</c:v>
              </c:pt>
              <c:pt idx="8112">
                <c:v>17.265599999999999</c:v>
              </c:pt>
              <c:pt idx="8113">
                <c:v>17.247199999999999</c:v>
              </c:pt>
              <c:pt idx="8114">
                <c:v>17.2165</c:v>
              </c:pt>
              <c:pt idx="8115">
                <c:v>17.041799999999999</c:v>
              </c:pt>
              <c:pt idx="8116">
                <c:v>17.015899999999998</c:v>
              </c:pt>
              <c:pt idx="8117">
                <c:v>17.001200000000001</c:v>
              </c:pt>
              <c:pt idx="8118">
                <c:v>16.964500000000001</c:v>
              </c:pt>
              <c:pt idx="8119">
                <c:v>16.9575</c:v>
              </c:pt>
              <c:pt idx="8120">
                <c:v>16.9575</c:v>
              </c:pt>
              <c:pt idx="8121">
                <c:v>16.945799999999998</c:v>
              </c:pt>
              <c:pt idx="8122">
                <c:v>16.945799999999998</c:v>
              </c:pt>
              <c:pt idx="8123">
                <c:v>16.945799999999998</c:v>
              </c:pt>
              <c:pt idx="8124">
                <c:v>16.945799999999998</c:v>
              </c:pt>
              <c:pt idx="8125">
                <c:v>16.943000000000001</c:v>
              </c:pt>
              <c:pt idx="8126">
                <c:v>16.943000000000001</c:v>
              </c:pt>
              <c:pt idx="8127">
                <c:v>16.942</c:v>
              </c:pt>
              <c:pt idx="8128">
                <c:v>16.942</c:v>
              </c:pt>
              <c:pt idx="8129">
                <c:v>16.942</c:v>
              </c:pt>
              <c:pt idx="8130">
                <c:v>16.942</c:v>
              </c:pt>
              <c:pt idx="8131">
                <c:v>16.942</c:v>
              </c:pt>
              <c:pt idx="8132">
                <c:v>16.942</c:v>
              </c:pt>
              <c:pt idx="8133">
                <c:v>16.940799999999999</c:v>
              </c:pt>
              <c:pt idx="8134">
                <c:v>16.940799999999999</c:v>
              </c:pt>
              <c:pt idx="8135">
                <c:v>16.940799999999999</c:v>
              </c:pt>
              <c:pt idx="8136">
                <c:v>16.937899999999999</c:v>
              </c:pt>
              <c:pt idx="8137">
                <c:v>16.937899999999999</c:v>
              </c:pt>
              <c:pt idx="8138">
                <c:v>16.937899999999999</c:v>
              </c:pt>
              <c:pt idx="8139">
                <c:v>16.937899999999999</c:v>
              </c:pt>
              <c:pt idx="8140">
                <c:v>16.937899999999999</c:v>
              </c:pt>
              <c:pt idx="8141">
                <c:v>16.931342260000001</c:v>
              </c:pt>
              <c:pt idx="8142">
                <c:v>16.931342260000001</c:v>
              </c:pt>
              <c:pt idx="8143">
                <c:v>16.931342260000001</c:v>
              </c:pt>
              <c:pt idx="8144">
                <c:v>16.931342260000001</c:v>
              </c:pt>
              <c:pt idx="8145">
                <c:v>16.925000000000001</c:v>
              </c:pt>
              <c:pt idx="8146">
                <c:v>16.925000000000001</c:v>
              </c:pt>
              <c:pt idx="8147">
                <c:v>16.924600000000002</c:v>
              </c:pt>
              <c:pt idx="8148">
                <c:v>16.924499999999998</c:v>
              </c:pt>
              <c:pt idx="8149">
                <c:v>16.924499999999998</c:v>
              </c:pt>
              <c:pt idx="8150">
                <c:v>16.9178</c:v>
              </c:pt>
              <c:pt idx="8151">
                <c:v>16.9178</c:v>
              </c:pt>
              <c:pt idx="8152">
                <c:v>16.9178</c:v>
              </c:pt>
              <c:pt idx="8153">
                <c:v>16.9178</c:v>
              </c:pt>
              <c:pt idx="8154">
                <c:v>16.9178</c:v>
              </c:pt>
              <c:pt idx="8155">
                <c:v>16.916699999999999</c:v>
              </c:pt>
              <c:pt idx="8156">
                <c:v>16.916699999999999</c:v>
              </c:pt>
              <c:pt idx="8157">
                <c:v>16.916699999999999</c:v>
              </c:pt>
              <c:pt idx="8158">
                <c:v>16.916699999999999</c:v>
              </c:pt>
              <c:pt idx="8159">
                <c:v>16.914400000000001</c:v>
              </c:pt>
              <c:pt idx="8160">
                <c:v>16.913900000000002</c:v>
              </c:pt>
              <c:pt idx="8161">
                <c:v>16.908799999999999</c:v>
              </c:pt>
              <c:pt idx="8162">
                <c:v>16.908799999999999</c:v>
              </c:pt>
              <c:pt idx="8163">
                <c:v>16.907180780000001</c:v>
              </c:pt>
              <c:pt idx="8164">
                <c:v>16.898099999999999</c:v>
              </c:pt>
              <c:pt idx="8165">
                <c:v>16.898099999999999</c:v>
              </c:pt>
              <c:pt idx="8166">
                <c:v>16.8932</c:v>
              </c:pt>
              <c:pt idx="8167">
                <c:v>16.892300000000002</c:v>
              </c:pt>
              <c:pt idx="8168">
                <c:v>16.8919</c:v>
              </c:pt>
              <c:pt idx="8169">
                <c:v>16.8919</c:v>
              </c:pt>
              <c:pt idx="8170">
                <c:v>16.8919</c:v>
              </c:pt>
              <c:pt idx="8171">
                <c:v>16.8919</c:v>
              </c:pt>
              <c:pt idx="8172">
                <c:v>16.8919</c:v>
              </c:pt>
              <c:pt idx="8173">
                <c:v>16.8886</c:v>
              </c:pt>
              <c:pt idx="8174">
                <c:v>16.8843</c:v>
              </c:pt>
              <c:pt idx="8175">
                <c:v>16.840499999999999</c:v>
              </c:pt>
              <c:pt idx="8176">
                <c:v>16.836600000000001</c:v>
              </c:pt>
              <c:pt idx="8177">
                <c:v>16.8279</c:v>
              </c:pt>
              <c:pt idx="8178">
                <c:v>16.8279</c:v>
              </c:pt>
              <c:pt idx="8179">
                <c:v>16.826699999999999</c:v>
              </c:pt>
              <c:pt idx="8180">
                <c:v>16.826699999999999</c:v>
              </c:pt>
              <c:pt idx="8181">
                <c:v>16.824400000000001</c:v>
              </c:pt>
              <c:pt idx="8182">
                <c:v>16.824300000000001</c:v>
              </c:pt>
              <c:pt idx="8183">
                <c:v>16.824300000000001</c:v>
              </c:pt>
              <c:pt idx="8184">
                <c:v>16.819600000000001</c:v>
              </c:pt>
              <c:pt idx="8185">
                <c:v>16.798938679999999</c:v>
              </c:pt>
              <c:pt idx="8186">
                <c:v>16.755800000000001</c:v>
              </c:pt>
              <c:pt idx="8187">
                <c:v>16.655000000000001</c:v>
              </c:pt>
              <c:pt idx="8188">
                <c:v>16.394500000000001</c:v>
              </c:pt>
              <c:pt idx="8189">
                <c:v>16.353899999999999</c:v>
              </c:pt>
              <c:pt idx="8190">
                <c:v>16.332699999999999</c:v>
              </c:pt>
              <c:pt idx="8191">
                <c:v>16.332699999999999</c:v>
              </c:pt>
              <c:pt idx="8192">
                <c:v>16.317299999999999</c:v>
              </c:pt>
              <c:pt idx="8193">
                <c:v>16.0428</c:v>
              </c:pt>
              <c:pt idx="8194">
                <c:v>16.0428</c:v>
              </c:pt>
              <c:pt idx="8195">
                <c:v>16.0428</c:v>
              </c:pt>
              <c:pt idx="8196">
                <c:v>16.0428</c:v>
              </c:pt>
              <c:pt idx="8197">
                <c:v>16.0428</c:v>
              </c:pt>
              <c:pt idx="8198">
                <c:v>15.983000000000001</c:v>
              </c:pt>
              <c:pt idx="8199">
                <c:v>15.983000000000001</c:v>
              </c:pt>
              <c:pt idx="8200">
                <c:v>15.983000000000001</c:v>
              </c:pt>
              <c:pt idx="8201">
                <c:v>15.983000000000001</c:v>
              </c:pt>
              <c:pt idx="8202">
                <c:v>15.983000000000001</c:v>
              </c:pt>
              <c:pt idx="8203">
                <c:v>15.983000000000001</c:v>
              </c:pt>
              <c:pt idx="8204">
                <c:v>15.983000000000001</c:v>
              </c:pt>
              <c:pt idx="8205">
                <c:v>15.9666</c:v>
              </c:pt>
              <c:pt idx="8206">
                <c:v>15.9643</c:v>
              </c:pt>
              <c:pt idx="8207">
                <c:v>15.892300000000001</c:v>
              </c:pt>
              <c:pt idx="8208">
                <c:v>15.892300000000001</c:v>
              </c:pt>
              <c:pt idx="8209">
                <c:v>15.892300000000001</c:v>
              </c:pt>
              <c:pt idx="8210">
                <c:v>15.890700000000001</c:v>
              </c:pt>
              <c:pt idx="8211">
                <c:v>15.887600000000001</c:v>
              </c:pt>
              <c:pt idx="8212">
                <c:v>15.887600000000001</c:v>
              </c:pt>
              <c:pt idx="8213">
                <c:v>15.887600000000001</c:v>
              </c:pt>
              <c:pt idx="8214">
                <c:v>15.887600000000001</c:v>
              </c:pt>
              <c:pt idx="8215">
                <c:v>15.887600000000001</c:v>
              </c:pt>
              <c:pt idx="8216">
                <c:v>15.887600000000001</c:v>
              </c:pt>
              <c:pt idx="8217">
                <c:v>15.876200000000001</c:v>
              </c:pt>
              <c:pt idx="8218">
                <c:v>15.8582</c:v>
              </c:pt>
              <c:pt idx="8219">
                <c:v>15.8582</c:v>
              </c:pt>
              <c:pt idx="8220">
                <c:v>15.8431</c:v>
              </c:pt>
              <c:pt idx="8221">
                <c:v>15.8431</c:v>
              </c:pt>
              <c:pt idx="8222">
                <c:v>15.8414</c:v>
              </c:pt>
              <c:pt idx="8223">
                <c:v>15.8414</c:v>
              </c:pt>
              <c:pt idx="8224">
                <c:v>15.8414</c:v>
              </c:pt>
              <c:pt idx="8225">
                <c:v>15.8408</c:v>
              </c:pt>
              <c:pt idx="8226">
                <c:v>15.8408</c:v>
              </c:pt>
              <c:pt idx="8227">
                <c:v>15.8264</c:v>
              </c:pt>
              <c:pt idx="8228">
                <c:v>15.8262</c:v>
              </c:pt>
              <c:pt idx="8229">
                <c:v>15.788500000000001</c:v>
              </c:pt>
              <c:pt idx="8230">
                <c:v>15.788500000000001</c:v>
              </c:pt>
              <c:pt idx="8231">
                <c:v>15.788500000000001</c:v>
              </c:pt>
              <c:pt idx="8232">
                <c:v>15.7044</c:v>
              </c:pt>
              <c:pt idx="8233">
                <c:v>15.678599999999999</c:v>
              </c:pt>
              <c:pt idx="8234">
                <c:v>15.678599999999999</c:v>
              </c:pt>
              <c:pt idx="8235">
                <c:v>15.3354</c:v>
              </c:pt>
              <c:pt idx="8236">
                <c:v>15.3354</c:v>
              </c:pt>
              <c:pt idx="8237">
                <c:v>15.321999999999999</c:v>
              </c:pt>
              <c:pt idx="8238">
                <c:v>15.321999999999999</c:v>
              </c:pt>
              <c:pt idx="8239">
                <c:v>15.309100000000001</c:v>
              </c:pt>
              <c:pt idx="8240">
                <c:v>15.303699999999999</c:v>
              </c:pt>
              <c:pt idx="8241">
                <c:v>15.2994</c:v>
              </c:pt>
              <c:pt idx="8242">
                <c:v>15.2994</c:v>
              </c:pt>
              <c:pt idx="8243">
                <c:v>15.295</c:v>
              </c:pt>
              <c:pt idx="8244">
                <c:v>15.295</c:v>
              </c:pt>
              <c:pt idx="8245">
                <c:v>15.285299999999999</c:v>
              </c:pt>
              <c:pt idx="8246">
                <c:v>15.1792</c:v>
              </c:pt>
              <c:pt idx="8247">
                <c:v>14.9749</c:v>
              </c:pt>
              <c:pt idx="8248">
                <c:v>14.753</c:v>
              </c:pt>
              <c:pt idx="8249">
                <c:v>14.753</c:v>
              </c:pt>
              <c:pt idx="8250">
                <c:v>14.753</c:v>
              </c:pt>
              <c:pt idx="8251">
                <c:v>14.753</c:v>
              </c:pt>
              <c:pt idx="8252">
                <c:v>14.404500000000001</c:v>
              </c:pt>
              <c:pt idx="8253">
                <c:v>14.401899999999999</c:v>
              </c:pt>
              <c:pt idx="8254">
                <c:v>14.367699999999999</c:v>
              </c:pt>
              <c:pt idx="8255">
                <c:v>14.356999999999999</c:v>
              </c:pt>
              <c:pt idx="8256">
                <c:v>14.329499999999999</c:v>
              </c:pt>
              <c:pt idx="8257">
                <c:v>14.3081</c:v>
              </c:pt>
              <c:pt idx="8258">
                <c:v>14.265599999999999</c:v>
              </c:pt>
              <c:pt idx="8259">
                <c:v>14.238200000000001</c:v>
              </c:pt>
              <c:pt idx="8260">
                <c:v>14.196300000000001</c:v>
              </c:pt>
              <c:pt idx="8261">
                <c:v>14.195399999999999</c:v>
              </c:pt>
              <c:pt idx="8262">
                <c:v>14.195399999999999</c:v>
              </c:pt>
              <c:pt idx="8263">
                <c:v>14.1601</c:v>
              </c:pt>
              <c:pt idx="8264">
                <c:v>14.1364</c:v>
              </c:pt>
              <c:pt idx="8265">
                <c:v>14.1364</c:v>
              </c:pt>
              <c:pt idx="8266">
                <c:v>14.113799999999999</c:v>
              </c:pt>
              <c:pt idx="8267">
                <c:v>14.109</c:v>
              </c:pt>
              <c:pt idx="8268">
                <c:v>14.095700000000001</c:v>
              </c:pt>
              <c:pt idx="8269">
                <c:v>14.095700000000001</c:v>
              </c:pt>
              <c:pt idx="8270">
                <c:v>14.095700000000001</c:v>
              </c:pt>
              <c:pt idx="8271">
                <c:v>14.0928</c:v>
              </c:pt>
              <c:pt idx="8272">
                <c:v>14.0928</c:v>
              </c:pt>
              <c:pt idx="8273">
                <c:v>14.0883</c:v>
              </c:pt>
              <c:pt idx="8274">
                <c:v>14.0877</c:v>
              </c:pt>
              <c:pt idx="8275">
                <c:v>14.073</c:v>
              </c:pt>
              <c:pt idx="8276">
                <c:v>14.0632</c:v>
              </c:pt>
              <c:pt idx="8277">
                <c:v>14.042199999999999</c:v>
              </c:pt>
              <c:pt idx="8278">
                <c:v>14.042199999999999</c:v>
              </c:pt>
              <c:pt idx="8279">
                <c:v>14.0175</c:v>
              </c:pt>
              <c:pt idx="8280">
                <c:v>13.958</c:v>
              </c:pt>
              <c:pt idx="8281">
                <c:v>13.9558</c:v>
              </c:pt>
              <c:pt idx="8282">
                <c:v>13.873200000000001</c:v>
              </c:pt>
              <c:pt idx="8283">
                <c:v>13.872400000000001</c:v>
              </c:pt>
              <c:pt idx="8284">
                <c:v>13.872400000000001</c:v>
              </c:pt>
              <c:pt idx="8285">
                <c:v>13.837300000000001</c:v>
              </c:pt>
              <c:pt idx="8286">
                <c:v>13.805899999999999</c:v>
              </c:pt>
              <c:pt idx="8287">
                <c:v>13.805899999999999</c:v>
              </c:pt>
              <c:pt idx="8288">
                <c:v>13.805899999999999</c:v>
              </c:pt>
              <c:pt idx="8289">
                <c:v>13.693099999999999</c:v>
              </c:pt>
              <c:pt idx="8290">
                <c:v>13.685700000000001</c:v>
              </c:pt>
              <c:pt idx="8291">
                <c:v>13.6752</c:v>
              </c:pt>
              <c:pt idx="8292">
                <c:v>13.6402</c:v>
              </c:pt>
              <c:pt idx="8293">
                <c:v>13.5738</c:v>
              </c:pt>
              <c:pt idx="8294">
                <c:v>13.5634</c:v>
              </c:pt>
              <c:pt idx="8295">
                <c:v>13.5214</c:v>
              </c:pt>
              <c:pt idx="8296">
                <c:v>13.452999999999999</c:v>
              </c:pt>
              <c:pt idx="8297">
                <c:v>13.452999999999999</c:v>
              </c:pt>
              <c:pt idx="8298">
                <c:v>13.452999999999999</c:v>
              </c:pt>
              <c:pt idx="8299">
                <c:v>13.416399999999999</c:v>
              </c:pt>
              <c:pt idx="8300">
                <c:v>13.3628</c:v>
              </c:pt>
              <c:pt idx="8301">
                <c:v>13.3324</c:v>
              </c:pt>
              <c:pt idx="8302">
                <c:v>13.325699999999999</c:v>
              </c:pt>
              <c:pt idx="8303">
                <c:v>13.297700000000001</c:v>
              </c:pt>
              <c:pt idx="8304">
                <c:v>13.297700000000001</c:v>
              </c:pt>
              <c:pt idx="8305">
                <c:v>13.297700000000001</c:v>
              </c:pt>
              <c:pt idx="8306">
                <c:v>13.296200000000001</c:v>
              </c:pt>
              <c:pt idx="8307">
                <c:v>13.296200000000001</c:v>
              </c:pt>
              <c:pt idx="8308">
                <c:v>13.296200000000001</c:v>
              </c:pt>
              <c:pt idx="8309">
                <c:v>13.296200000000001</c:v>
              </c:pt>
              <c:pt idx="8310">
                <c:v>13.276899999999999</c:v>
              </c:pt>
              <c:pt idx="8311">
                <c:v>13.276899999999999</c:v>
              </c:pt>
              <c:pt idx="8312">
                <c:v>13.276899999999999</c:v>
              </c:pt>
              <c:pt idx="8313">
                <c:v>13.2658</c:v>
              </c:pt>
              <c:pt idx="8314">
                <c:v>13.257099999999999</c:v>
              </c:pt>
              <c:pt idx="8315">
                <c:v>13.2525</c:v>
              </c:pt>
              <c:pt idx="8316">
                <c:v>13.2525</c:v>
              </c:pt>
              <c:pt idx="8317">
                <c:v>13.2525</c:v>
              </c:pt>
              <c:pt idx="8318">
                <c:v>13.2525</c:v>
              </c:pt>
              <c:pt idx="8319">
                <c:v>13.2525</c:v>
              </c:pt>
              <c:pt idx="8320">
                <c:v>13.2525</c:v>
              </c:pt>
              <c:pt idx="8321">
                <c:v>13.2525</c:v>
              </c:pt>
              <c:pt idx="8322">
                <c:v>13.2525</c:v>
              </c:pt>
              <c:pt idx="8323">
                <c:v>13.2216</c:v>
              </c:pt>
              <c:pt idx="8324">
                <c:v>13.2155</c:v>
              </c:pt>
              <c:pt idx="8325">
                <c:v>13.1996</c:v>
              </c:pt>
              <c:pt idx="8326">
                <c:v>13.196999999999999</c:v>
              </c:pt>
              <c:pt idx="8327">
                <c:v>13.196999999999999</c:v>
              </c:pt>
              <c:pt idx="8328">
                <c:v>13.196999999999999</c:v>
              </c:pt>
              <c:pt idx="8329">
                <c:v>13.196999999999999</c:v>
              </c:pt>
              <c:pt idx="8330">
                <c:v>13.196999999999999</c:v>
              </c:pt>
              <c:pt idx="8331">
                <c:v>13.196999999999999</c:v>
              </c:pt>
              <c:pt idx="8332">
                <c:v>13.196999999999999</c:v>
              </c:pt>
              <c:pt idx="8333">
                <c:v>13.196999999999999</c:v>
              </c:pt>
              <c:pt idx="8334">
                <c:v>13.196999999999999</c:v>
              </c:pt>
              <c:pt idx="8335">
                <c:v>13.192600000000001</c:v>
              </c:pt>
              <c:pt idx="8336">
                <c:v>13.1815</c:v>
              </c:pt>
              <c:pt idx="8337">
                <c:v>13.168100000000001</c:v>
              </c:pt>
              <c:pt idx="8338">
                <c:v>13.168100000000001</c:v>
              </c:pt>
              <c:pt idx="8339">
                <c:v>13.168100000000001</c:v>
              </c:pt>
              <c:pt idx="8340">
                <c:v>13.167999999999999</c:v>
              </c:pt>
              <c:pt idx="8341">
                <c:v>13.167400000000001</c:v>
              </c:pt>
              <c:pt idx="8342">
                <c:v>13.167400000000001</c:v>
              </c:pt>
              <c:pt idx="8343">
                <c:v>13.167400000000001</c:v>
              </c:pt>
              <c:pt idx="8344">
                <c:v>13.164099999999999</c:v>
              </c:pt>
              <c:pt idx="8345">
                <c:v>13.164</c:v>
              </c:pt>
              <c:pt idx="8346">
                <c:v>13.164</c:v>
              </c:pt>
              <c:pt idx="8347">
                <c:v>13.164</c:v>
              </c:pt>
              <c:pt idx="8348">
                <c:v>13.164</c:v>
              </c:pt>
              <c:pt idx="8349">
                <c:v>13.164</c:v>
              </c:pt>
              <c:pt idx="8350">
                <c:v>13.1638</c:v>
              </c:pt>
              <c:pt idx="8351">
                <c:v>13.1555</c:v>
              </c:pt>
              <c:pt idx="8352">
                <c:v>13.1439</c:v>
              </c:pt>
              <c:pt idx="8353">
                <c:v>13.1439</c:v>
              </c:pt>
              <c:pt idx="8354">
                <c:v>13.1439</c:v>
              </c:pt>
              <c:pt idx="8355">
                <c:v>13.1439</c:v>
              </c:pt>
              <c:pt idx="8356">
                <c:v>13.1439</c:v>
              </c:pt>
              <c:pt idx="8357">
                <c:v>13.1439</c:v>
              </c:pt>
              <c:pt idx="8358">
                <c:v>13.1417</c:v>
              </c:pt>
              <c:pt idx="8359">
                <c:v>13.1319</c:v>
              </c:pt>
              <c:pt idx="8360">
                <c:v>13.121499999999999</c:v>
              </c:pt>
              <c:pt idx="8361">
                <c:v>13.121499999999999</c:v>
              </c:pt>
              <c:pt idx="8362">
                <c:v>13.121499999999999</c:v>
              </c:pt>
              <c:pt idx="8363">
                <c:v>13.12</c:v>
              </c:pt>
              <c:pt idx="8364">
                <c:v>13.12</c:v>
              </c:pt>
              <c:pt idx="8365">
                <c:v>13.1076</c:v>
              </c:pt>
              <c:pt idx="8366">
                <c:v>13.093400000000001</c:v>
              </c:pt>
              <c:pt idx="8367">
                <c:v>13.093400000000001</c:v>
              </c:pt>
              <c:pt idx="8368">
                <c:v>13.0777</c:v>
              </c:pt>
              <c:pt idx="8369">
                <c:v>13.071999999999999</c:v>
              </c:pt>
              <c:pt idx="8370">
                <c:v>13.071999999999999</c:v>
              </c:pt>
              <c:pt idx="8371">
                <c:v>13.052099999999999</c:v>
              </c:pt>
              <c:pt idx="8372">
                <c:v>13.0395</c:v>
              </c:pt>
              <c:pt idx="8373">
                <c:v>13.0395</c:v>
              </c:pt>
              <c:pt idx="8374">
                <c:v>13.0357</c:v>
              </c:pt>
              <c:pt idx="8375">
                <c:v>13.0357</c:v>
              </c:pt>
              <c:pt idx="8376">
                <c:v>13.0357</c:v>
              </c:pt>
              <c:pt idx="8377">
                <c:v>13.030200000000001</c:v>
              </c:pt>
              <c:pt idx="8378">
                <c:v>13.027799999999999</c:v>
              </c:pt>
              <c:pt idx="8379">
                <c:v>13.0152</c:v>
              </c:pt>
              <c:pt idx="8380">
                <c:v>13.0136</c:v>
              </c:pt>
              <c:pt idx="8381">
                <c:v>13.005800000000001</c:v>
              </c:pt>
              <c:pt idx="8382">
                <c:v>12.9701</c:v>
              </c:pt>
              <c:pt idx="8383">
                <c:v>12.963699999999999</c:v>
              </c:pt>
              <c:pt idx="8384">
                <c:v>12.963699999999999</c:v>
              </c:pt>
              <c:pt idx="8385">
                <c:v>12.9269</c:v>
              </c:pt>
              <c:pt idx="8386">
                <c:v>12.9057</c:v>
              </c:pt>
              <c:pt idx="8387">
                <c:v>12.9057</c:v>
              </c:pt>
              <c:pt idx="8388">
                <c:v>12.9057</c:v>
              </c:pt>
              <c:pt idx="8389">
                <c:v>12.888400000000001</c:v>
              </c:pt>
              <c:pt idx="8390">
                <c:v>12.8809</c:v>
              </c:pt>
              <c:pt idx="8391">
                <c:v>12.845700000000001</c:v>
              </c:pt>
              <c:pt idx="8392">
                <c:v>12.8405</c:v>
              </c:pt>
              <c:pt idx="8393">
                <c:v>12.7827</c:v>
              </c:pt>
              <c:pt idx="8394">
                <c:v>12.7827</c:v>
              </c:pt>
              <c:pt idx="8395">
                <c:v>12.7827</c:v>
              </c:pt>
              <c:pt idx="8396">
                <c:v>12.747</c:v>
              </c:pt>
              <c:pt idx="8397">
                <c:v>12.747</c:v>
              </c:pt>
              <c:pt idx="8398">
                <c:v>12.741300000000001</c:v>
              </c:pt>
              <c:pt idx="8399">
                <c:v>12.735099999999999</c:v>
              </c:pt>
              <c:pt idx="8400">
                <c:v>12.7347</c:v>
              </c:pt>
              <c:pt idx="8401">
                <c:v>12.718500000000001</c:v>
              </c:pt>
              <c:pt idx="8402">
                <c:v>12.7005</c:v>
              </c:pt>
              <c:pt idx="8403">
                <c:v>12.7005</c:v>
              </c:pt>
              <c:pt idx="8404">
                <c:v>12.670999999999999</c:v>
              </c:pt>
              <c:pt idx="8405">
                <c:v>12.670999999999999</c:v>
              </c:pt>
              <c:pt idx="8406">
                <c:v>12.670999999999999</c:v>
              </c:pt>
              <c:pt idx="8407">
                <c:v>12.670999999999999</c:v>
              </c:pt>
              <c:pt idx="8408">
                <c:v>12.6267</c:v>
              </c:pt>
              <c:pt idx="8409">
                <c:v>12.600899999999999</c:v>
              </c:pt>
              <c:pt idx="8410">
                <c:v>12.595499999999999</c:v>
              </c:pt>
              <c:pt idx="8411">
                <c:v>12.5853</c:v>
              </c:pt>
              <c:pt idx="8412">
                <c:v>12.5672</c:v>
              </c:pt>
              <c:pt idx="8413">
                <c:v>12.5435</c:v>
              </c:pt>
              <c:pt idx="8414">
                <c:v>12.535600000000001</c:v>
              </c:pt>
              <c:pt idx="8415">
                <c:v>12.5235</c:v>
              </c:pt>
              <c:pt idx="8416">
                <c:v>12.5235</c:v>
              </c:pt>
              <c:pt idx="8417">
                <c:v>12.5153</c:v>
              </c:pt>
              <c:pt idx="8418">
                <c:v>12.5107</c:v>
              </c:pt>
              <c:pt idx="8419">
                <c:v>12.5107</c:v>
              </c:pt>
              <c:pt idx="8420">
                <c:v>12.4778</c:v>
              </c:pt>
              <c:pt idx="8421">
                <c:v>12.411099999999999</c:v>
              </c:pt>
              <c:pt idx="8422">
                <c:v>12.411099999999999</c:v>
              </c:pt>
              <c:pt idx="8423">
                <c:v>12.411099999999999</c:v>
              </c:pt>
              <c:pt idx="8424">
                <c:v>12.405099999999999</c:v>
              </c:pt>
              <c:pt idx="8425">
                <c:v>12.3926</c:v>
              </c:pt>
              <c:pt idx="8426">
                <c:v>12.3918</c:v>
              </c:pt>
              <c:pt idx="8427">
                <c:v>12.3918</c:v>
              </c:pt>
              <c:pt idx="8428">
                <c:v>12.3918</c:v>
              </c:pt>
              <c:pt idx="8429">
                <c:v>12.3918</c:v>
              </c:pt>
              <c:pt idx="8430">
                <c:v>12.3918</c:v>
              </c:pt>
              <c:pt idx="8431">
                <c:v>12.3918</c:v>
              </c:pt>
              <c:pt idx="8432">
                <c:v>12.3855</c:v>
              </c:pt>
              <c:pt idx="8433">
                <c:v>12.3764</c:v>
              </c:pt>
              <c:pt idx="8434">
                <c:v>12.3719</c:v>
              </c:pt>
              <c:pt idx="8435">
                <c:v>12.3719</c:v>
              </c:pt>
              <c:pt idx="8436">
                <c:v>12.3719</c:v>
              </c:pt>
              <c:pt idx="8437">
                <c:v>12.3719</c:v>
              </c:pt>
              <c:pt idx="8438">
                <c:v>12.363099999999999</c:v>
              </c:pt>
              <c:pt idx="8439">
                <c:v>12.36</c:v>
              </c:pt>
              <c:pt idx="8440">
                <c:v>12.36</c:v>
              </c:pt>
              <c:pt idx="8441">
                <c:v>12.3475</c:v>
              </c:pt>
              <c:pt idx="8442">
                <c:v>12.3399</c:v>
              </c:pt>
              <c:pt idx="8443">
                <c:v>12.3399</c:v>
              </c:pt>
              <c:pt idx="8444">
                <c:v>12.3399</c:v>
              </c:pt>
              <c:pt idx="8445">
                <c:v>12.3383</c:v>
              </c:pt>
              <c:pt idx="8446">
                <c:v>12.316599999999999</c:v>
              </c:pt>
              <c:pt idx="8447">
                <c:v>12.316599999999999</c:v>
              </c:pt>
              <c:pt idx="8448">
                <c:v>12.316599999999999</c:v>
              </c:pt>
              <c:pt idx="8449">
                <c:v>12.313700000000001</c:v>
              </c:pt>
              <c:pt idx="8450">
                <c:v>12.3134</c:v>
              </c:pt>
              <c:pt idx="8451">
                <c:v>12.3096</c:v>
              </c:pt>
              <c:pt idx="8452">
                <c:v>12.302199999999999</c:v>
              </c:pt>
              <c:pt idx="8453">
                <c:v>12.302199999999999</c:v>
              </c:pt>
              <c:pt idx="8454">
                <c:v>12.302199999999999</c:v>
              </c:pt>
              <c:pt idx="8455">
                <c:v>12.302199999999999</c:v>
              </c:pt>
              <c:pt idx="8456">
                <c:v>12.288500000000001</c:v>
              </c:pt>
              <c:pt idx="8457">
                <c:v>12.246</c:v>
              </c:pt>
              <c:pt idx="8458">
                <c:v>12.246</c:v>
              </c:pt>
              <c:pt idx="8459">
                <c:v>12.246</c:v>
              </c:pt>
              <c:pt idx="8460">
                <c:v>12.2446</c:v>
              </c:pt>
              <c:pt idx="8461">
                <c:v>12.2439</c:v>
              </c:pt>
              <c:pt idx="8462">
                <c:v>12.222899999999999</c:v>
              </c:pt>
              <c:pt idx="8463">
                <c:v>12.217599999999999</c:v>
              </c:pt>
              <c:pt idx="8464">
                <c:v>12.191000000000001</c:v>
              </c:pt>
              <c:pt idx="8465">
                <c:v>12.1896</c:v>
              </c:pt>
              <c:pt idx="8466">
                <c:v>12.187799999999999</c:v>
              </c:pt>
              <c:pt idx="8467">
                <c:v>12.1853</c:v>
              </c:pt>
              <c:pt idx="8468">
                <c:v>12.142799999999999</c:v>
              </c:pt>
              <c:pt idx="8469">
                <c:v>12.137600000000001</c:v>
              </c:pt>
              <c:pt idx="8470">
                <c:v>12.137600000000001</c:v>
              </c:pt>
              <c:pt idx="8471">
                <c:v>12.137600000000001</c:v>
              </c:pt>
              <c:pt idx="8472">
                <c:v>12.101699999999999</c:v>
              </c:pt>
              <c:pt idx="8473">
                <c:v>12.0764</c:v>
              </c:pt>
              <c:pt idx="8474">
                <c:v>12.0625</c:v>
              </c:pt>
              <c:pt idx="8475">
                <c:v>12.0625</c:v>
              </c:pt>
              <c:pt idx="8476">
                <c:v>12.0625</c:v>
              </c:pt>
              <c:pt idx="8477">
                <c:v>12.061999999999999</c:v>
              </c:pt>
              <c:pt idx="8478">
                <c:v>12.0609</c:v>
              </c:pt>
              <c:pt idx="8479">
                <c:v>12.040800000000001</c:v>
              </c:pt>
              <c:pt idx="8480">
                <c:v>12.038399999999999</c:v>
              </c:pt>
              <c:pt idx="8481">
                <c:v>12.038399999999999</c:v>
              </c:pt>
              <c:pt idx="8482">
                <c:v>12.0268</c:v>
              </c:pt>
              <c:pt idx="8483">
                <c:v>12.010999999999999</c:v>
              </c:pt>
              <c:pt idx="8484">
                <c:v>12.0036</c:v>
              </c:pt>
              <c:pt idx="8485">
                <c:v>11.995699999999999</c:v>
              </c:pt>
              <c:pt idx="8486">
                <c:v>11.995699999999999</c:v>
              </c:pt>
              <c:pt idx="8487">
                <c:v>11.995699999999999</c:v>
              </c:pt>
              <c:pt idx="8488">
                <c:v>11.975899999999999</c:v>
              </c:pt>
              <c:pt idx="8489">
                <c:v>11.975899999999999</c:v>
              </c:pt>
              <c:pt idx="8490">
                <c:v>11.975899999999999</c:v>
              </c:pt>
              <c:pt idx="8491">
                <c:v>11.975899999999999</c:v>
              </c:pt>
              <c:pt idx="8492">
                <c:v>11.9727</c:v>
              </c:pt>
              <c:pt idx="8493">
                <c:v>11.972200000000001</c:v>
              </c:pt>
              <c:pt idx="8494">
                <c:v>11.9535</c:v>
              </c:pt>
              <c:pt idx="8495">
                <c:v>11.936400000000001</c:v>
              </c:pt>
              <c:pt idx="8496">
                <c:v>11.927199999999999</c:v>
              </c:pt>
              <c:pt idx="8497">
                <c:v>11.895200000000001</c:v>
              </c:pt>
              <c:pt idx="8498">
                <c:v>11.895200000000001</c:v>
              </c:pt>
              <c:pt idx="8499">
                <c:v>11.863099999999999</c:v>
              </c:pt>
              <c:pt idx="8500">
                <c:v>11.863099999999999</c:v>
              </c:pt>
              <c:pt idx="8501">
                <c:v>11.851100000000001</c:v>
              </c:pt>
              <c:pt idx="8502">
                <c:v>11.851100000000001</c:v>
              </c:pt>
              <c:pt idx="8503">
                <c:v>11.851100000000001</c:v>
              </c:pt>
              <c:pt idx="8504">
                <c:v>11.8475</c:v>
              </c:pt>
              <c:pt idx="8505">
                <c:v>11.8469</c:v>
              </c:pt>
              <c:pt idx="8506">
                <c:v>11.8398</c:v>
              </c:pt>
              <c:pt idx="8507">
                <c:v>11.8398</c:v>
              </c:pt>
              <c:pt idx="8508">
                <c:v>11.8398</c:v>
              </c:pt>
              <c:pt idx="8509">
                <c:v>11.8306</c:v>
              </c:pt>
              <c:pt idx="8510">
                <c:v>11.8306</c:v>
              </c:pt>
              <c:pt idx="8511">
                <c:v>11.803900000000001</c:v>
              </c:pt>
              <c:pt idx="8512">
                <c:v>11.788500000000001</c:v>
              </c:pt>
              <c:pt idx="8513">
                <c:v>11.7783</c:v>
              </c:pt>
              <c:pt idx="8514">
                <c:v>11.743600000000001</c:v>
              </c:pt>
              <c:pt idx="8515">
                <c:v>11.7163</c:v>
              </c:pt>
              <c:pt idx="8516">
                <c:v>11.7163</c:v>
              </c:pt>
              <c:pt idx="8517">
                <c:v>11.705299999999999</c:v>
              </c:pt>
              <c:pt idx="8518">
                <c:v>11.692399999999999</c:v>
              </c:pt>
              <c:pt idx="8519">
                <c:v>11.683199999999999</c:v>
              </c:pt>
              <c:pt idx="8520">
                <c:v>11.683199999999999</c:v>
              </c:pt>
              <c:pt idx="8521">
                <c:v>11.683199999999999</c:v>
              </c:pt>
              <c:pt idx="8522">
                <c:v>11.683199999999999</c:v>
              </c:pt>
              <c:pt idx="8523">
                <c:v>11.6768</c:v>
              </c:pt>
              <c:pt idx="8524">
                <c:v>11.6768</c:v>
              </c:pt>
              <c:pt idx="8525">
                <c:v>11.6768</c:v>
              </c:pt>
              <c:pt idx="8526">
                <c:v>11.589399999999999</c:v>
              </c:pt>
              <c:pt idx="8527">
                <c:v>11.589399999999999</c:v>
              </c:pt>
              <c:pt idx="8528">
                <c:v>11.589399999999999</c:v>
              </c:pt>
              <c:pt idx="8529">
                <c:v>11.589399999999999</c:v>
              </c:pt>
              <c:pt idx="8530">
                <c:v>11.586</c:v>
              </c:pt>
              <c:pt idx="8531">
                <c:v>11.5802</c:v>
              </c:pt>
              <c:pt idx="8532">
                <c:v>11.5791</c:v>
              </c:pt>
              <c:pt idx="8533">
                <c:v>11.576599999999999</c:v>
              </c:pt>
              <c:pt idx="8534">
                <c:v>11.576599999999999</c:v>
              </c:pt>
              <c:pt idx="8535">
                <c:v>11.576599999999999</c:v>
              </c:pt>
              <c:pt idx="8536">
                <c:v>11.576599999999999</c:v>
              </c:pt>
              <c:pt idx="8537">
                <c:v>11.5741</c:v>
              </c:pt>
              <c:pt idx="8538">
                <c:v>11.569699999999999</c:v>
              </c:pt>
              <c:pt idx="8539">
                <c:v>11.567299999999999</c:v>
              </c:pt>
              <c:pt idx="8540">
                <c:v>11.567299999999999</c:v>
              </c:pt>
              <c:pt idx="8541">
                <c:v>11.567299999999999</c:v>
              </c:pt>
              <c:pt idx="8542">
                <c:v>11.5627</c:v>
              </c:pt>
              <c:pt idx="8543">
                <c:v>11.559799999999999</c:v>
              </c:pt>
              <c:pt idx="8544">
                <c:v>11.5588</c:v>
              </c:pt>
              <c:pt idx="8545">
                <c:v>11.5116</c:v>
              </c:pt>
              <c:pt idx="8546">
                <c:v>11.5116</c:v>
              </c:pt>
              <c:pt idx="8547">
                <c:v>11.5116</c:v>
              </c:pt>
              <c:pt idx="8548">
                <c:v>11.5116</c:v>
              </c:pt>
              <c:pt idx="8549">
                <c:v>11.504200000000001</c:v>
              </c:pt>
              <c:pt idx="8550">
                <c:v>11.504200000000001</c:v>
              </c:pt>
              <c:pt idx="8551">
                <c:v>11.504200000000001</c:v>
              </c:pt>
              <c:pt idx="8552">
                <c:v>11.475099999999999</c:v>
              </c:pt>
              <c:pt idx="8553">
                <c:v>11.469900000000001</c:v>
              </c:pt>
              <c:pt idx="8554">
                <c:v>11.467599999999999</c:v>
              </c:pt>
              <c:pt idx="8555">
                <c:v>11.456899999999999</c:v>
              </c:pt>
              <c:pt idx="8556">
                <c:v>11.456899999999999</c:v>
              </c:pt>
              <c:pt idx="8557">
                <c:v>11.3805</c:v>
              </c:pt>
              <c:pt idx="8558">
                <c:v>11.337400000000001</c:v>
              </c:pt>
              <c:pt idx="8559">
                <c:v>11.334899999999999</c:v>
              </c:pt>
              <c:pt idx="8560">
                <c:v>11.334899999999999</c:v>
              </c:pt>
              <c:pt idx="8561">
                <c:v>11.332800000000001</c:v>
              </c:pt>
              <c:pt idx="8562">
                <c:v>11.3238</c:v>
              </c:pt>
              <c:pt idx="8563">
                <c:v>11.3169</c:v>
              </c:pt>
              <c:pt idx="8564">
                <c:v>11.3169</c:v>
              </c:pt>
              <c:pt idx="8565">
                <c:v>11.3169</c:v>
              </c:pt>
              <c:pt idx="8566">
                <c:v>11.3169</c:v>
              </c:pt>
              <c:pt idx="8567">
                <c:v>11.316599999999999</c:v>
              </c:pt>
              <c:pt idx="8568">
                <c:v>11.316599999999999</c:v>
              </c:pt>
              <c:pt idx="8569">
                <c:v>11.316599999999999</c:v>
              </c:pt>
              <c:pt idx="8570">
                <c:v>11.316599999999999</c:v>
              </c:pt>
              <c:pt idx="8571">
                <c:v>11.316599999999999</c:v>
              </c:pt>
              <c:pt idx="8572">
                <c:v>11.2935</c:v>
              </c:pt>
              <c:pt idx="8573">
                <c:v>11.2879</c:v>
              </c:pt>
              <c:pt idx="8574">
                <c:v>11.284599999999999</c:v>
              </c:pt>
              <c:pt idx="8575">
                <c:v>11.284599999999999</c:v>
              </c:pt>
              <c:pt idx="8576">
                <c:v>11.284599999999999</c:v>
              </c:pt>
              <c:pt idx="8577">
                <c:v>11.284599999999999</c:v>
              </c:pt>
              <c:pt idx="8578">
                <c:v>11.284599999999999</c:v>
              </c:pt>
              <c:pt idx="8579">
                <c:v>11.281700000000001</c:v>
              </c:pt>
              <c:pt idx="8580">
                <c:v>11.266400000000001</c:v>
              </c:pt>
              <c:pt idx="8581">
                <c:v>11.2287</c:v>
              </c:pt>
              <c:pt idx="8582">
                <c:v>11.2287</c:v>
              </c:pt>
              <c:pt idx="8583">
                <c:v>11.2287</c:v>
              </c:pt>
              <c:pt idx="8584">
                <c:v>11.218</c:v>
              </c:pt>
              <c:pt idx="8585">
                <c:v>11.218</c:v>
              </c:pt>
              <c:pt idx="8586">
                <c:v>11.2112</c:v>
              </c:pt>
              <c:pt idx="8587">
                <c:v>11.2112</c:v>
              </c:pt>
              <c:pt idx="8588">
                <c:v>11.2112</c:v>
              </c:pt>
              <c:pt idx="8589">
                <c:v>11.200699999999999</c:v>
              </c:pt>
              <c:pt idx="8590">
                <c:v>11.198700000000001</c:v>
              </c:pt>
              <c:pt idx="8591">
                <c:v>11.198399999999999</c:v>
              </c:pt>
              <c:pt idx="8592">
                <c:v>11.198399999999999</c:v>
              </c:pt>
              <c:pt idx="8593">
                <c:v>11.198399999999999</c:v>
              </c:pt>
              <c:pt idx="8594">
                <c:v>11.198399999999999</c:v>
              </c:pt>
              <c:pt idx="8595">
                <c:v>11.198399999999999</c:v>
              </c:pt>
              <c:pt idx="8596">
                <c:v>11.198399999999999</c:v>
              </c:pt>
              <c:pt idx="8597">
                <c:v>11.198399999999999</c:v>
              </c:pt>
              <c:pt idx="8598">
                <c:v>11.1531</c:v>
              </c:pt>
              <c:pt idx="8599">
                <c:v>11.1044</c:v>
              </c:pt>
              <c:pt idx="8600">
                <c:v>11.1044</c:v>
              </c:pt>
              <c:pt idx="8601">
                <c:v>11.0585</c:v>
              </c:pt>
              <c:pt idx="8602">
                <c:v>11.0585</c:v>
              </c:pt>
              <c:pt idx="8603">
                <c:v>11.0563</c:v>
              </c:pt>
              <c:pt idx="8604">
                <c:v>11.0486</c:v>
              </c:pt>
              <c:pt idx="8605">
                <c:v>11.0486</c:v>
              </c:pt>
              <c:pt idx="8606">
                <c:v>11.0486</c:v>
              </c:pt>
              <c:pt idx="8607">
                <c:v>10.996700000000001</c:v>
              </c:pt>
              <c:pt idx="8608">
                <c:v>10.996700000000001</c:v>
              </c:pt>
              <c:pt idx="8609">
                <c:v>10.996700000000001</c:v>
              </c:pt>
              <c:pt idx="8610">
                <c:v>10.9862</c:v>
              </c:pt>
              <c:pt idx="8611">
                <c:v>10.9795</c:v>
              </c:pt>
              <c:pt idx="8612">
                <c:v>10.967000000000001</c:v>
              </c:pt>
              <c:pt idx="8613">
                <c:v>10.967000000000001</c:v>
              </c:pt>
              <c:pt idx="8614">
                <c:v>10.922000000000001</c:v>
              </c:pt>
              <c:pt idx="8615">
                <c:v>10.8964</c:v>
              </c:pt>
              <c:pt idx="8616">
                <c:v>10.8428</c:v>
              </c:pt>
              <c:pt idx="8617">
                <c:v>10.83</c:v>
              </c:pt>
              <c:pt idx="8618">
                <c:v>10.83</c:v>
              </c:pt>
              <c:pt idx="8619">
                <c:v>10.83</c:v>
              </c:pt>
              <c:pt idx="8620">
                <c:v>10.83</c:v>
              </c:pt>
              <c:pt idx="8621">
                <c:v>10.8264</c:v>
              </c:pt>
              <c:pt idx="8622">
                <c:v>10.8035</c:v>
              </c:pt>
              <c:pt idx="8623">
                <c:v>10.7456</c:v>
              </c:pt>
              <c:pt idx="8624">
                <c:v>10.7456</c:v>
              </c:pt>
              <c:pt idx="8625">
                <c:v>10.7456</c:v>
              </c:pt>
              <c:pt idx="8626">
                <c:v>10.715999999999999</c:v>
              </c:pt>
              <c:pt idx="8627">
                <c:v>10.715999999999999</c:v>
              </c:pt>
              <c:pt idx="8628">
                <c:v>10.6386</c:v>
              </c:pt>
              <c:pt idx="8629">
                <c:v>10.6386</c:v>
              </c:pt>
              <c:pt idx="8630">
                <c:v>10.6287</c:v>
              </c:pt>
              <c:pt idx="8631">
                <c:v>10.6028</c:v>
              </c:pt>
              <c:pt idx="8632">
                <c:v>10.596</c:v>
              </c:pt>
              <c:pt idx="8633">
                <c:v>10.5837</c:v>
              </c:pt>
              <c:pt idx="8634">
                <c:v>10.5837</c:v>
              </c:pt>
              <c:pt idx="8635">
                <c:v>10.5837</c:v>
              </c:pt>
              <c:pt idx="8636">
                <c:v>10.5837</c:v>
              </c:pt>
              <c:pt idx="8637">
                <c:v>10.5837</c:v>
              </c:pt>
              <c:pt idx="8638">
                <c:v>10.5837</c:v>
              </c:pt>
              <c:pt idx="8639">
                <c:v>10.563499999999999</c:v>
              </c:pt>
              <c:pt idx="8640">
                <c:v>10.558199999999999</c:v>
              </c:pt>
              <c:pt idx="8641">
                <c:v>10.555400000000001</c:v>
              </c:pt>
              <c:pt idx="8642">
                <c:v>10.5505</c:v>
              </c:pt>
              <c:pt idx="8643">
                <c:v>10.5502</c:v>
              </c:pt>
              <c:pt idx="8644">
                <c:v>10.531599999999999</c:v>
              </c:pt>
              <c:pt idx="8645">
                <c:v>10.525</c:v>
              </c:pt>
              <c:pt idx="8646">
                <c:v>10.525</c:v>
              </c:pt>
              <c:pt idx="8647">
                <c:v>10.525</c:v>
              </c:pt>
              <c:pt idx="8648">
                <c:v>10.521800000000001</c:v>
              </c:pt>
              <c:pt idx="8649">
                <c:v>10.5185</c:v>
              </c:pt>
              <c:pt idx="8650">
                <c:v>10.5008</c:v>
              </c:pt>
              <c:pt idx="8651">
                <c:v>10.4659</c:v>
              </c:pt>
              <c:pt idx="8652">
                <c:v>10.463699999999999</c:v>
              </c:pt>
              <c:pt idx="8653">
                <c:v>10.463699999999999</c:v>
              </c:pt>
              <c:pt idx="8654">
                <c:v>10.461399999999999</c:v>
              </c:pt>
              <c:pt idx="8655">
                <c:v>10.461399999999999</c:v>
              </c:pt>
              <c:pt idx="8656">
                <c:v>10.4575</c:v>
              </c:pt>
              <c:pt idx="8657">
                <c:v>10.4575</c:v>
              </c:pt>
              <c:pt idx="8658">
                <c:v>10.4575</c:v>
              </c:pt>
              <c:pt idx="8659">
                <c:v>10.4575</c:v>
              </c:pt>
              <c:pt idx="8660">
                <c:v>10.4575</c:v>
              </c:pt>
              <c:pt idx="8661">
                <c:v>10.4575</c:v>
              </c:pt>
              <c:pt idx="8662">
                <c:v>10.4575</c:v>
              </c:pt>
              <c:pt idx="8663">
                <c:v>10.4557</c:v>
              </c:pt>
              <c:pt idx="8664">
                <c:v>10.4557</c:v>
              </c:pt>
              <c:pt idx="8665">
                <c:v>10.4557</c:v>
              </c:pt>
              <c:pt idx="8666">
                <c:v>10.4557</c:v>
              </c:pt>
              <c:pt idx="8667">
                <c:v>10.4557</c:v>
              </c:pt>
              <c:pt idx="8668">
                <c:v>10.4552</c:v>
              </c:pt>
              <c:pt idx="8669">
                <c:v>10.4391</c:v>
              </c:pt>
              <c:pt idx="8670">
                <c:v>10.4391</c:v>
              </c:pt>
              <c:pt idx="8671">
                <c:v>10.4391</c:v>
              </c:pt>
              <c:pt idx="8672">
                <c:v>10.4391</c:v>
              </c:pt>
              <c:pt idx="8673">
                <c:v>10.4391</c:v>
              </c:pt>
              <c:pt idx="8674">
                <c:v>10.4391</c:v>
              </c:pt>
              <c:pt idx="8675">
                <c:v>10.4049</c:v>
              </c:pt>
              <c:pt idx="8676">
                <c:v>10.3931</c:v>
              </c:pt>
              <c:pt idx="8677">
                <c:v>10.391607029999999</c:v>
              </c:pt>
              <c:pt idx="8678">
                <c:v>10.391607029999999</c:v>
              </c:pt>
              <c:pt idx="8679">
                <c:v>10.391607029999999</c:v>
              </c:pt>
              <c:pt idx="8680">
                <c:v>10.363300000000001</c:v>
              </c:pt>
              <c:pt idx="8681">
                <c:v>10.345000000000001</c:v>
              </c:pt>
              <c:pt idx="8682">
                <c:v>10.270200000000001</c:v>
              </c:pt>
              <c:pt idx="8683">
                <c:v>10.2516</c:v>
              </c:pt>
              <c:pt idx="8684">
                <c:v>10.220800000000001</c:v>
              </c:pt>
              <c:pt idx="8685">
                <c:v>10.2029</c:v>
              </c:pt>
              <c:pt idx="8686">
                <c:v>10.191700000000001</c:v>
              </c:pt>
              <c:pt idx="8687">
                <c:v>10.156599999999999</c:v>
              </c:pt>
              <c:pt idx="8688">
                <c:v>10.156599999999999</c:v>
              </c:pt>
              <c:pt idx="8689">
                <c:v>10.156599999999999</c:v>
              </c:pt>
              <c:pt idx="8690">
                <c:v>10.156599999999999</c:v>
              </c:pt>
              <c:pt idx="8691">
                <c:v>10.0908</c:v>
              </c:pt>
              <c:pt idx="8692">
                <c:v>10.0535</c:v>
              </c:pt>
              <c:pt idx="8693">
                <c:v>10.0535</c:v>
              </c:pt>
              <c:pt idx="8694">
                <c:v>10.0535</c:v>
              </c:pt>
              <c:pt idx="8695">
                <c:v>10.0535</c:v>
              </c:pt>
              <c:pt idx="8696">
                <c:v>10.0024</c:v>
              </c:pt>
              <c:pt idx="8697">
                <c:v>9.9938000000000002</c:v>
              </c:pt>
              <c:pt idx="8698">
                <c:v>9.9518000000000004</c:v>
              </c:pt>
              <c:pt idx="8699">
                <c:v>9.8970111099999993</c:v>
              </c:pt>
              <c:pt idx="8700">
                <c:v>9.8970111099999993</c:v>
              </c:pt>
              <c:pt idx="8701">
                <c:v>9.8874999999999993</c:v>
              </c:pt>
              <c:pt idx="8702">
                <c:v>9.8874999999999993</c:v>
              </c:pt>
              <c:pt idx="8703">
                <c:v>9.8714999999999993</c:v>
              </c:pt>
              <c:pt idx="8704">
                <c:v>9.8438999999999997</c:v>
              </c:pt>
              <c:pt idx="8705">
                <c:v>9.8438999999999997</c:v>
              </c:pt>
              <c:pt idx="8706">
                <c:v>9.8438999999999997</c:v>
              </c:pt>
              <c:pt idx="8707">
                <c:v>8.4461999999999993</c:v>
              </c:pt>
              <c:pt idx="8708">
                <c:v>8.4349000000000007</c:v>
              </c:pt>
              <c:pt idx="8709">
                <c:v>8.4349000000000007</c:v>
              </c:pt>
              <c:pt idx="8710">
                <c:v>8.4213000000000005</c:v>
              </c:pt>
              <c:pt idx="8711">
                <c:v>8.3275000000000006</c:v>
              </c:pt>
              <c:pt idx="8712">
                <c:v>7.8920000000000003</c:v>
              </c:pt>
              <c:pt idx="8713">
                <c:v>7.3030999999999997</c:v>
              </c:pt>
              <c:pt idx="8714">
                <c:v>7.2195</c:v>
              </c:pt>
              <c:pt idx="8715">
                <c:v>4.2462999999999997</c:v>
              </c:pt>
              <c:pt idx="8716">
                <c:v>4.2462999999999997</c:v>
              </c:pt>
              <c:pt idx="8717">
                <c:v>4.2462999999999997</c:v>
              </c:pt>
              <c:pt idx="8718">
                <c:v>3.9327000000000001</c:v>
              </c:pt>
              <c:pt idx="8719">
                <c:v>3.9327000000000001</c:v>
              </c:pt>
              <c:pt idx="8720">
                <c:v>3.9327000000000001</c:v>
              </c:pt>
              <c:pt idx="8721">
                <c:v>3.2033999999999998</c:v>
              </c:pt>
              <c:pt idx="8722">
                <c:v>3.2033999999999998</c:v>
              </c:pt>
              <c:pt idx="8723">
                <c:v>3.1876000000000002</c:v>
              </c:pt>
              <c:pt idx="8724">
                <c:v>3.1876000000000002</c:v>
              </c:pt>
              <c:pt idx="8725">
                <c:v>3.1876000000000002</c:v>
              </c:pt>
              <c:pt idx="8726">
                <c:v>3.1764000000000001</c:v>
              </c:pt>
              <c:pt idx="8727">
                <c:v>3.1764000000000001</c:v>
              </c:pt>
              <c:pt idx="8728">
                <c:v>3.1726000000000001</c:v>
              </c:pt>
              <c:pt idx="8729">
                <c:v>3.1726000000000001</c:v>
              </c:pt>
              <c:pt idx="8730">
                <c:v>3.1726000000000001</c:v>
              </c:pt>
              <c:pt idx="8731">
                <c:v>3.1726000000000001</c:v>
              </c:pt>
              <c:pt idx="8732">
                <c:v>3.1726000000000001</c:v>
              </c:pt>
              <c:pt idx="8733">
                <c:v>3.17</c:v>
              </c:pt>
              <c:pt idx="8734">
                <c:v>3.1547999999999998</c:v>
              </c:pt>
              <c:pt idx="8735">
                <c:v>3.1547999999999998</c:v>
              </c:pt>
              <c:pt idx="8736">
                <c:v>3.1051000000000002</c:v>
              </c:pt>
              <c:pt idx="8737">
                <c:v>3.1013000000000002</c:v>
              </c:pt>
              <c:pt idx="8738">
                <c:v>3.1013000000000002</c:v>
              </c:pt>
              <c:pt idx="8739">
                <c:v>3.1013000000000002</c:v>
              </c:pt>
              <c:pt idx="8740">
                <c:v>3.1013000000000002</c:v>
              </c:pt>
              <c:pt idx="8741">
                <c:v>3.1013000000000002</c:v>
              </c:pt>
              <c:pt idx="8742">
                <c:v>3.0989</c:v>
              </c:pt>
              <c:pt idx="8743">
                <c:v>3.0989</c:v>
              </c:pt>
              <c:pt idx="8744">
                <c:v>3.0989</c:v>
              </c:pt>
              <c:pt idx="8745">
                <c:v>3.0989</c:v>
              </c:pt>
              <c:pt idx="8746">
                <c:v>2.9603000000000002</c:v>
              </c:pt>
              <c:pt idx="8747">
                <c:v>2.9416000000000002</c:v>
              </c:pt>
              <c:pt idx="8748">
                <c:v>2.9416000000000002</c:v>
              </c:pt>
              <c:pt idx="8749">
                <c:v>2.9416000000000002</c:v>
              </c:pt>
              <c:pt idx="8750">
                <c:v>2.7603</c:v>
              </c:pt>
              <c:pt idx="8751">
                <c:v>2.7603</c:v>
              </c:pt>
              <c:pt idx="8752">
                <c:v>2.7603</c:v>
              </c:pt>
              <c:pt idx="8753">
                <c:v>2.7603</c:v>
              </c:pt>
              <c:pt idx="8754">
                <c:v>2.7603</c:v>
              </c:pt>
              <c:pt idx="8755">
                <c:v>2.7603</c:v>
              </c:pt>
              <c:pt idx="8756">
                <c:v>2.7511999999999999</c:v>
              </c:pt>
              <c:pt idx="8757">
                <c:v>2.7511999999999999</c:v>
              </c:pt>
              <c:pt idx="8758">
                <c:v>2.7313000000000001</c:v>
              </c:pt>
              <c:pt idx="8759">
                <c:v>2.7313000000000001</c:v>
              </c:pt>
            </c:numLit>
          </c:val>
          <c:smooth val="0"/>
          <c:extLst>
            <c:ext xmlns:c16="http://schemas.microsoft.com/office/drawing/2014/chart" uri="{C3380CC4-5D6E-409C-BE32-E72D297353CC}">
              <c16:uniqueId val="{00000000-4D93-4A73-8758-E6ACFC56183E}"/>
            </c:ext>
          </c:extLst>
        </c:ser>
        <c:ser>
          <c:idx val="2"/>
          <c:order val="2"/>
          <c:tx>
            <c:v>PRECIO DE OPORTUNIDAD DE LA ENERGÍA PROMEDIO ANUAL</c:v>
          </c:tx>
          <c:spPr>
            <a:ln w="28575" cap="rnd">
              <a:solidFill>
                <a:srgbClr val="C00000"/>
              </a:solidFill>
              <a:round/>
            </a:ln>
            <a:effectLst/>
          </c:spPr>
          <c:marker>
            <c:symbol val="none"/>
          </c:marker>
          <c:cat>
            <c:numLit>
              <c:formatCode>General</c:formatCode>
              <c:ptCount val="87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pt idx="1857">
                <c:v>1857</c:v>
              </c:pt>
              <c:pt idx="1858">
                <c:v>1858</c:v>
              </c:pt>
              <c:pt idx="1859">
                <c:v>1859</c:v>
              </c:pt>
              <c:pt idx="1860">
                <c:v>1860</c:v>
              </c:pt>
              <c:pt idx="1861">
                <c:v>1861</c:v>
              </c:pt>
              <c:pt idx="1862">
                <c:v>1862</c:v>
              </c:pt>
              <c:pt idx="1863">
                <c:v>1863</c:v>
              </c:pt>
              <c:pt idx="1864">
                <c:v>1864</c:v>
              </c:pt>
              <c:pt idx="1865">
                <c:v>1865</c:v>
              </c:pt>
              <c:pt idx="1866">
                <c:v>1866</c:v>
              </c:pt>
              <c:pt idx="1867">
                <c:v>1867</c:v>
              </c:pt>
              <c:pt idx="1868">
                <c:v>1868</c:v>
              </c:pt>
              <c:pt idx="1869">
                <c:v>1869</c:v>
              </c:pt>
              <c:pt idx="1870">
                <c:v>1870</c:v>
              </c:pt>
              <c:pt idx="1871">
                <c:v>1871</c:v>
              </c:pt>
              <c:pt idx="1872">
                <c:v>1872</c:v>
              </c:pt>
              <c:pt idx="1873">
                <c:v>1873</c:v>
              </c:pt>
              <c:pt idx="1874">
                <c:v>1874</c:v>
              </c:pt>
              <c:pt idx="1875">
                <c:v>1875</c:v>
              </c:pt>
              <c:pt idx="1876">
                <c:v>1876</c:v>
              </c:pt>
              <c:pt idx="1877">
                <c:v>1877</c:v>
              </c:pt>
              <c:pt idx="1878">
                <c:v>1878</c:v>
              </c:pt>
              <c:pt idx="1879">
                <c:v>1879</c:v>
              </c:pt>
              <c:pt idx="1880">
                <c:v>1880</c:v>
              </c:pt>
              <c:pt idx="1881">
                <c:v>1881</c:v>
              </c:pt>
              <c:pt idx="1882">
                <c:v>1882</c:v>
              </c:pt>
              <c:pt idx="1883">
                <c:v>1883</c:v>
              </c:pt>
              <c:pt idx="1884">
                <c:v>1884</c:v>
              </c:pt>
              <c:pt idx="1885">
                <c:v>1885</c:v>
              </c:pt>
              <c:pt idx="1886">
                <c:v>1886</c:v>
              </c:pt>
              <c:pt idx="1887">
                <c:v>1887</c:v>
              </c:pt>
              <c:pt idx="1888">
                <c:v>1888</c:v>
              </c:pt>
              <c:pt idx="1889">
                <c:v>1889</c:v>
              </c:pt>
              <c:pt idx="1890">
                <c:v>1890</c:v>
              </c:pt>
              <c:pt idx="1891">
                <c:v>1891</c:v>
              </c:pt>
              <c:pt idx="1892">
                <c:v>1892</c:v>
              </c:pt>
              <c:pt idx="1893">
                <c:v>1893</c:v>
              </c:pt>
              <c:pt idx="1894">
                <c:v>1894</c:v>
              </c:pt>
              <c:pt idx="1895">
                <c:v>1895</c:v>
              </c:pt>
              <c:pt idx="1896">
                <c:v>1896</c:v>
              </c:pt>
              <c:pt idx="1897">
                <c:v>1897</c:v>
              </c:pt>
              <c:pt idx="1898">
                <c:v>1898</c:v>
              </c:pt>
              <c:pt idx="1899">
                <c:v>1899</c:v>
              </c:pt>
              <c:pt idx="1900">
                <c:v>1900</c:v>
              </c:pt>
              <c:pt idx="1901">
                <c:v>1901</c:v>
              </c:pt>
              <c:pt idx="1902">
                <c:v>1902</c:v>
              </c:pt>
              <c:pt idx="1903">
                <c:v>1903</c:v>
              </c:pt>
              <c:pt idx="1904">
                <c:v>1904</c:v>
              </c:pt>
              <c:pt idx="1905">
                <c:v>1905</c:v>
              </c:pt>
              <c:pt idx="1906">
                <c:v>1906</c:v>
              </c:pt>
              <c:pt idx="1907">
                <c:v>1907</c:v>
              </c:pt>
              <c:pt idx="1908">
                <c:v>1908</c:v>
              </c:pt>
              <c:pt idx="1909">
                <c:v>1909</c:v>
              </c:pt>
              <c:pt idx="1910">
                <c:v>1910</c:v>
              </c:pt>
              <c:pt idx="1911">
                <c:v>1911</c:v>
              </c:pt>
              <c:pt idx="1912">
                <c:v>1912</c:v>
              </c:pt>
              <c:pt idx="1913">
                <c:v>1913</c:v>
              </c:pt>
              <c:pt idx="1914">
                <c:v>1914</c:v>
              </c:pt>
              <c:pt idx="1915">
                <c:v>1915</c:v>
              </c:pt>
              <c:pt idx="1916">
                <c:v>1916</c:v>
              </c:pt>
              <c:pt idx="1917">
                <c:v>1917</c:v>
              </c:pt>
              <c:pt idx="1918">
                <c:v>1918</c:v>
              </c:pt>
              <c:pt idx="1919">
                <c:v>1919</c:v>
              </c:pt>
              <c:pt idx="1920">
                <c:v>1920</c:v>
              </c:pt>
              <c:pt idx="1921">
                <c:v>1921</c:v>
              </c:pt>
              <c:pt idx="1922">
                <c:v>1922</c:v>
              </c:pt>
              <c:pt idx="1923">
                <c:v>1923</c:v>
              </c:pt>
              <c:pt idx="1924">
                <c:v>1924</c:v>
              </c:pt>
              <c:pt idx="1925">
                <c:v>1925</c:v>
              </c:pt>
              <c:pt idx="1926">
                <c:v>1926</c:v>
              </c:pt>
              <c:pt idx="1927">
                <c:v>1927</c:v>
              </c:pt>
              <c:pt idx="1928">
                <c:v>1928</c:v>
              </c:pt>
              <c:pt idx="1929">
                <c:v>1929</c:v>
              </c:pt>
              <c:pt idx="1930">
                <c:v>1930</c:v>
              </c:pt>
              <c:pt idx="1931">
                <c:v>1931</c:v>
              </c:pt>
              <c:pt idx="1932">
                <c:v>1932</c:v>
              </c:pt>
              <c:pt idx="1933">
                <c:v>1933</c:v>
              </c:pt>
              <c:pt idx="1934">
                <c:v>1934</c:v>
              </c:pt>
              <c:pt idx="1935">
                <c:v>1935</c:v>
              </c:pt>
              <c:pt idx="1936">
                <c:v>1936</c:v>
              </c:pt>
              <c:pt idx="1937">
                <c:v>1937</c:v>
              </c:pt>
              <c:pt idx="1938">
                <c:v>1938</c:v>
              </c:pt>
              <c:pt idx="1939">
                <c:v>1939</c:v>
              </c:pt>
              <c:pt idx="1940">
                <c:v>1940</c:v>
              </c:pt>
              <c:pt idx="1941">
                <c:v>1941</c:v>
              </c:pt>
              <c:pt idx="1942">
                <c:v>1942</c:v>
              </c:pt>
              <c:pt idx="1943">
                <c:v>1943</c:v>
              </c:pt>
              <c:pt idx="1944">
                <c:v>1944</c:v>
              </c:pt>
              <c:pt idx="1945">
                <c:v>1945</c:v>
              </c:pt>
              <c:pt idx="1946">
                <c:v>1946</c:v>
              </c:pt>
              <c:pt idx="1947">
                <c:v>1947</c:v>
              </c:pt>
              <c:pt idx="1948">
                <c:v>1948</c:v>
              </c:pt>
              <c:pt idx="1949">
                <c:v>1949</c:v>
              </c:pt>
              <c:pt idx="1950">
                <c:v>1950</c:v>
              </c:pt>
              <c:pt idx="1951">
                <c:v>1951</c:v>
              </c:pt>
              <c:pt idx="1952">
                <c:v>1952</c:v>
              </c:pt>
              <c:pt idx="1953">
                <c:v>1953</c:v>
              </c:pt>
              <c:pt idx="1954">
                <c:v>1954</c:v>
              </c:pt>
              <c:pt idx="1955">
                <c:v>1955</c:v>
              </c:pt>
              <c:pt idx="1956">
                <c:v>1956</c:v>
              </c:pt>
              <c:pt idx="1957">
                <c:v>1957</c:v>
              </c:pt>
              <c:pt idx="1958">
                <c:v>1958</c:v>
              </c:pt>
              <c:pt idx="1959">
                <c:v>1959</c:v>
              </c:pt>
              <c:pt idx="1960">
                <c:v>1960</c:v>
              </c:pt>
              <c:pt idx="1961">
                <c:v>1961</c:v>
              </c:pt>
              <c:pt idx="1962">
                <c:v>1962</c:v>
              </c:pt>
              <c:pt idx="1963">
                <c:v>1963</c:v>
              </c:pt>
              <c:pt idx="1964">
                <c:v>1964</c:v>
              </c:pt>
              <c:pt idx="1965">
                <c:v>1965</c:v>
              </c:pt>
              <c:pt idx="1966">
                <c:v>1966</c:v>
              </c:pt>
              <c:pt idx="1967">
                <c:v>1967</c:v>
              </c:pt>
              <c:pt idx="1968">
                <c:v>1968</c:v>
              </c:pt>
              <c:pt idx="1969">
                <c:v>1969</c:v>
              </c:pt>
              <c:pt idx="1970">
                <c:v>1970</c:v>
              </c:pt>
              <c:pt idx="1971">
                <c:v>1971</c:v>
              </c:pt>
              <c:pt idx="1972">
                <c:v>1972</c:v>
              </c:pt>
              <c:pt idx="1973">
                <c:v>1973</c:v>
              </c:pt>
              <c:pt idx="1974">
                <c:v>1974</c:v>
              </c:pt>
              <c:pt idx="1975">
                <c:v>1975</c:v>
              </c:pt>
              <c:pt idx="1976">
                <c:v>1976</c:v>
              </c:pt>
              <c:pt idx="1977">
                <c:v>1977</c:v>
              </c:pt>
              <c:pt idx="1978">
                <c:v>1978</c:v>
              </c:pt>
              <c:pt idx="1979">
                <c:v>1979</c:v>
              </c:pt>
              <c:pt idx="1980">
                <c:v>1980</c:v>
              </c:pt>
              <c:pt idx="1981">
                <c:v>1981</c:v>
              </c:pt>
              <c:pt idx="1982">
                <c:v>1982</c:v>
              </c:pt>
              <c:pt idx="1983">
                <c:v>1983</c:v>
              </c:pt>
              <c:pt idx="1984">
                <c:v>1984</c:v>
              </c:pt>
              <c:pt idx="1985">
                <c:v>1985</c:v>
              </c:pt>
              <c:pt idx="1986">
                <c:v>1986</c:v>
              </c:pt>
              <c:pt idx="1987">
                <c:v>1987</c:v>
              </c:pt>
              <c:pt idx="1988">
                <c:v>1988</c:v>
              </c:pt>
              <c:pt idx="1989">
                <c:v>1989</c:v>
              </c:pt>
              <c:pt idx="1990">
                <c:v>1990</c:v>
              </c:pt>
              <c:pt idx="1991">
                <c:v>1991</c:v>
              </c:pt>
              <c:pt idx="1992">
                <c:v>1992</c:v>
              </c:pt>
              <c:pt idx="1993">
                <c:v>1993</c:v>
              </c:pt>
              <c:pt idx="1994">
                <c:v>1994</c:v>
              </c:pt>
              <c:pt idx="1995">
                <c:v>1995</c:v>
              </c:pt>
              <c:pt idx="1996">
                <c:v>1996</c:v>
              </c:pt>
              <c:pt idx="1997">
                <c:v>1997</c:v>
              </c:pt>
              <c:pt idx="1998">
                <c:v>1998</c:v>
              </c:pt>
              <c:pt idx="1999">
                <c:v>1999</c:v>
              </c:pt>
              <c:pt idx="2000">
                <c:v>2000</c:v>
              </c:pt>
              <c:pt idx="2001">
                <c:v>2001</c:v>
              </c:pt>
              <c:pt idx="2002">
                <c:v>2002</c:v>
              </c:pt>
              <c:pt idx="2003">
                <c:v>2003</c:v>
              </c:pt>
              <c:pt idx="2004">
                <c:v>2004</c:v>
              </c:pt>
              <c:pt idx="2005">
                <c:v>2005</c:v>
              </c:pt>
              <c:pt idx="2006">
                <c:v>2006</c:v>
              </c:pt>
              <c:pt idx="2007">
                <c:v>2007</c:v>
              </c:pt>
              <c:pt idx="2008">
                <c:v>2008</c:v>
              </c:pt>
              <c:pt idx="2009">
                <c:v>2009</c:v>
              </c:pt>
              <c:pt idx="2010">
                <c:v>2010</c:v>
              </c:pt>
              <c:pt idx="2011">
                <c:v>2011</c:v>
              </c:pt>
              <c:pt idx="2012">
                <c:v>2012</c:v>
              </c:pt>
              <c:pt idx="2013">
                <c:v>2013</c:v>
              </c:pt>
              <c:pt idx="2014">
                <c:v>2014</c:v>
              </c:pt>
              <c:pt idx="2015">
                <c:v>2015</c:v>
              </c:pt>
              <c:pt idx="2016">
                <c:v>2016</c:v>
              </c:pt>
              <c:pt idx="2017">
                <c:v>2017</c:v>
              </c:pt>
              <c:pt idx="2018">
                <c:v>2018</c:v>
              </c:pt>
              <c:pt idx="2019">
                <c:v>2019</c:v>
              </c:pt>
              <c:pt idx="2020">
                <c:v>2020</c:v>
              </c:pt>
              <c:pt idx="2021">
                <c:v>2021</c:v>
              </c:pt>
              <c:pt idx="2022">
                <c:v>2022</c:v>
              </c:pt>
              <c:pt idx="2023">
                <c:v>2023</c:v>
              </c:pt>
              <c:pt idx="2024">
                <c:v>2024</c:v>
              </c:pt>
              <c:pt idx="2025">
                <c:v>2025</c:v>
              </c:pt>
              <c:pt idx="2026">
                <c:v>2026</c:v>
              </c:pt>
              <c:pt idx="2027">
                <c:v>2027</c:v>
              </c:pt>
              <c:pt idx="2028">
                <c:v>2028</c:v>
              </c:pt>
              <c:pt idx="2029">
                <c:v>2029</c:v>
              </c:pt>
              <c:pt idx="2030">
                <c:v>2030</c:v>
              </c:pt>
              <c:pt idx="2031">
                <c:v>2031</c:v>
              </c:pt>
              <c:pt idx="2032">
                <c:v>2032</c:v>
              </c:pt>
              <c:pt idx="2033">
                <c:v>2033</c:v>
              </c:pt>
              <c:pt idx="2034">
                <c:v>2034</c:v>
              </c:pt>
              <c:pt idx="2035">
                <c:v>2035</c:v>
              </c:pt>
              <c:pt idx="2036">
                <c:v>2036</c:v>
              </c:pt>
              <c:pt idx="2037">
                <c:v>2037</c:v>
              </c:pt>
              <c:pt idx="2038">
                <c:v>2038</c:v>
              </c:pt>
              <c:pt idx="2039">
                <c:v>2039</c:v>
              </c:pt>
              <c:pt idx="2040">
                <c:v>2040</c:v>
              </c:pt>
              <c:pt idx="2041">
                <c:v>2041</c:v>
              </c:pt>
              <c:pt idx="2042">
                <c:v>2042</c:v>
              </c:pt>
              <c:pt idx="2043">
                <c:v>2043</c:v>
              </c:pt>
              <c:pt idx="2044">
                <c:v>2044</c:v>
              </c:pt>
              <c:pt idx="2045">
                <c:v>2045</c:v>
              </c:pt>
              <c:pt idx="2046">
                <c:v>2046</c:v>
              </c:pt>
              <c:pt idx="2047">
                <c:v>2047</c:v>
              </c:pt>
              <c:pt idx="2048">
                <c:v>2048</c:v>
              </c:pt>
              <c:pt idx="2049">
                <c:v>2049</c:v>
              </c:pt>
              <c:pt idx="2050">
                <c:v>2050</c:v>
              </c:pt>
              <c:pt idx="2051">
                <c:v>2051</c:v>
              </c:pt>
              <c:pt idx="2052">
                <c:v>2052</c:v>
              </c:pt>
              <c:pt idx="2053">
                <c:v>2053</c:v>
              </c:pt>
              <c:pt idx="2054">
                <c:v>2054</c:v>
              </c:pt>
              <c:pt idx="2055">
                <c:v>2055</c:v>
              </c:pt>
              <c:pt idx="2056">
                <c:v>2056</c:v>
              </c:pt>
              <c:pt idx="2057">
                <c:v>2057</c:v>
              </c:pt>
              <c:pt idx="2058">
                <c:v>2058</c:v>
              </c:pt>
              <c:pt idx="2059">
                <c:v>2059</c:v>
              </c:pt>
              <c:pt idx="2060">
                <c:v>2060</c:v>
              </c:pt>
              <c:pt idx="2061">
                <c:v>2061</c:v>
              </c:pt>
              <c:pt idx="2062">
                <c:v>2062</c:v>
              </c:pt>
              <c:pt idx="2063">
                <c:v>2063</c:v>
              </c:pt>
              <c:pt idx="2064">
                <c:v>2064</c:v>
              </c:pt>
              <c:pt idx="2065">
                <c:v>2065</c:v>
              </c:pt>
              <c:pt idx="2066">
                <c:v>2066</c:v>
              </c:pt>
              <c:pt idx="2067">
                <c:v>2067</c:v>
              </c:pt>
              <c:pt idx="2068">
                <c:v>2068</c:v>
              </c:pt>
              <c:pt idx="2069">
                <c:v>2069</c:v>
              </c:pt>
              <c:pt idx="2070">
                <c:v>2070</c:v>
              </c:pt>
              <c:pt idx="2071">
                <c:v>2071</c:v>
              </c:pt>
              <c:pt idx="2072">
                <c:v>2072</c:v>
              </c:pt>
              <c:pt idx="2073">
                <c:v>2073</c:v>
              </c:pt>
              <c:pt idx="2074">
                <c:v>2074</c:v>
              </c:pt>
              <c:pt idx="2075">
                <c:v>2075</c:v>
              </c:pt>
              <c:pt idx="2076">
                <c:v>2076</c:v>
              </c:pt>
              <c:pt idx="2077">
                <c:v>2077</c:v>
              </c:pt>
              <c:pt idx="2078">
                <c:v>2078</c:v>
              </c:pt>
              <c:pt idx="2079">
                <c:v>2079</c:v>
              </c:pt>
              <c:pt idx="2080">
                <c:v>2080</c:v>
              </c:pt>
              <c:pt idx="2081">
                <c:v>2081</c:v>
              </c:pt>
              <c:pt idx="2082">
                <c:v>2082</c:v>
              </c:pt>
              <c:pt idx="2083">
                <c:v>2083</c:v>
              </c:pt>
              <c:pt idx="2084">
                <c:v>2084</c:v>
              </c:pt>
              <c:pt idx="2085">
                <c:v>2085</c:v>
              </c:pt>
              <c:pt idx="2086">
                <c:v>2086</c:v>
              </c:pt>
              <c:pt idx="2087">
                <c:v>2087</c:v>
              </c:pt>
              <c:pt idx="2088">
                <c:v>2088</c:v>
              </c:pt>
              <c:pt idx="2089">
                <c:v>2089</c:v>
              </c:pt>
              <c:pt idx="2090">
                <c:v>2090</c:v>
              </c:pt>
              <c:pt idx="2091">
                <c:v>2091</c:v>
              </c:pt>
              <c:pt idx="2092">
                <c:v>2092</c:v>
              </c:pt>
              <c:pt idx="2093">
                <c:v>2093</c:v>
              </c:pt>
              <c:pt idx="2094">
                <c:v>2094</c:v>
              </c:pt>
              <c:pt idx="2095">
                <c:v>2095</c:v>
              </c:pt>
              <c:pt idx="2096">
                <c:v>2096</c:v>
              </c:pt>
              <c:pt idx="2097">
                <c:v>2097</c:v>
              </c:pt>
              <c:pt idx="2098">
                <c:v>2098</c:v>
              </c:pt>
              <c:pt idx="2099">
                <c:v>2099</c:v>
              </c:pt>
              <c:pt idx="2100">
                <c:v>2100</c:v>
              </c:pt>
              <c:pt idx="2101">
                <c:v>2101</c:v>
              </c:pt>
              <c:pt idx="2102">
                <c:v>2102</c:v>
              </c:pt>
              <c:pt idx="2103">
                <c:v>2103</c:v>
              </c:pt>
              <c:pt idx="2104">
                <c:v>2104</c:v>
              </c:pt>
              <c:pt idx="2105">
                <c:v>2105</c:v>
              </c:pt>
              <c:pt idx="2106">
                <c:v>2106</c:v>
              </c:pt>
              <c:pt idx="2107">
                <c:v>2107</c:v>
              </c:pt>
              <c:pt idx="2108">
                <c:v>2108</c:v>
              </c:pt>
              <c:pt idx="2109">
                <c:v>2109</c:v>
              </c:pt>
              <c:pt idx="2110">
                <c:v>2110</c:v>
              </c:pt>
              <c:pt idx="2111">
                <c:v>2111</c:v>
              </c:pt>
              <c:pt idx="2112">
                <c:v>2112</c:v>
              </c:pt>
              <c:pt idx="2113">
                <c:v>2113</c:v>
              </c:pt>
              <c:pt idx="2114">
                <c:v>2114</c:v>
              </c:pt>
              <c:pt idx="2115">
                <c:v>2115</c:v>
              </c:pt>
              <c:pt idx="2116">
                <c:v>2116</c:v>
              </c:pt>
              <c:pt idx="2117">
                <c:v>2117</c:v>
              </c:pt>
              <c:pt idx="2118">
                <c:v>2118</c:v>
              </c:pt>
              <c:pt idx="2119">
                <c:v>2119</c:v>
              </c:pt>
              <c:pt idx="2120">
                <c:v>2120</c:v>
              </c:pt>
              <c:pt idx="2121">
                <c:v>2121</c:v>
              </c:pt>
              <c:pt idx="2122">
                <c:v>2122</c:v>
              </c:pt>
              <c:pt idx="2123">
                <c:v>2123</c:v>
              </c:pt>
              <c:pt idx="2124">
                <c:v>2124</c:v>
              </c:pt>
              <c:pt idx="2125">
                <c:v>2125</c:v>
              </c:pt>
              <c:pt idx="2126">
                <c:v>2126</c:v>
              </c:pt>
              <c:pt idx="2127">
                <c:v>2127</c:v>
              </c:pt>
              <c:pt idx="2128">
                <c:v>2128</c:v>
              </c:pt>
              <c:pt idx="2129">
                <c:v>2129</c:v>
              </c:pt>
              <c:pt idx="2130">
                <c:v>2130</c:v>
              </c:pt>
              <c:pt idx="2131">
                <c:v>2131</c:v>
              </c:pt>
              <c:pt idx="2132">
                <c:v>2132</c:v>
              </c:pt>
              <c:pt idx="2133">
                <c:v>2133</c:v>
              </c:pt>
              <c:pt idx="2134">
                <c:v>2134</c:v>
              </c:pt>
              <c:pt idx="2135">
                <c:v>2135</c:v>
              </c:pt>
              <c:pt idx="2136">
                <c:v>2136</c:v>
              </c:pt>
              <c:pt idx="2137">
                <c:v>2137</c:v>
              </c:pt>
              <c:pt idx="2138">
                <c:v>2138</c:v>
              </c:pt>
              <c:pt idx="2139">
                <c:v>2139</c:v>
              </c:pt>
              <c:pt idx="2140">
                <c:v>2140</c:v>
              </c:pt>
              <c:pt idx="2141">
                <c:v>2141</c:v>
              </c:pt>
              <c:pt idx="2142">
                <c:v>2142</c:v>
              </c:pt>
              <c:pt idx="2143">
                <c:v>2143</c:v>
              </c:pt>
              <c:pt idx="2144">
                <c:v>2144</c:v>
              </c:pt>
              <c:pt idx="2145">
                <c:v>2145</c:v>
              </c:pt>
              <c:pt idx="2146">
                <c:v>2146</c:v>
              </c:pt>
              <c:pt idx="2147">
                <c:v>2147</c:v>
              </c:pt>
              <c:pt idx="2148">
                <c:v>2148</c:v>
              </c:pt>
              <c:pt idx="2149">
                <c:v>2149</c:v>
              </c:pt>
              <c:pt idx="2150">
                <c:v>2150</c:v>
              </c:pt>
              <c:pt idx="2151">
                <c:v>2151</c:v>
              </c:pt>
              <c:pt idx="2152">
                <c:v>2152</c:v>
              </c:pt>
              <c:pt idx="2153">
                <c:v>2153</c:v>
              </c:pt>
              <c:pt idx="2154">
                <c:v>2154</c:v>
              </c:pt>
              <c:pt idx="2155">
                <c:v>2155</c:v>
              </c:pt>
              <c:pt idx="2156">
                <c:v>2156</c:v>
              </c:pt>
              <c:pt idx="2157">
                <c:v>2157</c:v>
              </c:pt>
              <c:pt idx="2158">
                <c:v>2158</c:v>
              </c:pt>
              <c:pt idx="2159">
                <c:v>2159</c:v>
              </c:pt>
              <c:pt idx="2160">
                <c:v>2160</c:v>
              </c:pt>
              <c:pt idx="2161">
                <c:v>2161</c:v>
              </c:pt>
              <c:pt idx="2162">
                <c:v>2162</c:v>
              </c:pt>
              <c:pt idx="2163">
                <c:v>2163</c:v>
              </c:pt>
              <c:pt idx="2164">
                <c:v>2164</c:v>
              </c:pt>
              <c:pt idx="2165">
                <c:v>2165</c:v>
              </c:pt>
              <c:pt idx="2166">
                <c:v>2166</c:v>
              </c:pt>
              <c:pt idx="2167">
                <c:v>2167</c:v>
              </c:pt>
              <c:pt idx="2168">
                <c:v>2168</c:v>
              </c:pt>
              <c:pt idx="2169">
                <c:v>2169</c:v>
              </c:pt>
              <c:pt idx="2170">
                <c:v>2170</c:v>
              </c:pt>
              <c:pt idx="2171">
                <c:v>2171</c:v>
              </c:pt>
              <c:pt idx="2172">
                <c:v>2172</c:v>
              </c:pt>
              <c:pt idx="2173">
                <c:v>2173</c:v>
              </c:pt>
              <c:pt idx="2174">
                <c:v>2174</c:v>
              </c:pt>
              <c:pt idx="2175">
                <c:v>2175</c:v>
              </c:pt>
              <c:pt idx="2176">
                <c:v>2176</c:v>
              </c:pt>
              <c:pt idx="2177">
                <c:v>2177</c:v>
              </c:pt>
              <c:pt idx="2178">
                <c:v>2178</c:v>
              </c:pt>
              <c:pt idx="2179">
                <c:v>2179</c:v>
              </c:pt>
              <c:pt idx="2180">
                <c:v>2180</c:v>
              </c:pt>
              <c:pt idx="2181">
                <c:v>2181</c:v>
              </c:pt>
              <c:pt idx="2182">
                <c:v>2182</c:v>
              </c:pt>
              <c:pt idx="2183">
                <c:v>2183</c:v>
              </c:pt>
              <c:pt idx="2184">
                <c:v>2184</c:v>
              </c:pt>
              <c:pt idx="2185">
                <c:v>2185</c:v>
              </c:pt>
              <c:pt idx="2186">
                <c:v>2186</c:v>
              </c:pt>
              <c:pt idx="2187">
                <c:v>2187</c:v>
              </c:pt>
              <c:pt idx="2188">
                <c:v>2188</c:v>
              </c:pt>
              <c:pt idx="2189">
                <c:v>2189</c:v>
              </c:pt>
              <c:pt idx="2190">
                <c:v>2190</c:v>
              </c:pt>
              <c:pt idx="2191">
                <c:v>2191</c:v>
              </c:pt>
              <c:pt idx="2192">
                <c:v>2192</c:v>
              </c:pt>
              <c:pt idx="2193">
                <c:v>2193</c:v>
              </c:pt>
              <c:pt idx="2194">
                <c:v>2194</c:v>
              </c:pt>
              <c:pt idx="2195">
                <c:v>2195</c:v>
              </c:pt>
              <c:pt idx="2196">
                <c:v>2196</c:v>
              </c:pt>
              <c:pt idx="2197">
                <c:v>2197</c:v>
              </c:pt>
              <c:pt idx="2198">
                <c:v>2198</c:v>
              </c:pt>
              <c:pt idx="2199">
                <c:v>2199</c:v>
              </c:pt>
              <c:pt idx="2200">
                <c:v>2200</c:v>
              </c:pt>
              <c:pt idx="2201">
                <c:v>2201</c:v>
              </c:pt>
              <c:pt idx="2202">
                <c:v>2202</c:v>
              </c:pt>
              <c:pt idx="2203">
                <c:v>2203</c:v>
              </c:pt>
              <c:pt idx="2204">
                <c:v>2204</c:v>
              </c:pt>
              <c:pt idx="2205">
                <c:v>2205</c:v>
              </c:pt>
              <c:pt idx="2206">
                <c:v>2206</c:v>
              </c:pt>
              <c:pt idx="2207">
                <c:v>2207</c:v>
              </c:pt>
              <c:pt idx="2208">
                <c:v>2208</c:v>
              </c:pt>
              <c:pt idx="2209">
                <c:v>2209</c:v>
              </c:pt>
              <c:pt idx="2210">
                <c:v>2210</c:v>
              </c:pt>
              <c:pt idx="2211">
                <c:v>2211</c:v>
              </c:pt>
              <c:pt idx="2212">
                <c:v>2212</c:v>
              </c:pt>
              <c:pt idx="2213">
                <c:v>2213</c:v>
              </c:pt>
              <c:pt idx="2214">
                <c:v>2214</c:v>
              </c:pt>
              <c:pt idx="2215">
                <c:v>2215</c:v>
              </c:pt>
              <c:pt idx="2216">
                <c:v>2216</c:v>
              </c:pt>
              <c:pt idx="2217">
                <c:v>2217</c:v>
              </c:pt>
              <c:pt idx="2218">
                <c:v>2218</c:v>
              </c:pt>
              <c:pt idx="2219">
                <c:v>2219</c:v>
              </c:pt>
              <c:pt idx="2220">
                <c:v>2220</c:v>
              </c:pt>
              <c:pt idx="2221">
                <c:v>2221</c:v>
              </c:pt>
              <c:pt idx="2222">
                <c:v>2222</c:v>
              </c:pt>
              <c:pt idx="2223">
                <c:v>2223</c:v>
              </c:pt>
              <c:pt idx="2224">
                <c:v>2224</c:v>
              </c:pt>
              <c:pt idx="2225">
                <c:v>2225</c:v>
              </c:pt>
              <c:pt idx="2226">
                <c:v>2226</c:v>
              </c:pt>
              <c:pt idx="2227">
                <c:v>2227</c:v>
              </c:pt>
              <c:pt idx="2228">
                <c:v>2228</c:v>
              </c:pt>
              <c:pt idx="2229">
                <c:v>2229</c:v>
              </c:pt>
              <c:pt idx="2230">
                <c:v>2230</c:v>
              </c:pt>
              <c:pt idx="2231">
                <c:v>2231</c:v>
              </c:pt>
              <c:pt idx="2232">
                <c:v>2232</c:v>
              </c:pt>
              <c:pt idx="2233">
                <c:v>2233</c:v>
              </c:pt>
              <c:pt idx="2234">
                <c:v>2234</c:v>
              </c:pt>
              <c:pt idx="2235">
                <c:v>2235</c:v>
              </c:pt>
              <c:pt idx="2236">
                <c:v>2236</c:v>
              </c:pt>
              <c:pt idx="2237">
                <c:v>2237</c:v>
              </c:pt>
              <c:pt idx="2238">
                <c:v>2238</c:v>
              </c:pt>
              <c:pt idx="2239">
                <c:v>2239</c:v>
              </c:pt>
              <c:pt idx="2240">
                <c:v>2240</c:v>
              </c:pt>
              <c:pt idx="2241">
                <c:v>2241</c:v>
              </c:pt>
              <c:pt idx="2242">
                <c:v>2242</c:v>
              </c:pt>
              <c:pt idx="2243">
                <c:v>2243</c:v>
              </c:pt>
              <c:pt idx="2244">
                <c:v>2244</c:v>
              </c:pt>
              <c:pt idx="2245">
                <c:v>2245</c:v>
              </c:pt>
              <c:pt idx="2246">
                <c:v>2246</c:v>
              </c:pt>
              <c:pt idx="2247">
                <c:v>2247</c:v>
              </c:pt>
              <c:pt idx="2248">
                <c:v>2248</c:v>
              </c:pt>
              <c:pt idx="2249">
                <c:v>2249</c:v>
              </c:pt>
              <c:pt idx="2250">
                <c:v>2250</c:v>
              </c:pt>
              <c:pt idx="2251">
                <c:v>2251</c:v>
              </c:pt>
              <c:pt idx="2252">
                <c:v>2252</c:v>
              </c:pt>
              <c:pt idx="2253">
                <c:v>2253</c:v>
              </c:pt>
              <c:pt idx="2254">
                <c:v>2254</c:v>
              </c:pt>
              <c:pt idx="2255">
                <c:v>2255</c:v>
              </c:pt>
              <c:pt idx="2256">
                <c:v>2256</c:v>
              </c:pt>
              <c:pt idx="2257">
                <c:v>2257</c:v>
              </c:pt>
              <c:pt idx="2258">
                <c:v>2258</c:v>
              </c:pt>
              <c:pt idx="2259">
                <c:v>2259</c:v>
              </c:pt>
              <c:pt idx="2260">
                <c:v>2260</c:v>
              </c:pt>
              <c:pt idx="2261">
                <c:v>2261</c:v>
              </c:pt>
              <c:pt idx="2262">
                <c:v>2262</c:v>
              </c:pt>
              <c:pt idx="2263">
                <c:v>2263</c:v>
              </c:pt>
              <c:pt idx="2264">
                <c:v>2264</c:v>
              </c:pt>
              <c:pt idx="2265">
                <c:v>2265</c:v>
              </c:pt>
              <c:pt idx="2266">
                <c:v>2266</c:v>
              </c:pt>
              <c:pt idx="2267">
                <c:v>2267</c:v>
              </c:pt>
              <c:pt idx="2268">
                <c:v>2268</c:v>
              </c:pt>
              <c:pt idx="2269">
                <c:v>2269</c:v>
              </c:pt>
              <c:pt idx="2270">
                <c:v>2270</c:v>
              </c:pt>
              <c:pt idx="2271">
                <c:v>2271</c:v>
              </c:pt>
              <c:pt idx="2272">
                <c:v>2272</c:v>
              </c:pt>
              <c:pt idx="2273">
                <c:v>2273</c:v>
              </c:pt>
              <c:pt idx="2274">
                <c:v>2274</c:v>
              </c:pt>
              <c:pt idx="2275">
                <c:v>2275</c:v>
              </c:pt>
              <c:pt idx="2276">
                <c:v>2276</c:v>
              </c:pt>
              <c:pt idx="2277">
                <c:v>2277</c:v>
              </c:pt>
              <c:pt idx="2278">
                <c:v>2278</c:v>
              </c:pt>
              <c:pt idx="2279">
                <c:v>2279</c:v>
              </c:pt>
              <c:pt idx="2280">
                <c:v>2280</c:v>
              </c:pt>
              <c:pt idx="2281">
                <c:v>2281</c:v>
              </c:pt>
              <c:pt idx="2282">
                <c:v>2282</c:v>
              </c:pt>
              <c:pt idx="2283">
                <c:v>2283</c:v>
              </c:pt>
              <c:pt idx="2284">
                <c:v>2284</c:v>
              </c:pt>
              <c:pt idx="2285">
                <c:v>2285</c:v>
              </c:pt>
              <c:pt idx="2286">
                <c:v>2286</c:v>
              </c:pt>
              <c:pt idx="2287">
                <c:v>2287</c:v>
              </c:pt>
              <c:pt idx="2288">
                <c:v>2288</c:v>
              </c:pt>
              <c:pt idx="2289">
                <c:v>2289</c:v>
              </c:pt>
              <c:pt idx="2290">
                <c:v>2290</c:v>
              </c:pt>
              <c:pt idx="2291">
                <c:v>2291</c:v>
              </c:pt>
              <c:pt idx="2292">
                <c:v>2292</c:v>
              </c:pt>
              <c:pt idx="2293">
                <c:v>2293</c:v>
              </c:pt>
              <c:pt idx="2294">
                <c:v>2294</c:v>
              </c:pt>
              <c:pt idx="2295">
                <c:v>2295</c:v>
              </c:pt>
              <c:pt idx="2296">
                <c:v>2296</c:v>
              </c:pt>
              <c:pt idx="2297">
                <c:v>2297</c:v>
              </c:pt>
              <c:pt idx="2298">
                <c:v>2298</c:v>
              </c:pt>
              <c:pt idx="2299">
                <c:v>2299</c:v>
              </c:pt>
              <c:pt idx="2300">
                <c:v>2300</c:v>
              </c:pt>
              <c:pt idx="2301">
                <c:v>2301</c:v>
              </c:pt>
              <c:pt idx="2302">
                <c:v>2302</c:v>
              </c:pt>
              <c:pt idx="2303">
                <c:v>2303</c:v>
              </c:pt>
              <c:pt idx="2304">
                <c:v>2304</c:v>
              </c:pt>
              <c:pt idx="2305">
                <c:v>2305</c:v>
              </c:pt>
              <c:pt idx="2306">
                <c:v>2306</c:v>
              </c:pt>
              <c:pt idx="2307">
                <c:v>2307</c:v>
              </c:pt>
              <c:pt idx="2308">
                <c:v>2308</c:v>
              </c:pt>
              <c:pt idx="2309">
                <c:v>2309</c:v>
              </c:pt>
              <c:pt idx="2310">
                <c:v>2310</c:v>
              </c:pt>
              <c:pt idx="2311">
                <c:v>2311</c:v>
              </c:pt>
              <c:pt idx="2312">
                <c:v>2312</c:v>
              </c:pt>
              <c:pt idx="2313">
                <c:v>2313</c:v>
              </c:pt>
              <c:pt idx="2314">
                <c:v>2314</c:v>
              </c:pt>
              <c:pt idx="2315">
                <c:v>2315</c:v>
              </c:pt>
              <c:pt idx="2316">
                <c:v>2316</c:v>
              </c:pt>
              <c:pt idx="2317">
                <c:v>2317</c:v>
              </c:pt>
              <c:pt idx="2318">
                <c:v>2318</c:v>
              </c:pt>
              <c:pt idx="2319">
                <c:v>2319</c:v>
              </c:pt>
              <c:pt idx="2320">
                <c:v>2320</c:v>
              </c:pt>
              <c:pt idx="2321">
                <c:v>2321</c:v>
              </c:pt>
              <c:pt idx="2322">
                <c:v>2322</c:v>
              </c:pt>
              <c:pt idx="2323">
                <c:v>2323</c:v>
              </c:pt>
              <c:pt idx="2324">
                <c:v>2324</c:v>
              </c:pt>
              <c:pt idx="2325">
                <c:v>2325</c:v>
              </c:pt>
              <c:pt idx="2326">
                <c:v>2326</c:v>
              </c:pt>
              <c:pt idx="2327">
                <c:v>2327</c:v>
              </c:pt>
              <c:pt idx="2328">
                <c:v>2328</c:v>
              </c:pt>
              <c:pt idx="2329">
                <c:v>2329</c:v>
              </c:pt>
              <c:pt idx="2330">
                <c:v>2330</c:v>
              </c:pt>
              <c:pt idx="2331">
                <c:v>2331</c:v>
              </c:pt>
              <c:pt idx="2332">
                <c:v>2332</c:v>
              </c:pt>
              <c:pt idx="2333">
                <c:v>2333</c:v>
              </c:pt>
              <c:pt idx="2334">
                <c:v>2334</c:v>
              </c:pt>
              <c:pt idx="2335">
                <c:v>2335</c:v>
              </c:pt>
              <c:pt idx="2336">
                <c:v>2336</c:v>
              </c:pt>
              <c:pt idx="2337">
                <c:v>2337</c:v>
              </c:pt>
              <c:pt idx="2338">
                <c:v>2338</c:v>
              </c:pt>
              <c:pt idx="2339">
                <c:v>2339</c:v>
              </c:pt>
              <c:pt idx="2340">
                <c:v>2340</c:v>
              </c:pt>
              <c:pt idx="2341">
                <c:v>2341</c:v>
              </c:pt>
              <c:pt idx="2342">
                <c:v>2342</c:v>
              </c:pt>
              <c:pt idx="2343">
                <c:v>2343</c:v>
              </c:pt>
              <c:pt idx="2344">
                <c:v>2344</c:v>
              </c:pt>
              <c:pt idx="2345">
                <c:v>2345</c:v>
              </c:pt>
              <c:pt idx="2346">
                <c:v>2346</c:v>
              </c:pt>
              <c:pt idx="2347">
                <c:v>2347</c:v>
              </c:pt>
              <c:pt idx="2348">
                <c:v>2348</c:v>
              </c:pt>
              <c:pt idx="2349">
                <c:v>2349</c:v>
              </c:pt>
              <c:pt idx="2350">
                <c:v>2350</c:v>
              </c:pt>
              <c:pt idx="2351">
                <c:v>2351</c:v>
              </c:pt>
              <c:pt idx="2352">
                <c:v>2352</c:v>
              </c:pt>
              <c:pt idx="2353">
                <c:v>2353</c:v>
              </c:pt>
              <c:pt idx="2354">
                <c:v>2354</c:v>
              </c:pt>
              <c:pt idx="2355">
                <c:v>2355</c:v>
              </c:pt>
              <c:pt idx="2356">
                <c:v>2356</c:v>
              </c:pt>
              <c:pt idx="2357">
                <c:v>2357</c:v>
              </c:pt>
              <c:pt idx="2358">
                <c:v>2358</c:v>
              </c:pt>
              <c:pt idx="2359">
                <c:v>2359</c:v>
              </c:pt>
              <c:pt idx="2360">
                <c:v>2360</c:v>
              </c:pt>
              <c:pt idx="2361">
                <c:v>2361</c:v>
              </c:pt>
              <c:pt idx="2362">
                <c:v>2362</c:v>
              </c:pt>
              <c:pt idx="2363">
                <c:v>2363</c:v>
              </c:pt>
              <c:pt idx="2364">
                <c:v>2364</c:v>
              </c:pt>
              <c:pt idx="2365">
                <c:v>2365</c:v>
              </c:pt>
              <c:pt idx="2366">
                <c:v>2366</c:v>
              </c:pt>
              <c:pt idx="2367">
                <c:v>2367</c:v>
              </c:pt>
              <c:pt idx="2368">
                <c:v>2368</c:v>
              </c:pt>
              <c:pt idx="2369">
                <c:v>2369</c:v>
              </c:pt>
              <c:pt idx="2370">
                <c:v>2370</c:v>
              </c:pt>
              <c:pt idx="2371">
                <c:v>2371</c:v>
              </c:pt>
              <c:pt idx="2372">
                <c:v>2372</c:v>
              </c:pt>
              <c:pt idx="2373">
                <c:v>2373</c:v>
              </c:pt>
              <c:pt idx="2374">
                <c:v>2374</c:v>
              </c:pt>
              <c:pt idx="2375">
                <c:v>2375</c:v>
              </c:pt>
              <c:pt idx="2376">
                <c:v>2376</c:v>
              </c:pt>
              <c:pt idx="2377">
                <c:v>2377</c:v>
              </c:pt>
              <c:pt idx="2378">
                <c:v>2378</c:v>
              </c:pt>
              <c:pt idx="2379">
                <c:v>2379</c:v>
              </c:pt>
              <c:pt idx="2380">
                <c:v>2380</c:v>
              </c:pt>
              <c:pt idx="2381">
                <c:v>2381</c:v>
              </c:pt>
              <c:pt idx="2382">
                <c:v>2382</c:v>
              </c:pt>
              <c:pt idx="2383">
                <c:v>2383</c:v>
              </c:pt>
              <c:pt idx="2384">
                <c:v>2384</c:v>
              </c:pt>
              <c:pt idx="2385">
                <c:v>2385</c:v>
              </c:pt>
              <c:pt idx="2386">
                <c:v>2386</c:v>
              </c:pt>
              <c:pt idx="2387">
                <c:v>2387</c:v>
              </c:pt>
              <c:pt idx="2388">
                <c:v>2388</c:v>
              </c:pt>
              <c:pt idx="2389">
                <c:v>2389</c:v>
              </c:pt>
              <c:pt idx="2390">
                <c:v>2390</c:v>
              </c:pt>
              <c:pt idx="2391">
                <c:v>2391</c:v>
              </c:pt>
              <c:pt idx="2392">
                <c:v>2392</c:v>
              </c:pt>
              <c:pt idx="2393">
                <c:v>2393</c:v>
              </c:pt>
              <c:pt idx="2394">
                <c:v>2394</c:v>
              </c:pt>
              <c:pt idx="2395">
                <c:v>2395</c:v>
              </c:pt>
              <c:pt idx="2396">
                <c:v>2396</c:v>
              </c:pt>
              <c:pt idx="2397">
                <c:v>2397</c:v>
              </c:pt>
              <c:pt idx="2398">
                <c:v>2398</c:v>
              </c:pt>
              <c:pt idx="2399">
                <c:v>2399</c:v>
              </c:pt>
              <c:pt idx="2400">
                <c:v>2400</c:v>
              </c:pt>
              <c:pt idx="2401">
                <c:v>2401</c:v>
              </c:pt>
              <c:pt idx="2402">
                <c:v>2402</c:v>
              </c:pt>
              <c:pt idx="2403">
                <c:v>2403</c:v>
              </c:pt>
              <c:pt idx="2404">
                <c:v>2404</c:v>
              </c:pt>
              <c:pt idx="2405">
                <c:v>2405</c:v>
              </c:pt>
              <c:pt idx="2406">
                <c:v>2406</c:v>
              </c:pt>
              <c:pt idx="2407">
                <c:v>2407</c:v>
              </c:pt>
              <c:pt idx="2408">
                <c:v>2408</c:v>
              </c:pt>
              <c:pt idx="2409">
                <c:v>2409</c:v>
              </c:pt>
              <c:pt idx="2410">
                <c:v>2410</c:v>
              </c:pt>
              <c:pt idx="2411">
                <c:v>2411</c:v>
              </c:pt>
              <c:pt idx="2412">
                <c:v>2412</c:v>
              </c:pt>
              <c:pt idx="2413">
                <c:v>2413</c:v>
              </c:pt>
              <c:pt idx="2414">
                <c:v>2414</c:v>
              </c:pt>
              <c:pt idx="2415">
                <c:v>2415</c:v>
              </c:pt>
              <c:pt idx="2416">
                <c:v>2416</c:v>
              </c:pt>
              <c:pt idx="2417">
                <c:v>2417</c:v>
              </c:pt>
              <c:pt idx="2418">
                <c:v>2418</c:v>
              </c:pt>
              <c:pt idx="2419">
                <c:v>2419</c:v>
              </c:pt>
              <c:pt idx="2420">
                <c:v>2420</c:v>
              </c:pt>
              <c:pt idx="2421">
                <c:v>2421</c:v>
              </c:pt>
              <c:pt idx="2422">
                <c:v>2422</c:v>
              </c:pt>
              <c:pt idx="2423">
                <c:v>2423</c:v>
              </c:pt>
              <c:pt idx="2424">
                <c:v>2424</c:v>
              </c:pt>
              <c:pt idx="2425">
                <c:v>2425</c:v>
              </c:pt>
              <c:pt idx="2426">
                <c:v>2426</c:v>
              </c:pt>
              <c:pt idx="2427">
                <c:v>2427</c:v>
              </c:pt>
              <c:pt idx="2428">
                <c:v>2428</c:v>
              </c:pt>
              <c:pt idx="2429">
                <c:v>2429</c:v>
              </c:pt>
              <c:pt idx="2430">
                <c:v>2430</c:v>
              </c:pt>
              <c:pt idx="2431">
                <c:v>2431</c:v>
              </c:pt>
              <c:pt idx="2432">
                <c:v>2432</c:v>
              </c:pt>
              <c:pt idx="2433">
                <c:v>2433</c:v>
              </c:pt>
              <c:pt idx="2434">
                <c:v>2434</c:v>
              </c:pt>
              <c:pt idx="2435">
                <c:v>2435</c:v>
              </c:pt>
              <c:pt idx="2436">
                <c:v>2436</c:v>
              </c:pt>
              <c:pt idx="2437">
                <c:v>2437</c:v>
              </c:pt>
              <c:pt idx="2438">
                <c:v>2438</c:v>
              </c:pt>
              <c:pt idx="2439">
                <c:v>2439</c:v>
              </c:pt>
              <c:pt idx="2440">
                <c:v>2440</c:v>
              </c:pt>
              <c:pt idx="2441">
                <c:v>2441</c:v>
              </c:pt>
              <c:pt idx="2442">
                <c:v>2442</c:v>
              </c:pt>
              <c:pt idx="2443">
                <c:v>2443</c:v>
              </c:pt>
              <c:pt idx="2444">
                <c:v>2444</c:v>
              </c:pt>
              <c:pt idx="2445">
                <c:v>2445</c:v>
              </c:pt>
              <c:pt idx="2446">
                <c:v>2446</c:v>
              </c:pt>
              <c:pt idx="2447">
                <c:v>2447</c:v>
              </c:pt>
              <c:pt idx="2448">
                <c:v>2448</c:v>
              </c:pt>
              <c:pt idx="2449">
                <c:v>2449</c:v>
              </c:pt>
              <c:pt idx="2450">
                <c:v>2450</c:v>
              </c:pt>
              <c:pt idx="2451">
                <c:v>2451</c:v>
              </c:pt>
              <c:pt idx="2452">
                <c:v>2452</c:v>
              </c:pt>
              <c:pt idx="2453">
                <c:v>2453</c:v>
              </c:pt>
              <c:pt idx="2454">
                <c:v>2454</c:v>
              </c:pt>
              <c:pt idx="2455">
                <c:v>2455</c:v>
              </c:pt>
              <c:pt idx="2456">
                <c:v>2456</c:v>
              </c:pt>
              <c:pt idx="2457">
                <c:v>2457</c:v>
              </c:pt>
              <c:pt idx="2458">
                <c:v>2458</c:v>
              </c:pt>
              <c:pt idx="2459">
                <c:v>2459</c:v>
              </c:pt>
              <c:pt idx="2460">
                <c:v>2460</c:v>
              </c:pt>
              <c:pt idx="2461">
                <c:v>2461</c:v>
              </c:pt>
              <c:pt idx="2462">
                <c:v>2462</c:v>
              </c:pt>
              <c:pt idx="2463">
                <c:v>2463</c:v>
              </c:pt>
              <c:pt idx="2464">
                <c:v>2464</c:v>
              </c:pt>
              <c:pt idx="2465">
                <c:v>2465</c:v>
              </c:pt>
              <c:pt idx="2466">
                <c:v>2466</c:v>
              </c:pt>
              <c:pt idx="2467">
                <c:v>2467</c:v>
              </c:pt>
              <c:pt idx="2468">
                <c:v>2468</c:v>
              </c:pt>
              <c:pt idx="2469">
                <c:v>2469</c:v>
              </c:pt>
              <c:pt idx="2470">
                <c:v>2470</c:v>
              </c:pt>
              <c:pt idx="2471">
                <c:v>2471</c:v>
              </c:pt>
              <c:pt idx="2472">
                <c:v>2472</c:v>
              </c:pt>
              <c:pt idx="2473">
                <c:v>2473</c:v>
              </c:pt>
              <c:pt idx="2474">
                <c:v>2474</c:v>
              </c:pt>
              <c:pt idx="2475">
                <c:v>2475</c:v>
              </c:pt>
              <c:pt idx="2476">
                <c:v>2476</c:v>
              </c:pt>
              <c:pt idx="2477">
                <c:v>2477</c:v>
              </c:pt>
              <c:pt idx="2478">
                <c:v>2478</c:v>
              </c:pt>
              <c:pt idx="2479">
                <c:v>2479</c:v>
              </c:pt>
              <c:pt idx="2480">
                <c:v>2480</c:v>
              </c:pt>
              <c:pt idx="2481">
                <c:v>2481</c:v>
              </c:pt>
              <c:pt idx="2482">
                <c:v>2482</c:v>
              </c:pt>
              <c:pt idx="2483">
                <c:v>2483</c:v>
              </c:pt>
              <c:pt idx="2484">
                <c:v>2484</c:v>
              </c:pt>
              <c:pt idx="2485">
                <c:v>2485</c:v>
              </c:pt>
              <c:pt idx="2486">
                <c:v>2486</c:v>
              </c:pt>
              <c:pt idx="2487">
                <c:v>2487</c:v>
              </c:pt>
              <c:pt idx="2488">
                <c:v>2488</c:v>
              </c:pt>
              <c:pt idx="2489">
                <c:v>2489</c:v>
              </c:pt>
              <c:pt idx="2490">
                <c:v>2490</c:v>
              </c:pt>
              <c:pt idx="2491">
                <c:v>2491</c:v>
              </c:pt>
              <c:pt idx="2492">
                <c:v>2492</c:v>
              </c:pt>
              <c:pt idx="2493">
                <c:v>2493</c:v>
              </c:pt>
              <c:pt idx="2494">
                <c:v>2494</c:v>
              </c:pt>
              <c:pt idx="2495">
                <c:v>2495</c:v>
              </c:pt>
              <c:pt idx="2496">
                <c:v>2496</c:v>
              </c:pt>
              <c:pt idx="2497">
                <c:v>2497</c:v>
              </c:pt>
              <c:pt idx="2498">
                <c:v>2498</c:v>
              </c:pt>
              <c:pt idx="2499">
                <c:v>2499</c:v>
              </c:pt>
              <c:pt idx="2500">
                <c:v>2500</c:v>
              </c:pt>
              <c:pt idx="2501">
                <c:v>2501</c:v>
              </c:pt>
              <c:pt idx="2502">
                <c:v>2502</c:v>
              </c:pt>
              <c:pt idx="2503">
                <c:v>2503</c:v>
              </c:pt>
              <c:pt idx="2504">
                <c:v>2504</c:v>
              </c:pt>
              <c:pt idx="2505">
                <c:v>2505</c:v>
              </c:pt>
              <c:pt idx="2506">
                <c:v>2506</c:v>
              </c:pt>
              <c:pt idx="2507">
                <c:v>2507</c:v>
              </c:pt>
              <c:pt idx="2508">
                <c:v>2508</c:v>
              </c:pt>
              <c:pt idx="2509">
                <c:v>2509</c:v>
              </c:pt>
              <c:pt idx="2510">
                <c:v>2510</c:v>
              </c:pt>
              <c:pt idx="2511">
                <c:v>2511</c:v>
              </c:pt>
              <c:pt idx="2512">
                <c:v>2512</c:v>
              </c:pt>
              <c:pt idx="2513">
                <c:v>2513</c:v>
              </c:pt>
              <c:pt idx="2514">
                <c:v>2514</c:v>
              </c:pt>
              <c:pt idx="2515">
                <c:v>2515</c:v>
              </c:pt>
              <c:pt idx="2516">
                <c:v>2516</c:v>
              </c:pt>
              <c:pt idx="2517">
                <c:v>2517</c:v>
              </c:pt>
              <c:pt idx="2518">
                <c:v>2518</c:v>
              </c:pt>
              <c:pt idx="2519">
                <c:v>2519</c:v>
              </c:pt>
              <c:pt idx="2520">
                <c:v>2520</c:v>
              </c:pt>
              <c:pt idx="2521">
                <c:v>2521</c:v>
              </c:pt>
              <c:pt idx="2522">
                <c:v>2522</c:v>
              </c:pt>
              <c:pt idx="2523">
                <c:v>2523</c:v>
              </c:pt>
              <c:pt idx="2524">
                <c:v>2524</c:v>
              </c:pt>
              <c:pt idx="2525">
                <c:v>2525</c:v>
              </c:pt>
              <c:pt idx="2526">
                <c:v>2526</c:v>
              </c:pt>
              <c:pt idx="2527">
                <c:v>2527</c:v>
              </c:pt>
              <c:pt idx="2528">
                <c:v>2528</c:v>
              </c:pt>
              <c:pt idx="2529">
                <c:v>2529</c:v>
              </c:pt>
              <c:pt idx="2530">
                <c:v>2530</c:v>
              </c:pt>
              <c:pt idx="2531">
                <c:v>2531</c:v>
              </c:pt>
              <c:pt idx="2532">
                <c:v>2532</c:v>
              </c:pt>
              <c:pt idx="2533">
                <c:v>2533</c:v>
              </c:pt>
              <c:pt idx="2534">
                <c:v>2534</c:v>
              </c:pt>
              <c:pt idx="2535">
                <c:v>2535</c:v>
              </c:pt>
              <c:pt idx="2536">
                <c:v>2536</c:v>
              </c:pt>
              <c:pt idx="2537">
                <c:v>2537</c:v>
              </c:pt>
              <c:pt idx="2538">
                <c:v>2538</c:v>
              </c:pt>
              <c:pt idx="2539">
                <c:v>2539</c:v>
              </c:pt>
              <c:pt idx="2540">
                <c:v>2540</c:v>
              </c:pt>
              <c:pt idx="2541">
                <c:v>2541</c:v>
              </c:pt>
              <c:pt idx="2542">
                <c:v>2542</c:v>
              </c:pt>
              <c:pt idx="2543">
                <c:v>2543</c:v>
              </c:pt>
              <c:pt idx="2544">
                <c:v>2544</c:v>
              </c:pt>
              <c:pt idx="2545">
                <c:v>2545</c:v>
              </c:pt>
              <c:pt idx="2546">
                <c:v>2546</c:v>
              </c:pt>
              <c:pt idx="2547">
                <c:v>2547</c:v>
              </c:pt>
              <c:pt idx="2548">
                <c:v>2548</c:v>
              </c:pt>
              <c:pt idx="2549">
                <c:v>2549</c:v>
              </c:pt>
              <c:pt idx="2550">
                <c:v>2550</c:v>
              </c:pt>
              <c:pt idx="2551">
                <c:v>2551</c:v>
              </c:pt>
              <c:pt idx="2552">
                <c:v>2552</c:v>
              </c:pt>
              <c:pt idx="2553">
                <c:v>2553</c:v>
              </c:pt>
              <c:pt idx="2554">
                <c:v>2554</c:v>
              </c:pt>
              <c:pt idx="2555">
                <c:v>2555</c:v>
              </c:pt>
              <c:pt idx="2556">
                <c:v>2556</c:v>
              </c:pt>
              <c:pt idx="2557">
                <c:v>2557</c:v>
              </c:pt>
              <c:pt idx="2558">
                <c:v>2558</c:v>
              </c:pt>
              <c:pt idx="2559">
                <c:v>2559</c:v>
              </c:pt>
              <c:pt idx="2560">
                <c:v>2560</c:v>
              </c:pt>
              <c:pt idx="2561">
                <c:v>2561</c:v>
              </c:pt>
              <c:pt idx="2562">
                <c:v>2562</c:v>
              </c:pt>
              <c:pt idx="2563">
                <c:v>2563</c:v>
              </c:pt>
              <c:pt idx="2564">
                <c:v>2564</c:v>
              </c:pt>
              <c:pt idx="2565">
                <c:v>2565</c:v>
              </c:pt>
              <c:pt idx="2566">
                <c:v>2566</c:v>
              </c:pt>
              <c:pt idx="2567">
                <c:v>2567</c:v>
              </c:pt>
              <c:pt idx="2568">
                <c:v>2568</c:v>
              </c:pt>
              <c:pt idx="2569">
                <c:v>2569</c:v>
              </c:pt>
              <c:pt idx="2570">
                <c:v>2570</c:v>
              </c:pt>
              <c:pt idx="2571">
                <c:v>2571</c:v>
              </c:pt>
              <c:pt idx="2572">
                <c:v>2572</c:v>
              </c:pt>
              <c:pt idx="2573">
                <c:v>2573</c:v>
              </c:pt>
              <c:pt idx="2574">
                <c:v>2574</c:v>
              </c:pt>
              <c:pt idx="2575">
                <c:v>2575</c:v>
              </c:pt>
              <c:pt idx="2576">
                <c:v>2576</c:v>
              </c:pt>
              <c:pt idx="2577">
                <c:v>2577</c:v>
              </c:pt>
              <c:pt idx="2578">
                <c:v>2578</c:v>
              </c:pt>
              <c:pt idx="2579">
                <c:v>2579</c:v>
              </c:pt>
              <c:pt idx="2580">
                <c:v>2580</c:v>
              </c:pt>
              <c:pt idx="2581">
                <c:v>2581</c:v>
              </c:pt>
              <c:pt idx="2582">
                <c:v>2582</c:v>
              </c:pt>
              <c:pt idx="2583">
                <c:v>2583</c:v>
              </c:pt>
              <c:pt idx="2584">
                <c:v>2584</c:v>
              </c:pt>
              <c:pt idx="2585">
                <c:v>2585</c:v>
              </c:pt>
              <c:pt idx="2586">
                <c:v>2586</c:v>
              </c:pt>
              <c:pt idx="2587">
                <c:v>2587</c:v>
              </c:pt>
              <c:pt idx="2588">
                <c:v>2588</c:v>
              </c:pt>
              <c:pt idx="2589">
                <c:v>2589</c:v>
              </c:pt>
              <c:pt idx="2590">
                <c:v>2590</c:v>
              </c:pt>
              <c:pt idx="2591">
                <c:v>2591</c:v>
              </c:pt>
              <c:pt idx="2592">
                <c:v>2592</c:v>
              </c:pt>
              <c:pt idx="2593">
                <c:v>2593</c:v>
              </c:pt>
              <c:pt idx="2594">
                <c:v>2594</c:v>
              </c:pt>
              <c:pt idx="2595">
                <c:v>2595</c:v>
              </c:pt>
              <c:pt idx="2596">
                <c:v>2596</c:v>
              </c:pt>
              <c:pt idx="2597">
                <c:v>2597</c:v>
              </c:pt>
              <c:pt idx="2598">
                <c:v>2598</c:v>
              </c:pt>
              <c:pt idx="2599">
                <c:v>2599</c:v>
              </c:pt>
              <c:pt idx="2600">
                <c:v>2600</c:v>
              </c:pt>
              <c:pt idx="2601">
                <c:v>2601</c:v>
              </c:pt>
              <c:pt idx="2602">
                <c:v>2602</c:v>
              </c:pt>
              <c:pt idx="2603">
                <c:v>2603</c:v>
              </c:pt>
              <c:pt idx="2604">
                <c:v>2604</c:v>
              </c:pt>
              <c:pt idx="2605">
                <c:v>2605</c:v>
              </c:pt>
              <c:pt idx="2606">
                <c:v>2606</c:v>
              </c:pt>
              <c:pt idx="2607">
                <c:v>2607</c:v>
              </c:pt>
              <c:pt idx="2608">
                <c:v>2608</c:v>
              </c:pt>
              <c:pt idx="2609">
                <c:v>2609</c:v>
              </c:pt>
              <c:pt idx="2610">
                <c:v>2610</c:v>
              </c:pt>
              <c:pt idx="2611">
                <c:v>2611</c:v>
              </c:pt>
              <c:pt idx="2612">
                <c:v>2612</c:v>
              </c:pt>
              <c:pt idx="2613">
                <c:v>2613</c:v>
              </c:pt>
              <c:pt idx="2614">
                <c:v>2614</c:v>
              </c:pt>
              <c:pt idx="2615">
                <c:v>2615</c:v>
              </c:pt>
              <c:pt idx="2616">
                <c:v>2616</c:v>
              </c:pt>
              <c:pt idx="2617">
                <c:v>2617</c:v>
              </c:pt>
              <c:pt idx="2618">
                <c:v>2618</c:v>
              </c:pt>
              <c:pt idx="2619">
                <c:v>2619</c:v>
              </c:pt>
              <c:pt idx="2620">
                <c:v>2620</c:v>
              </c:pt>
              <c:pt idx="2621">
                <c:v>2621</c:v>
              </c:pt>
              <c:pt idx="2622">
                <c:v>2622</c:v>
              </c:pt>
              <c:pt idx="2623">
                <c:v>2623</c:v>
              </c:pt>
              <c:pt idx="2624">
                <c:v>2624</c:v>
              </c:pt>
              <c:pt idx="2625">
                <c:v>2625</c:v>
              </c:pt>
              <c:pt idx="2626">
                <c:v>2626</c:v>
              </c:pt>
              <c:pt idx="2627">
                <c:v>2627</c:v>
              </c:pt>
              <c:pt idx="2628">
                <c:v>2628</c:v>
              </c:pt>
              <c:pt idx="2629">
                <c:v>2629</c:v>
              </c:pt>
              <c:pt idx="2630">
                <c:v>2630</c:v>
              </c:pt>
              <c:pt idx="2631">
                <c:v>2631</c:v>
              </c:pt>
              <c:pt idx="2632">
                <c:v>2632</c:v>
              </c:pt>
              <c:pt idx="2633">
                <c:v>2633</c:v>
              </c:pt>
              <c:pt idx="2634">
                <c:v>2634</c:v>
              </c:pt>
              <c:pt idx="2635">
                <c:v>2635</c:v>
              </c:pt>
              <c:pt idx="2636">
                <c:v>2636</c:v>
              </c:pt>
              <c:pt idx="2637">
                <c:v>2637</c:v>
              </c:pt>
              <c:pt idx="2638">
                <c:v>2638</c:v>
              </c:pt>
              <c:pt idx="2639">
                <c:v>2639</c:v>
              </c:pt>
              <c:pt idx="2640">
                <c:v>2640</c:v>
              </c:pt>
              <c:pt idx="2641">
                <c:v>2641</c:v>
              </c:pt>
              <c:pt idx="2642">
                <c:v>2642</c:v>
              </c:pt>
              <c:pt idx="2643">
                <c:v>2643</c:v>
              </c:pt>
              <c:pt idx="2644">
                <c:v>2644</c:v>
              </c:pt>
              <c:pt idx="2645">
                <c:v>2645</c:v>
              </c:pt>
              <c:pt idx="2646">
                <c:v>2646</c:v>
              </c:pt>
              <c:pt idx="2647">
                <c:v>2647</c:v>
              </c:pt>
              <c:pt idx="2648">
                <c:v>2648</c:v>
              </c:pt>
              <c:pt idx="2649">
                <c:v>2649</c:v>
              </c:pt>
              <c:pt idx="2650">
                <c:v>2650</c:v>
              </c:pt>
              <c:pt idx="2651">
                <c:v>2651</c:v>
              </c:pt>
              <c:pt idx="2652">
                <c:v>2652</c:v>
              </c:pt>
              <c:pt idx="2653">
                <c:v>2653</c:v>
              </c:pt>
              <c:pt idx="2654">
                <c:v>2654</c:v>
              </c:pt>
              <c:pt idx="2655">
                <c:v>2655</c:v>
              </c:pt>
              <c:pt idx="2656">
                <c:v>2656</c:v>
              </c:pt>
              <c:pt idx="2657">
                <c:v>2657</c:v>
              </c:pt>
              <c:pt idx="2658">
                <c:v>2658</c:v>
              </c:pt>
              <c:pt idx="2659">
                <c:v>2659</c:v>
              </c:pt>
              <c:pt idx="2660">
                <c:v>2660</c:v>
              </c:pt>
              <c:pt idx="2661">
                <c:v>2661</c:v>
              </c:pt>
              <c:pt idx="2662">
                <c:v>2662</c:v>
              </c:pt>
              <c:pt idx="2663">
                <c:v>2663</c:v>
              </c:pt>
              <c:pt idx="2664">
                <c:v>2664</c:v>
              </c:pt>
              <c:pt idx="2665">
                <c:v>2665</c:v>
              </c:pt>
              <c:pt idx="2666">
                <c:v>2666</c:v>
              </c:pt>
              <c:pt idx="2667">
                <c:v>2667</c:v>
              </c:pt>
              <c:pt idx="2668">
                <c:v>2668</c:v>
              </c:pt>
              <c:pt idx="2669">
                <c:v>2669</c:v>
              </c:pt>
              <c:pt idx="2670">
                <c:v>2670</c:v>
              </c:pt>
              <c:pt idx="2671">
                <c:v>2671</c:v>
              </c:pt>
              <c:pt idx="2672">
                <c:v>2672</c:v>
              </c:pt>
              <c:pt idx="2673">
                <c:v>2673</c:v>
              </c:pt>
              <c:pt idx="2674">
                <c:v>2674</c:v>
              </c:pt>
              <c:pt idx="2675">
                <c:v>2675</c:v>
              </c:pt>
              <c:pt idx="2676">
                <c:v>2676</c:v>
              </c:pt>
              <c:pt idx="2677">
                <c:v>2677</c:v>
              </c:pt>
              <c:pt idx="2678">
                <c:v>2678</c:v>
              </c:pt>
              <c:pt idx="2679">
                <c:v>2679</c:v>
              </c:pt>
              <c:pt idx="2680">
                <c:v>2680</c:v>
              </c:pt>
              <c:pt idx="2681">
                <c:v>2681</c:v>
              </c:pt>
              <c:pt idx="2682">
                <c:v>2682</c:v>
              </c:pt>
              <c:pt idx="2683">
                <c:v>2683</c:v>
              </c:pt>
              <c:pt idx="2684">
                <c:v>2684</c:v>
              </c:pt>
              <c:pt idx="2685">
                <c:v>2685</c:v>
              </c:pt>
              <c:pt idx="2686">
                <c:v>2686</c:v>
              </c:pt>
              <c:pt idx="2687">
                <c:v>2687</c:v>
              </c:pt>
              <c:pt idx="2688">
                <c:v>2688</c:v>
              </c:pt>
              <c:pt idx="2689">
                <c:v>2689</c:v>
              </c:pt>
              <c:pt idx="2690">
                <c:v>2690</c:v>
              </c:pt>
              <c:pt idx="2691">
                <c:v>2691</c:v>
              </c:pt>
              <c:pt idx="2692">
                <c:v>2692</c:v>
              </c:pt>
              <c:pt idx="2693">
                <c:v>2693</c:v>
              </c:pt>
              <c:pt idx="2694">
                <c:v>2694</c:v>
              </c:pt>
              <c:pt idx="2695">
                <c:v>2695</c:v>
              </c:pt>
              <c:pt idx="2696">
                <c:v>2696</c:v>
              </c:pt>
              <c:pt idx="2697">
                <c:v>2697</c:v>
              </c:pt>
              <c:pt idx="2698">
                <c:v>2698</c:v>
              </c:pt>
              <c:pt idx="2699">
                <c:v>2699</c:v>
              </c:pt>
              <c:pt idx="2700">
                <c:v>2700</c:v>
              </c:pt>
              <c:pt idx="2701">
                <c:v>2701</c:v>
              </c:pt>
              <c:pt idx="2702">
                <c:v>2702</c:v>
              </c:pt>
              <c:pt idx="2703">
                <c:v>2703</c:v>
              </c:pt>
              <c:pt idx="2704">
                <c:v>2704</c:v>
              </c:pt>
              <c:pt idx="2705">
                <c:v>2705</c:v>
              </c:pt>
              <c:pt idx="2706">
                <c:v>2706</c:v>
              </c:pt>
              <c:pt idx="2707">
                <c:v>2707</c:v>
              </c:pt>
              <c:pt idx="2708">
                <c:v>2708</c:v>
              </c:pt>
              <c:pt idx="2709">
                <c:v>2709</c:v>
              </c:pt>
              <c:pt idx="2710">
                <c:v>2710</c:v>
              </c:pt>
              <c:pt idx="2711">
                <c:v>2711</c:v>
              </c:pt>
              <c:pt idx="2712">
                <c:v>2712</c:v>
              </c:pt>
              <c:pt idx="2713">
                <c:v>2713</c:v>
              </c:pt>
              <c:pt idx="2714">
                <c:v>2714</c:v>
              </c:pt>
              <c:pt idx="2715">
                <c:v>2715</c:v>
              </c:pt>
              <c:pt idx="2716">
                <c:v>2716</c:v>
              </c:pt>
              <c:pt idx="2717">
                <c:v>2717</c:v>
              </c:pt>
              <c:pt idx="2718">
                <c:v>2718</c:v>
              </c:pt>
              <c:pt idx="2719">
                <c:v>2719</c:v>
              </c:pt>
              <c:pt idx="2720">
                <c:v>2720</c:v>
              </c:pt>
              <c:pt idx="2721">
                <c:v>2721</c:v>
              </c:pt>
              <c:pt idx="2722">
                <c:v>2722</c:v>
              </c:pt>
              <c:pt idx="2723">
                <c:v>2723</c:v>
              </c:pt>
              <c:pt idx="2724">
                <c:v>2724</c:v>
              </c:pt>
              <c:pt idx="2725">
                <c:v>2725</c:v>
              </c:pt>
              <c:pt idx="2726">
                <c:v>2726</c:v>
              </c:pt>
              <c:pt idx="2727">
                <c:v>2727</c:v>
              </c:pt>
              <c:pt idx="2728">
                <c:v>2728</c:v>
              </c:pt>
              <c:pt idx="2729">
                <c:v>2729</c:v>
              </c:pt>
              <c:pt idx="2730">
                <c:v>2730</c:v>
              </c:pt>
              <c:pt idx="2731">
                <c:v>2731</c:v>
              </c:pt>
              <c:pt idx="2732">
                <c:v>2732</c:v>
              </c:pt>
              <c:pt idx="2733">
                <c:v>2733</c:v>
              </c:pt>
              <c:pt idx="2734">
                <c:v>2734</c:v>
              </c:pt>
              <c:pt idx="2735">
                <c:v>2735</c:v>
              </c:pt>
              <c:pt idx="2736">
                <c:v>2736</c:v>
              </c:pt>
              <c:pt idx="2737">
                <c:v>2737</c:v>
              </c:pt>
              <c:pt idx="2738">
                <c:v>2738</c:v>
              </c:pt>
              <c:pt idx="2739">
                <c:v>2739</c:v>
              </c:pt>
              <c:pt idx="2740">
                <c:v>2740</c:v>
              </c:pt>
              <c:pt idx="2741">
                <c:v>2741</c:v>
              </c:pt>
              <c:pt idx="2742">
                <c:v>2742</c:v>
              </c:pt>
              <c:pt idx="2743">
                <c:v>2743</c:v>
              </c:pt>
              <c:pt idx="2744">
                <c:v>2744</c:v>
              </c:pt>
              <c:pt idx="2745">
                <c:v>2745</c:v>
              </c:pt>
              <c:pt idx="2746">
                <c:v>2746</c:v>
              </c:pt>
              <c:pt idx="2747">
                <c:v>2747</c:v>
              </c:pt>
              <c:pt idx="2748">
                <c:v>2748</c:v>
              </c:pt>
              <c:pt idx="2749">
                <c:v>2749</c:v>
              </c:pt>
              <c:pt idx="2750">
                <c:v>2750</c:v>
              </c:pt>
              <c:pt idx="2751">
                <c:v>2751</c:v>
              </c:pt>
              <c:pt idx="2752">
                <c:v>2752</c:v>
              </c:pt>
              <c:pt idx="2753">
                <c:v>2753</c:v>
              </c:pt>
              <c:pt idx="2754">
                <c:v>2754</c:v>
              </c:pt>
              <c:pt idx="2755">
                <c:v>2755</c:v>
              </c:pt>
              <c:pt idx="2756">
                <c:v>2756</c:v>
              </c:pt>
              <c:pt idx="2757">
                <c:v>2757</c:v>
              </c:pt>
              <c:pt idx="2758">
                <c:v>2758</c:v>
              </c:pt>
              <c:pt idx="2759">
                <c:v>2759</c:v>
              </c:pt>
              <c:pt idx="2760">
                <c:v>2760</c:v>
              </c:pt>
              <c:pt idx="2761">
                <c:v>2761</c:v>
              </c:pt>
              <c:pt idx="2762">
                <c:v>2762</c:v>
              </c:pt>
              <c:pt idx="2763">
                <c:v>2763</c:v>
              </c:pt>
              <c:pt idx="2764">
                <c:v>2764</c:v>
              </c:pt>
              <c:pt idx="2765">
                <c:v>2765</c:v>
              </c:pt>
              <c:pt idx="2766">
                <c:v>2766</c:v>
              </c:pt>
              <c:pt idx="2767">
                <c:v>2767</c:v>
              </c:pt>
              <c:pt idx="2768">
                <c:v>2768</c:v>
              </c:pt>
              <c:pt idx="2769">
                <c:v>2769</c:v>
              </c:pt>
              <c:pt idx="2770">
                <c:v>2770</c:v>
              </c:pt>
              <c:pt idx="2771">
                <c:v>2771</c:v>
              </c:pt>
              <c:pt idx="2772">
                <c:v>2772</c:v>
              </c:pt>
              <c:pt idx="2773">
                <c:v>2773</c:v>
              </c:pt>
              <c:pt idx="2774">
                <c:v>2774</c:v>
              </c:pt>
              <c:pt idx="2775">
                <c:v>2775</c:v>
              </c:pt>
              <c:pt idx="2776">
                <c:v>2776</c:v>
              </c:pt>
              <c:pt idx="2777">
                <c:v>2777</c:v>
              </c:pt>
              <c:pt idx="2778">
                <c:v>2778</c:v>
              </c:pt>
              <c:pt idx="2779">
                <c:v>2779</c:v>
              </c:pt>
              <c:pt idx="2780">
                <c:v>2780</c:v>
              </c:pt>
              <c:pt idx="2781">
                <c:v>2781</c:v>
              </c:pt>
              <c:pt idx="2782">
                <c:v>2782</c:v>
              </c:pt>
              <c:pt idx="2783">
                <c:v>2783</c:v>
              </c:pt>
              <c:pt idx="2784">
                <c:v>2784</c:v>
              </c:pt>
              <c:pt idx="2785">
                <c:v>2785</c:v>
              </c:pt>
              <c:pt idx="2786">
                <c:v>2786</c:v>
              </c:pt>
              <c:pt idx="2787">
                <c:v>2787</c:v>
              </c:pt>
              <c:pt idx="2788">
                <c:v>2788</c:v>
              </c:pt>
              <c:pt idx="2789">
                <c:v>2789</c:v>
              </c:pt>
              <c:pt idx="2790">
                <c:v>2790</c:v>
              </c:pt>
              <c:pt idx="2791">
                <c:v>2791</c:v>
              </c:pt>
              <c:pt idx="2792">
                <c:v>2792</c:v>
              </c:pt>
              <c:pt idx="2793">
                <c:v>2793</c:v>
              </c:pt>
              <c:pt idx="2794">
                <c:v>2794</c:v>
              </c:pt>
              <c:pt idx="2795">
                <c:v>2795</c:v>
              </c:pt>
              <c:pt idx="2796">
                <c:v>2796</c:v>
              </c:pt>
              <c:pt idx="2797">
                <c:v>2797</c:v>
              </c:pt>
              <c:pt idx="2798">
                <c:v>2798</c:v>
              </c:pt>
              <c:pt idx="2799">
                <c:v>2799</c:v>
              </c:pt>
              <c:pt idx="2800">
                <c:v>2800</c:v>
              </c:pt>
              <c:pt idx="2801">
                <c:v>2801</c:v>
              </c:pt>
              <c:pt idx="2802">
                <c:v>2802</c:v>
              </c:pt>
              <c:pt idx="2803">
                <c:v>2803</c:v>
              </c:pt>
              <c:pt idx="2804">
                <c:v>2804</c:v>
              </c:pt>
              <c:pt idx="2805">
                <c:v>2805</c:v>
              </c:pt>
              <c:pt idx="2806">
                <c:v>2806</c:v>
              </c:pt>
              <c:pt idx="2807">
                <c:v>2807</c:v>
              </c:pt>
              <c:pt idx="2808">
                <c:v>2808</c:v>
              </c:pt>
              <c:pt idx="2809">
                <c:v>2809</c:v>
              </c:pt>
              <c:pt idx="2810">
                <c:v>2810</c:v>
              </c:pt>
              <c:pt idx="2811">
                <c:v>2811</c:v>
              </c:pt>
              <c:pt idx="2812">
                <c:v>2812</c:v>
              </c:pt>
              <c:pt idx="2813">
                <c:v>2813</c:v>
              </c:pt>
              <c:pt idx="2814">
                <c:v>2814</c:v>
              </c:pt>
              <c:pt idx="2815">
                <c:v>2815</c:v>
              </c:pt>
              <c:pt idx="2816">
                <c:v>2816</c:v>
              </c:pt>
              <c:pt idx="2817">
                <c:v>2817</c:v>
              </c:pt>
              <c:pt idx="2818">
                <c:v>2818</c:v>
              </c:pt>
              <c:pt idx="2819">
                <c:v>2819</c:v>
              </c:pt>
              <c:pt idx="2820">
                <c:v>2820</c:v>
              </c:pt>
              <c:pt idx="2821">
                <c:v>2821</c:v>
              </c:pt>
              <c:pt idx="2822">
                <c:v>2822</c:v>
              </c:pt>
              <c:pt idx="2823">
                <c:v>2823</c:v>
              </c:pt>
              <c:pt idx="2824">
                <c:v>2824</c:v>
              </c:pt>
              <c:pt idx="2825">
                <c:v>2825</c:v>
              </c:pt>
              <c:pt idx="2826">
                <c:v>2826</c:v>
              </c:pt>
              <c:pt idx="2827">
                <c:v>2827</c:v>
              </c:pt>
              <c:pt idx="2828">
                <c:v>2828</c:v>
              </c:pt>
              <c:pt idx="2829">
                <c:v>2829</c:v>
              </c:pt>
              <c:pt idx="2830">
                <c:v>2830</c:v>
              </c:pt>
              <c:pt idx="2831">
                <c:v>2831</c:v>
              </c:pt>
              <c:pt idx="2832">
                <c:v>2832</c:v>
              </c:pt>
              <c:pt idx="2833">
                <c:v>2833</c:v>
              </c:pt>
              <c:pt idx="2834">
                <c:v>2834</c:v>
              </c:pt>
              <c:pt idx="2835">
                <c:v>2835</c:v>
              </c:pt>
              <c:pt idx="2836">
                <c:v>2836</c:v>
              </c:pt>
              <c:pt idx="2837">
                <c:v>2837</c:v>
              </c:pt>
              <c:pt idx="2838">
                <c:v>2838</c:v>
              </c:pt>
              <c:pt idx="2839">
                <c:v>2839</c:v>
              </c:pt>
              <c:pt idx="2840">
                <c:v>2840</c:v>
              </c:pt>
              <c:pt idx="2841">
                <c:v>2841</c:v>
              </c:pt>
              <c:pt idx="2842">
                <c:v>2842</c:v>
              </c:pt>
              <c:pt idx="2843">
                <c:v>2843</c:v>
              </c:pt>
              <c:pt idx="2844">
                <c:v>2844</c:v>
              </c:pt>
              <c:pt idx="2845">
                <c:v>2845</c:v>
              </c:pt>
              <c:pt idx="2846">
                <c:v>2846</c:v>
              </c:pt>
              <c:pt idx="2847">
                <c:v>2847</c:v>
              </c:pt>
              <c:pt idx="2848">
                <c:v>2848</c:v>
              </c:pt>
              <c:pt idx="2849">
                <c:v>2849</c:v>
              </c:pt>
              <c:pt idx="2850">
                <c:v>2850</c:v>
              </c:pt>
              <c:pt idx="2851">
                <c:v>2851</c:v>
              </c:pt>
              <c:pt idx="2852">
                <c:v>2852</c:v>
              </c:pt>
              <c:pt idx="2853">
                <c:v>2853</c:v>
              </c:pt>
              <c:pt idx="2854">
                <c:v>2854</c:v>
              </c:pt>
              <c:pt idx="2855">
                <c:v>2855</c:v>
              </c:pt>
              <c:pt idx="2856">
                <c:v>2856</c:v>
              </c:pt>
              <c:pt idx="2857">
                <c:v>2857</c:v>
              </c:pt>
              <c:pt idx="2858">
                <c:v>2858</c:v>
              </c:pt>
              <c:pt idx="2859">
                <c:v>2859</c:v>
              </c:pt>
              <c:pt idx="2860">
                <c:v>2860</c:v>
              </c:pt>
              <c:pt idx="2861">
                <c:v>2861</c:v>
              </c:pt>
              <c:pt idx="2862">
                <c:v>2862</c:v>
              </c:pt>
              <c:pt idx="2863">
                <c:v>2863</c:v>
              </c:pt>
              <c:pt idx="2864">
                <c:v>2864</c:v>
              </c:pt>
              <c:pt idx="2865">
                <c:v>2865</c:v>
              </c:pt>
              <c:pt idx="2866">
                <c:v>2866</c:v>
              </c:pt>
              <c:pt idx="2867">
                <c:v>2867</c:v>
              </c:pt>
              <c:pt idx="2868">
                <c:v>2868</c:v>
              </c:pt>
              <c:pt idx="2869">
                <c:v>2869</c:v>
              </c:pt>
              <c:pt idx="2870">
                <c:v>2870</c:v>
              </c:pt>
              <c:pt idx="2871">
                <c:v>2871</c:v>
              </c:pt>
              <c:pt idx="2872">
                <c:v>2872</c:v>
              </c:pt>
              <c:pt idx="2873">
                <c:v>2873</c:v>
              </c:pt>
              <c:pt idx="2874">
                <c:v>2874</c:v>
              </c:pt>
              <c:pt idx="2875">
                <c:v>2875</c:v>
              </c:pt>
              <c:pt idx="2876">
                <c:v>2876</c:v>
              </c:pt>
              <c:pt idx="2877">
                <c:v>2877</c:v>
              </c:pt>
              <c:pt idx="2878">
                <c:v>2878</c:v>
              </c:pt>
              <c:pt idx="2879">
                <c:v>2879</c:v>
              </c:pt>
              <c:pt idx="2880">
                <c:v>2880</c:v>
              </c:pt>
              <c:pt idx="2881">
                <c:v>2881</c:v>
              </c:pt>
              <c:pt idx="2882">
                <c:v>2882</c:v>
              </c:pt>
              <c:pt idx="2883">
                <c:v>2883</c:v>
              </c:pt>
              <c:pt idx="2884">
                <c:v>2884</c:v>
              </c:pt>
              <c:pt idx="2885">
                <c:v>2885</c:v>
              </c:pt>
              <c:pt idx="2886">
                <c:v>2886</c:v>
              </c:pt>
              <c:pt idx="2887">
                <c:v>2887</c:v>
              </c:pt>
              <c:pt idx="2888">
                <c:v>2888</c:v>
              </c:pt>
              <c:pt idx="2889">
                <c:v>2889</c:v>
              </c:pt>
              <c:pt idx="2890">
                <c:v>2890</c:v>
              </c:pt>
              <c:pt idx="2891">
                <c:v>2891</c:v>
              </c:pt>
              <c:pt idx="2892">
                <c:v>2892</c:v>
              </c:pt>
              <c:pt idx="2893">
                <c:v>2893</c:v>
              </c:pt>
              <c:pt idx="2894">
                <c:v>2894</c:v>
              </c:pt>
              <c:pt idx="2895">
                <c:v>2895</c:v>
              </c:pt>
              <c:pt idx="2896">
                <c:v>2896</c:v>
              </c:pt>
              <c:pt idx="2897">
                <c:v>2897</c:v>
              </c:pt>
              <c:pt idx="2898">
                <c:v>2898</c:v>
              </c:pt>
              <c:pt idx="2899">
                <c:v>2899</c:v>
              </c:pt>
              <c:pt idx="2900">
                <c:v>2900</c:v>
              </c:pt>
              <c:pt idx="2901">
                <c:v>2901</c:v>
              </c:pt>
              <c:pt idx="2902">
                <c:v>2902</c:v>
              </c:pt>
              <c:pt idx="2903">
                <c:v>2903</c:v>
              </c:pt>
              <c:pt idx="2904">
                <c:v>2904</c:v>
              </c:pt>
              <c:pt idx="2905">
                <c:v>2905</c:v>
              </c:pt>
              <c:pt idx="2906">
                <c:v>2906</c:v>
              </c:pt>
              <c:pt idx="2907">
                <c:v>2907</c:v>
              </c:pt>
              <c:pt idx="2908">
                <c:v>2908</c:v>
              </c:pt>
              <c:pt idx="2909">
                <c:v>2909</c:v>
              </c:pt>
              <c:pt idx="2910">
                <c:v>2910</c:v>
              </c:pt>
              <c:pt idx="2911">
                <c:v>2911</c:v>
              </c:pt>
              <c:pt idx="2912">
                <c:v>2912</c:v>
              </c:pt>
              <c:pt idx="2913">
                <c:v>2913</c:v>
              </c:pt>
              <c:pt idx="2914">
                <c:v>2914</c:v>
              </c:pt>
              <c:pt idx="2915">
                <c:v>2915</c:v>
              </c:pt>
              <c:pt idx="2916">
                <c:v>2916</c:v>
              </c:pt>
              <c:pt idx="2917">
                <c:v>2917</c:v>
              </c:pt>
              <c:pt idx="2918">
                <c:v>2918</c:v>
              </c:pt>
              <c:pt idx="2919">
                <c:v>2919</c:v>
              </c:pt>
              <c:pt idx="2920">
                <c:v>2920</c:v>
              </c:pt>
              <c:pt idx="2921">
                <c:v>2921</c:v>
              </c:pt>
              <c:pt idx="2922">
                <c:v>2922</c:v>
              </c:pt>
              <c:pt idx="2923">
                <c:v>2923</c:v>
              </c:pt>
              <c:pt idx="2924">
                <c:v>2924</c:v>
              </c:pt>
              <c:pt idx="2925">
                <c:v>2925</c:v>
              </c:pt>
              <c:pt idx="2926">
                <c:v>2926</c:v>
              </c:pt>
              <c:pt idx="2927">
                <c:v>2927</c:v>
              </c:pt>
              <c:pt idx="2928">
                <c:v>2928</c:v>
              </c:pt>
              <c:pt idx="2929">
                <c:v>2929</c:v>
              </c:pt>
              <c:pt idx="2930">
                <c:v>2930</c:v>
              </c:pt>
              <c:pt idx="2931">
                <c:v>2931</c:v>
              </c:pt>
              <c:pt idx="2932">
                <c:v>2932</c:v>
              </c:pt>
              <c:pt idx="2933">
                <c:v>2933</c:v>
              </c:pt>
              <c:pt idx="2934">
                <c:v>2934</c:v>
              </c:pt>
              <c:pt idx="2935">
                <c:v>2935</c:v>
              </c:pt>
              <c:pt idx="2936">
                <c:v>2936</c:v>
              </c:pt>
              <c:pt idx="2937">
                <c:v>2937</c:v>
              </c:pt>
              <c:pt idx="2938">
                <c:v>2938</c:v>
              </c:pt>
              <c:pt idx="2939">
                <c:v>2939</c:v>
              </c:pt>
              <c:pt idx="2940">
                <c:v>2940</c:v>
              </c:pt>
              <c:pt idx="2941">
                <c:v>2941</c:v>
              </c:pt>
              <c:pt idx="2942">
                <c:v>2942</c:v>
              </c:pt>
              <c:pt idx="2943">
                <c:v>2943</c:v>
              </c:pt>
              <c:pt idx="2944">
                <c:v>2944</c:v>
              </c:pt>
              <c:pt idx="2945">
                <c:v>2945</c:v>
              </c:pt>
              <c:pt idx="2946">
                <c:v>2946</c:v>
              </c:pt>
              <c:pt idx="2947">
                <c:v>2947</c:v>
              </c:pt>
              <c:pt idx="2948">
                <c:v>2948</c:v>
              </c:pt>
              <c:pt idx="2949">
                <c:v>2949</c:v>
              </c:pt>
              <c:pt idx="2950">
                <c:v>2950</c:v>
              </c:pt>
              <c:pt idx="2951">
                <c:v>2951</c:v>
              </c:pt>
              <c:pt idx="2952">
                <c:v>2952</c:v>
              </c:pt>
              <c:pt idx="2953">
                <c:v>2953</c:v>
              </c:pt>
              <c:pt idx="2954">
                <c:v>2954</c:v>
              </c:pt>
              <c:pt idx="2955">
                <c:v>2955</c:v>
              </c:pt>
              <c:pt idx="2956">
                <c:v>2956</c:v>
              </c:pt>
              <c:pt idx="2957">
                <c:v>2957</c:v>
              </c:pt>
              <c:pt idx="2958">
                <c:v>2958</c:v>
              </c:pt>
              <c:pt idx="2959">
                <c:v>2959</c:v>
              </c:pt>
              <c:pt idx="2960">
                <c:v>2960</c:v>
              </c:pt>
              <c:pt idx="2961">
                <c:v>2961</c:v>
              </c:pt>
              <c:pt idx="2962">
                <c:v>2962</c:v>
              </c:pt>
              <c:pt idx="2963">
                <c:v>2963</c:v>
              </c:pt>
              <c:pt idx="2964">
                <c:v>2964</c:v>
              </c:pt>
              <c:pt idx="2965">
                <c:v>2965</c:v>
              </c:pt>
              <c:pt idx="2966">
                <c:v>2966</c:v>
              </c:pt>
              <c:pt idx="2967">
                <c:v>2967</c:v>
              </c:pt>
              <c:pt idx="2968">
                <c:v>2968</c:v>
              </c:pt>
              <c:pt idx="2969">
                <c:v>2969</c:v>
              </c:pt>
              <c:pt idx="2970">
                <c:v>2970</c:v>
              </c:pt>
              <c:pt idx="2971">
                <c:v>2971</c:v>
              </c:pt>
              <c:pt idx="2972">
                <c:v>2972</c:v>
              </c:pt>
              <c:pt idx="2973">
                <c:v>2973</c:v>
              </c:pt>
              <c:pt idx="2974">
                <c:v>2974</c:v>
              </c:pt>
              <c:pt idx="2975">
                <c:v>2975</c:v>
              </c:pt>
              <c:pt idx="2976">
                <c:v>2976</c:v>
              </c:pt>
              <c:pt idx="2977">
                <c:v>2977</c:v>
              </c:pt>
              <c:pt idx="2978">
                <c:v>2978</c:v>
              </c:pt>
              <c:pt idx="2979">
                <c:v>2979</c:v>
              </c:pt>
              <c:pt idx="2980">
                <c:v>2980</c:v>
              </c:pt>
              <c:pt idx="2981">
                <c:v>2981</c:v>
              </c:pt>
              <c:pt idx="2982">
                <c:v>2982</c:v>
              </c:pt>
              <c:pt idx="2983">
                <c:v>2983</c:v>
              </c:pt>
              <c:pt idx="2984">
                <c:v>2984</c:v>
              </c:pt>
              <c:pt idx="2985">
                <c:v>2985</c:v>
              </c:pt>
              <c:pt idx="2986">
                <c:v>2986</c:v>
              </c:pt>
              <c:pt idx="2987">
                <c:v>2987</c:v>
              </c:pt>
              <c:pt idx="2988">
                <c:v>2988</c:v>
              </c:pt>
              <c:pt idx="2989">
                <c:v>2989</c:v>
              </c:pt>
              <c:pt idx="2990">
                <c:v>2990</c:v>
              </c:pt>
              <c:pt idx="2991">
                <c:v>2991</c:v>
              </c:pt>
              <c:pt idx="2992">
                <c:v>2992</c:v>
              </c:pt>
              <c:pt idx="2993">
                <c:v>2993</c:v>
              </c:pt>
              <c:pt idx="2994">
                <c:v>2994</c:v>
              </c:pt>
              <c:pt idx="2995">
                <c:v>2995</c:v>
              </c:pt>
              <c:pt idx="2996">
                <c:v>2996</c:v>
              </c:pt>
              <c:pt idx="2997">
                <c:v>2997</c:v>
              </c:pt>
              <c:pt idx="2998">
                <c:v>2998</c:v>
              </c:pt>
              <c:pt idx="2999">
                <c:v>2999</c:v>
              </c:pt>
              <c:pt idx="3000">
                <c:v>3000</c:v>
              </c:pt>
              <c:pt idx="3001">
                <c:v>3001</c:v>
              </c:pt>
              <c:pt idx="3002">
                <c:v>3002</c:v>
              </c:pt>
              <c:pt idx="3003">
                <c:v>3003</c:v>
              </c:pt>
              <c:pt idx="3004">
                <c:v>3004</c:v>
              </c:pt>
              <c:pt idx="3005">
                <c:v>3005</c:v>
              </c:pt>
              <c:pt idx="3006">
                <c:v>3006</c:v>
              </c:pt>
              <c:pt idx="3007">
                <c:v>3007</c:v>
              </c:pt>
              <c:pt idx="3008">
                <c:v>3008</c:v>
              </c:pt>
              <c:pt idx="3009">
                <c:v>3009</c:v>
              </c:pt>
              <c:pt idx="3010">
                <c:v>3010</c:v>
              </c:pt>
              <c:pt idx="3011">
                <c:v>3011</c:v>
              </c:pt>
              <c:pt idx="3012">
                <c:v>3012</c:v>
              </c:pt>
              <c:pt idx="3013">
                <c:v>3013</c:v>
              </c:pt>
              <c:pt idx="3014">
                <c:v>3014</c:v>
              </c:pt>
              <c:pt idx="3015">
                <c:v>3015</c:v>
              </c:pt>
              <c:pt idx="3016">
                <c:v>3016</c:v>
              </c:pt>
              <c:pt idx="3017">
                <c:v>3017</c:v>
              </c:pt>
              <c:pt idx="3018">
                <c:v>3018</c:v>
              </c:pt>
              <c:pt idx="3019">
                <c:v>3019</c:v>
              </c:pt>
              <c:pt idx="3020">
                <c:v>3020</c:v>
              </c:pt>
              <c:pt idx="3021">
                <c:v>3021</c:v>
              </c:pt>
              <c:pt idx="3022">
                <c:v>3022</c:v>
              </c:pt>
              <c:pt idx="3023">
                <c:v>3023</c:v>
              </c:pt>
              <c:pt idx="3024">
                <c:v>3024</c:v>
              </c:pt>
              <c:pt idx="3025">
                <c:v>3025</c:v>
              </c:pt>
              <c:pt idx="3026">
                <c:v>3026</c:v>
              </c:pt>
              <c:pt idx="3027">
                <c:v>3027</c:v>
              </c:pt>
              <c:pt idx="3028">
                <c:v>3028</c:v>
              </c:pt>
              <c:pt idx="3029">
                <c:v>3029</c:v>
              </c:pt>
              <c:pt idx="3030">
                <c:v>3030</c:v>
              </c:pt>
              <c:pt idx="3031">
                <c:v>3031</c:v>
              </c:pt>
              <c:pt idx="3032">
                <c:v>3032</c:v>
              </c:pt>
              <c:pt idx="3033">
                <c:v>3033</c:v>
              </c:pt>
              <c:pt idx="3034">
                <c:v>3034</c:v>
              </c:pt>
              <c:pt idx="3035">
                <c:v>3035</c:v>
              </c:pt>
              <c:pt idx="3036">
                <c:v>3036</c:v>
              </c:pt>
              <c:pt idx="3037">
                <c:v>3037</c:v>
              </c:pt>
              <c:pt idx="3038">
                <c:v>3038</c:v>
              </c:pt>
              <c:pt idx="3039">
                <c:v>3039</c:v>
              </c:pt>
              <c:pt idx="3040">
                <c:v>3040</c:v>
              </c:pt>
              <c:pt idx="3041">
                <c:v>3041</c:v>
              </c:pt>
              <c:pt idx="3042">
                <c:v>3042</c:v>
              </c:pt>
              <c:pt idx="3043">
                <c:v>3043</c:v>
              </c:pt>
              <c:pt idx="3044">
                <c:v>3044</c:v>
              </c:pt>
              <c:pt idx="3045">
                <c:v>3045</c:v>
              </c:pt>
              <c:pt idx="3046">
                <c:v>3046</c:v>
              </c:pt>
              <c:pt idx="3047">
                <c:v>3047</c:v>
              </c:pt>
              <c:pt idx="3048">
                <c:v>3048</c:v>
              </c:pt>
              <c:pt idx="3049">
                <c:v>3049</c:v>
              </c:pt>
              <c:pt idx="3050">
                <c:v>3050</c:v>
              </c:pt>
              <c:pt idx="3051">
                <c:v>3051</c:v>
              </c:pt>
              <c:pt idx="3052">
                <c:v>3052</c:v>
              </c:pt>
              <c:pt idx="3053">
                <c:v>3053</c:v>
              </c:pt>
              <c:pt idx="3054">
                <c:v>3054</c:v>
              </c:pt>
              <c:pt idx="3055">
                <c:v>3055</c:v>
              </c:pt>
              <c:pt idx="3056">
                <c:v>3056</c:v>
              </c:pt>
              <c:pt idx="3057">
                <c:v>3057</c:v>
              </c:pt>
              <c:pt idx="3058">
                <c:v>3058</c:v>
              </c:pt>
              <c:pt idx="3059">
                <c:v>3059</c:v>
              </c:pt>
              <c:pt idx="3060">
                <c:v>3060</c:v>
              </c:pt>
              <c:pt idx="3061">
                <c:v>3061</c:v>
              </c:pt>
              <c:pt idx="3062">
                <c:v>3062</c:v>
              </c:pt>
              <c:pt idx="3063">
                <c:v>3063</c:v>
              </c:pt>
              <c:pt idx="3064">
                <c:v>3064</c:v>
              </c:pt>
              <c:pt idx="3065">
                <c:v>3065</c:v>
              </c:pt>
              <c:pt idx="3066">
                <c:v>3066</c:v>
              </c:pt>
              <c:pt idx="3067">
                <c:v>3067</c:v>
              </c:pt>
              <c:pt idx="3068">
                <c:v>3068</c:v>
              </c:pt>
              <c:pt idx="3069">
                <c:v>3069</c:v>
              </c:pt>
              <c:pt idx="3070">
                <c:v>3070</c:v>
              </c:pt>
              <c:pt idx="3071">
                <c:v>3071</c:v>
              </c:pt>
              <c:pt idx="3072">
                <c:v>3072</c:v>
              </c:pt>
              <c:pt idx="3073">
                <c:v>3073</c:v>
              </c:pt>
              <c:pt idx="3074">
                <c:v>3074</c:v>
              </c:pt>
              <c:pt idx="3075">
                <c:v>3075</c:v>
              </c:pt>
              <c:pt idx="3076">
                <c:v>3076</c:v>
              </c:pt>
              <c:pt idx="3077">
                <c:v>3077</c:v>
              </c:pt>
              <c:pt idx="3078">
                <c:v>3078</c:v>
              </c:pt>
              <c:pt idx="3079">
                <c:v>3079</c:v>
              </c:pt>
              <c:pt idx="3080">
                <c:v>3080</c:v>
              </c:pt>
              <c:pt idx="3081">
                <c:v>3081</c:v>
              </c:pt>
              <c:pt idx="3082">
                <c:v>3082</c:v>
              </c:pt>
              <c:pt idx="3083">
                <c:v>3083</c:v>
              </c:pt>
              <c:pt idx="3084">
                <c:v>3084</c:v>
              </c:pt>
              <c:pt idx="3085">
                <c:v>3085</c:v>
              </c:pt>
              <c:pt idx="3086">
                <c:v>3086</c:v>
              </c:pt>
              <c:pt idx="3087">
                <c:v>3087</c:v>
              </c:pt>
              <c:pt idx="3088">
                <c:v>3088</c:v>
              </c:pt>
              <c:pt idx="3089">
                <c:v>3089</c:v>
              </c:pt>
              <c:pt idx="3090">
                <c:v>3090</c:v>
              </c:pt>
              <c:pt idx="3091">
                <c:v>3091</c:v>
              </c:pt>
              <c:pt idx="3092">
                <c:v>3092</c:v>
              </c:pt>
              <c:pt idx="3093">
                <c:v>3093</c:v>
              </c:pt>
              <c:pt idx="3094">
                <c:v>3094</c:v>
              </c:pt>
              <c:pt idx="3095">
                <c:v>3095</c:v>
              </c:pt>
              <c:pt idx="3096">
                <c:v>3096</c:v>
              </c:pt>
              <c:pt idx="3097">
                <c:v>3097</c:v>
              </c:pt>
              <c:pt idx="3098">
                <c:v>3098</c:v>
              </c:pt>
              <c:pt idx="3099">
                <c:v>3099</c:v>
              </c:pt>
              <c:pt idx="3100">
                <c:v>3100</c:v>
              </c:pt>
              <c:pt idx="3101">
                <c:v>3101</c:v>
              </c:pt>
              <c:pt idx="3102">
                <c:v>3102</c:v>
              </c:pt>
              <c:pt idx="3103">
                <c:v>3103</c:v>
              </c:pt>
              <c:pt idx="3104">
                <c:v>3104</c:v>
              </c:pt>
              <c:pt idx="3105">
                <c:v>3105</c:v>
              </c:pt>
              <c:pt idx="3106">
                <c:v>3106</c:v>
              </c:pt>
              <c:pt idx="3107">
                <c:v>3107</c:v>
              </c:pt>
              <c:pt idx="3108">
                <c:v>3108</c:v>
              </c:pt>
              <c:pt idx="3109">
                <c:v>3109</c:v>
              </c:pt>
              <c:pt idx="3110">
                <c:v>3110</c:v>
              </c:pt>
              <c:pt idx="3111">
                <c:v>3111</c:v>
              </c:pt>
              <c:pt idx="3112">
                <c:v>3112</c:v>
              </c:pt>
              <c:pt idx="3113">
                <c:v>3113</c:v>
              </c:pt>
              <c:pt idx="3114">
                <c:v>3114</c:v>
              </c:pt>
              <c:pt idx="3115">
                <c:v>3115</c:v>
              </c:pt>
              <c:pt idx="3116">
                <c:v>3116</c:v>
              </c:pt>
              <c:pt idx="3117">
                <c:v>3117</c:v>
              </c:pt>
              <c:pt idx="3118">
                <c:v>3118</c:v>
              </c:pt>
              <c:pt idx="3119">
                <c:v>3119</c:v>
              </c:pt>
              <c:pt idx="3120">
                <c:v>3120</c:v>
              </c:pt>
              <c:pt idx="3121">
                <c:v>3121</c:v>
              </c:pt>
              <c:pt idx="3122">
                <c:v>3122</c:v>
              </c:pt>
              <c:pt idx="3123">
                <c:v>3123</c:v>
              </c:pt>
              <c:pt idx="3124">
                <c:v>3124</c:v>
              </c:pt>
              <c:pt idx="3125">
                <c:v>3125</c:v>
              </c:pt>
              <c:pt idx="3126">
                <c:v>3126</c:v>
              </c:pt>
              <c:pt idx="3127">
                <c:v>3127</c:v>
              </c:pt>
              <c:pt idx="3128">
                <c:v>3128</c:v>
              </c:pt>
              <c:pt idx="3129">
                <c:v>3129</c:v>
              </c:pt>
              <c:pt idx="3130">
                <c:v>3130</c:v>
              </c:pt>
              <c:pt idx="3131">
                <c:v>3131</c:v>
              </c:pt>
              <c:pt idx="3132">
                <c:v>3132</c:v>
              </c:pt>
              <c:pt idx="3133">
                <c:v>3133</c:v>
              </c:pt>
              <c:pt idx="3134">
                <c:v>3134</c:v>
              </c:pt>
              <c:pt idx="3135">
                <c:v>3135</c:v>
              </c:pt>
              <c:pt idx="3136">
                <c:v>3136</c:v>
              </c:pt>
              <c:pt idx="3137">
                <c:v>3137</c:v>
              </c:pt>
              <c:pt idx="3138">
                <c:v>3138</c:v>
              </c:pt>
              <c:pt idx="3139">
                <c:v>3139</c:v>
              </c:pt>
              <c:pt idx="3140">
                <c:v>3140</c:v>
              </c:pt>
              <c:pt idx="3141">
                <c:v>3141</c:v>
              </c:pt>
              <c:pt idx="3142">
                <c:v>3142</c:v>
              </c:pt>
              <c:pt idx="3143">
                <c:v>3143</c:v>
              </c:pt>
              <c:pt idx="3144">
                <c:v>3144</c:v>
              </c:pt>
              <c:pt idx="3145">
                <c:v>3145</c:v>
              </c:pt>
              <c:pt idx="3146">
                <c:v>3146</c:v>
              </c:pt>
              <c:pt idx="3147">
                <c:v>3147</c:v>
              </c:pt>
              <c:pt idx="3148">
                <c:v>3148</c:v>
              </c:pt>
              <c:pt idx="3149">
                <c:v>3149</c:v>
              </c:pt>
              <c:pt idx="3150">
                <c:v>3150</c:v>
              </c:pt>
              <c:pt idx="3151">
                <c:v>3151</c:v>
              </c:pt>
              <c:pt idx="3152">
                <c:v>3152</c:v>
              </c:pt>
              <c:pt idx="3153">
                <c:v>3153</c:v>
              </c:pt>
              <c:pt idx="3154">
                <c:v>3154</c:v>
              </c:pt>
              <c:pt idx="3155">
                <c:v>3155</c:v>
              </c:pt>
              <c:pt idx="3156">
                <c:v>3156</c:v>
              </c:pt>
              <c:pt idx="3157">
                <c:v>3157</c:v>
              </c:pt>
              <c:pt idx="3158">
                <c:v>3158</c:v>
              </c:pt>
              <c:pt idx="3159">
                <c:v>3159</c:v>
              </c:pt>
              <c:pt idx="3160">
                <c:v>3160</c:v>
              </c:pt>
              <c:pt idx="3161">
                <c:v>3161</c:v>
              </c:pt>
              <c:pt idx="3162">
                <c:v>3162</c:v>
              </c:pt>
              <c:pt idx="3163">
                <c:v>3163</c:v>
              </c:pt>
              <c:pt idx="3164">
                <c:v>3164</c:v>
              </c:pt>
              <c:pt idx="3165">
                <c:v>3165</c:v>
              </c:pt>
              <c:pt idx="3166">
                <c:v>3166</c:v>
              </c:pt>
              <c:pt idx="3167">
                <c:v>3167</c:v>
              </c:pt>
              <c:pt idx="3168">
                <c:v>3168</c:v>
              </c:pt>
              <c:pt idx="3169">
                <c:v>3169</c:v>
              </c:pt>
              <c:pt idx="3170">
                <c:v>3170</c:v>
              </c:pt>
              <c:pt idx="3171">
                <c:v>3171</c:v>
              </c:pt>
              <c:pt idx="3172">
                <c:v>3172</c:v>
              </c:pt>
              <c:pt idx="3173">
                <c:v>3173</c:v>
              </c:pt>
              <c:pt idx="3174">
                <c:v>3174</c:v>
              </c:pt>
              <c:pt idx="3175">
                <c:v>3175</c:v>
              </c:pt>
              <c:pt idx="3176">
                <c:v>3176</c:v>
              </c:pt>
              <c:pt idx="3177">
                <c:v>3177</c:v>
              </c:pt>
              <c:pt idx="3178">
                <c:v>3178</c:v>
              </c:pt>
              <c:pt idx="3179">
                <c:v>3179</c:v>
              </c:pt>
              <c:pt idx="3180">
                <c:v>3180</c:v>
              </c:pt>
              <c:pt idx="3181">
                <c:v>3181</c:v>
              </c:pt>
              <c:pt idx="3182">
                <c:v>3182</c:v>
              </c:pt>
              <c:pt idx="3183">
                <c:v>3183</c:v>
              </c:pt>
              <c:pt idx="3184">
                <c:v>3184</c:v>
              </c:pt>
              <c:pt idx="3185">
                <c:v>3185</c:v>
              </c:pt>
              <c:pt idx="3186">
                <c:v>3186</c:v>
              </c:pt>
              <c:pt idx="3187">
                <c:v>3187</c:v>
              </c:pt>
              <c:pt idx="3188">
                <c:v>3188</c:v>
              </c:pt>
              <c:pt idx="3189">
                <c:v>3189</c:v>
              </c:pt>
              <c:pt idx="3190">
                <c:v>3190</c:v>
              </c:pt>
              <c:pt idx="3191">
                <c:v>3191</c:v>
              </c:pt>
              <c:pt idx="3192">
                <c:v>3192</c:v>
              </c:pt>
              <c:pt idx="3193">
                <c:v>3193</c:v>
              </c:pt>
              <c:pt idx="3194">
                <c:v>3194</c:v>
              </c:pt>
              <c:pt idx="3195">
                <c:v>3195</c:v>
              </c:pt>
              <c:pt idx="3196">
                <c:v>3196</c:v>
              </c:pt>
              <c:pt idx="3197">
                <c:v>3197</c:v>
              </c:pt>
              <c:pt idx="3198">
                <c:v>3198</c:v>
              </c:pt>
              <c:pt idx="3199">
                <c:v>3199</c:v>
              </c:pt>
              <c:pt idx="3200">
                <c:v>3200</c:v>
              </c:pt>
              <c:pt idx="3201">
                <c:v>3201</c:v>
              </c:pt>
              <c:pt idx="3202">
                <c:v>3202</c:v>
              </c:pt>
              <c:pt idx="3203">
                <c:v>3203</c:v>
              </c:pt>
              <c:pt idx="3204">
                <c:v>3204</c:v>
              </c:pt>
              <c:pt idx="3205">
                <c:v>3205</c:v>
              </c:pt>
              <c:pt idx="3206">
                <c:v>3206</c:v>
              </c:pt>
              <c:pt idx="3207">
                <c:v>3207</c:v>
              </c:pt>
              <c:pt idx="3208">
                <c:v>3208</c:v>
              </c:pt>
              <c:pt idx="3209">
                <c:v>3209</c:v>
              </c:pt>
              <c:pt idx="3210">
                <c:v>3210</c:v>
              </c:pt>
              <c:pt idx="3211">
                <c:v>3211</c:v>
              </c:pt>
              <c:pt idx="3212">
                <c:v>3212</c:v>
              </c:pt>
              <c:pt idx="3213">
                <c:v>3213</c:v>
              </c:pt>
              <c:pt idx="3214">
                <c:v>3214</c:v>
              </c:pt>
              <c:pt idx="3215">
                <c:v>3215</c:v>
              </c:pt>
              <c:pt idx="3216">
                <c:v>3216</c:v>
              </c:pt>
              <c:pt idx="3217">
                <c:v>3217</c:v>
              </c:pt>
              <c:pt idx="3218">
                <c:v>3218</c:v>
              </c:pt>
              <c:pt idx="3219">
                <c:v>3219</c:v>
              </c:pt>
              <c:pt idx="3220">
                <c:v>3220</c:v>
              </c:pt>
              <c:pt idx="3221">
                <c:v>3221</c:v>
              </c:pt>
              <c:pt idx="3222">
                <c:v>3222</c:v>
              </c:pt>
              <c:pt idx="3223">
                <c:v>3223</c:v>
              </c:pt>
              <c:pt idx="3224">
                <c:v>3224</c:v>
              </c:pt>
              <c:pt idx="3225">
                <c:v>3225</c:v>
              </c:pt>
              <c:pt idx="3226">
                <c:v>3226</c:v>
              </c:pt>
              <c:pt idx="3227">
                <c:v>3227</c:v>
              </c:pt>
              <c:pt idx="3228">
                <c:v>3228</c:v>
              </c:pt>
              <c:pt idx="3229">
                <c:v>3229</c:v>
              </c:pt>
              <c:pt idx="3230">
                <c:v>3230</c:v>
              </c:pt>
              <c:pt idx="3231">
                <c:v>3231</c:v>
              </c:pt>
              <c:pt idx="3232">
                <c:v>3232</c:v>
              </c:pt>
              <c:pt idx="3233">
                <c:v>3233</c:v>
              </c:pt>
              <c:pt idx="3234">
                <c:v>3234</c:v>
              </c:pt>
              <c:pt idx="3235">
                <c:v>3235</c:v>
              </c:pt>
              <c:pt idx="3236">
                <c:v>3236</c:v>
              </c:pt>
              <c:pt idx="3237">
                <c:v>3237</c:v>
              </c:pt>
              <c:pt idx="3238">
                <c:v>3238</c:v>
              </c:pt>
              <c:pt idx="3239">
                <c:v>3239</c:v>
              </c:pt>
              <c:pt idx="3240">
                <c:v>3240</c:v>
              </c:pt>
              <c:pt idx="3241">
                <c:v>3241</c:v>
              </c:pt>
              <c:pt idx="3242">
                <c:v>3242</c:v>
              </c:pt>
              <c:pt idx="3243">
                <c:v>3243</c:v>
              </c:pt>
              <c:pt idx="3244">
                <c:v>3244</c:v>
              </c:pt>
              <c:pt idx="3245">
                <c:v>3245</c:v>
              </c:pt>
              <c:pt idx="3246">
                <c:v>3246</c:v>
              </c:pt>
              <c:pt idx="3247">
                <c:v>3247</c:v>
              </c:pt>
              <c:pt idx="3248">
                <c:v>3248</c:v>
              </c:pt>
              <c:pt idx="3249">
                <c:v>3249</c:v>
              </c:pt>
              <c:pt idx="3250">
                <c:v>3250</c:v>
              </c:pt>
              <c:pt idx="3251">
                <c:v>3251</c:v>
              </c:pt>
              <c:pt idx="3252">
                <c:v>3252</c:v>
              </c:pt>
              <c:pt idx="3253">
                <c:v>3253</c:v>
              </c:pt>
              <c:pt idx="3254">
                <c:v>3254</c:v>
              </c:pt>
              <c:pt idx="3255">
                <c:v>3255</c:v>
              </c:pt>
              <c:pt idx="3256">
                <c:v>3256</c:v>
              </c:pt>
              <c:pt idx="3257">
                <c:v>3257</c:v>
              </c:pt>
              <c:pt idx="3258">
                <c:v>3258</c:v>
              </c:pt>
              <c:pt idx="3259">
                <c:v>3259</c:v>
              </c:pt>
              <c:pt idx="3260">
                <c:v>3260</c:v>
              </c:pt>
              <c:pt idx="3261">
                <c:v>3261</c:v>
              </c:pt>
              <c:pt idx="3262">
                <c:v>3262</c:v>
              </c:pt>
              <c:pt idx="3263">
                <c:v>3263</c:v>
              </c:pt>
              <c:pt idx="3264">
                <c:v>3264</c:v>
              </c:pt>
              <c:pt idx="3265">
                <c:v>3265</c:v>
              </c:pt>
              <c:pt idx="3266">
                <c:v>3266</c:v>
              </c:pt>
              <c:pt idx="3267">
                <c:v>3267</c:v>
              </c:pt>
              <c:pt idx="3268">
                <c:v>3268</c:v>
              </c:pt>
              <c:pt idx="3269">
                <c:v>3269</c:v>
              </c:pt>
              <c:pt idx="3270">
                <c:v>3270</c:v>
              </c:pt>
              <c:pt idx="3271">
                <c:v>3271</c:v>
              </c:pt>
              <c:pt idx="3272">
                <c:v>3272</c:v>
              </c:pt>
              <c:pt idx="3273">
                <c:v>3273</c:v>
              </c:pt>
              <c:pt idx="3274">
                <c:v>3274</c:v>
              </c:pt>
              <c:pt idx="3275">
                <c:v>3275</c:v>
              </c:pt>
              <c:pt idx="3276">
                <c:v>3276</c:v>
              </c:pt>
              <c:pt idx="3277">
                <c:v>3277</c:v>
              </c:pt>
              <c:pt idx="3278">
                <c:v>3278</c:v>
              </c:pt>
              <c:pt idx="3279">
                <c:v>3279</c:v>
              </c:pt>
              <c:pt idx="3280">
                <c:v>3280</c:v>
              </c:pt>
              <c:pt idx="3281">
                <c:v>3281</c:v>
              </c:pt>
              <c:pt idx="3282">
                <c:v>3282</c:v>
              </c:pt>
              <c:pt idx="3283">
                <c:v>3283</c:v>
              </c:pt>
              <c:pt idx="3284">
                <c:v>3284</c:v>
              </c:pt>
              <c:pt idx="3285">
                <c:v>3285</c:v>
              </c:pt>
              <c:pt idx="3286">
                <c:v>3286</c:v>
              </c:pt>
              <c:pt idx="3287">
                <c:v>3287</c:v>
              </c:pt>
              <c:pt idx="3288">
                <c:v>3288</c:v>
              </c:pt>
              <c:pt idx="3289">
                <c:v>3289</c:v>
              </c:pt>
              <c:pt idx="3290">
                <c:v>3290</c:v>
              </c:pt>
              <c:pt idx="3291">
                <c:v>3291</c:v>
              </c:pt>
              <c:pt idx="3292">
                <c:v>3292</c:v>
              </c:pt>
              <c:pt idx="3293">
                <c:v>3293</c:v>
              </c:pt>
              <c:pt idx="3294">
                <c:v>3294</c:v>
              </c:pt>
              <c:pt idx="3295">
                <c:v>3295</c:v>
              </c:pt>
              <c:pt idx="3296">
                <c:v>3296</c:v>
              </c:pt>
              <c:pt idx="3297">
                <c:v>3297</c:v>
              </c:pt>
              <c:pt idx="3298">
                <c:v>3298</c:v>
              </c:pt>
              <c:pt idx="3299">
                <c:v>3299</c:v>
              </c:pt>
              <c:pt idx="3300">
                <c:v>3300</c:v>
              </c:pt>
              <c:pt idx="3301">
                <c:v>3301</c:v>
              </c:pt>
              <c:pt idx="3302">
                <c:v>3302</c:v>
              </c:pt>
              <c:pt idx="3303">
                <c:v>3303</c:v>
              </c:pt>
              <c:pt idx="3304">
                <c:v>3304</c:v>
              </c:pt>
              <c:pt idx="3305">
                <c:v>3305</c:v>
              </c:pt>
              <c:pt idx="3306">
                <c:v>3306</c:v>
              </c:pt>
              <c:pt idx="3307">
                <c:v>3307</c:v>
              </c:pt>
              <c:pt idx="3308">
                <c:v>3308</c:v>
              </c:pt>
              <c:pt idx="3309">
                <c:v>3309</c:v>
              </c:pt>
              <c:pt idx="3310">
                <c:v>3310</c:v>
              </c:pt>
              <c:pt idx="3311">
                <c:v>3311</c:v>
              </c:pt>
              <c:pt idx="3312">
                <c:v>3312</c:v>
              </c:pt>
              <c:pt idx="3313">
                <c:v>3313</c:v>
              </c:pt>
              <c:pt idx="3314">
                <c:v>3314</c:v>
              </c:pt>
              <c:pt idx="3315">
                <c:v>3315</c:v>
              </c:pt>
              <c:pt idx="3316">
                <c:v>3316</c:v>
              </c:pt>
              <c:pt idx="3317">
                <c:v>3317</c:v>
              </c:pt>
              <c:pt idx="3318">
                <c:v>3318</c:v>
              </c:pt>
              <c:pt idx="3319">
                <c:v>3319</c:v>
              </c:pt>
              <c:pt idx="3320">
                <c:v>3320</c:v>
              </c:pt>
              <c:pt idx="3321">
                <c:v>3321</c:v>
              </c:pt>
              <c:pt idx="3322">
                <c:v>3322</c:v>
              </c:pt>
              <c:pt idx="3323">
                <c:v>3323</c:v>
              </c:pt>
              <c:pt idx="3324">
                <c:v>3324</c:v>
              </c:pt>
              <c:pt idx="3325">
                <c:v>3325</c:v>
              </c:pt>
              <c:pt idx="3326">
                <c:v>3326</c:v>
              </c:pt>
              <c:pt idx="3327">
                <c:v>3327</c:v>
              </c:pt>
              <c:pt idx="3328">
                <c:v>3328</c:v>
              </c:pt>
              <c:pt idx="3329">
                <c:v>3329</c:v>
              </c:pt>
              <c:pt idx="3330">
                <c:v>3330</c:v>
              </c:pt>
              <c:pt idx="3331">
                <c:v>3331</c:v>
              </c:pt>
              <c:pt idx="3332">
                <c:v>3332</c:v>
              </c:pt>
              <c:pt idx="3333">
                <c:v>3333</c:v>
              </c:pt>
              <c:pt idx="3334">
                <c:v>3334</c:v>
              </c:pt>
              <c:pt idx="3335">
                <c:v>3335</c:v>
              </c:pt>
              <c:pt idx="3336">
                <c:v>3336</c:v>
              </c:pt>
              <c:pt idx="3337">
                <c:v>3337</c:v>
              </c:pt>
              <c:pt idx="3338">
                <c:v>3338</c:v>
              </c:pt>
              <c:pt idx="3339">
                <c:v>3339</c:v>
              </c:pt>
              <c:pt idx="3340">
                <c:v>3340</c:v>
              </c:pt>
              <c:pt idx="3341">
                <c:v>3341</c:v>
              </c:pt>
              <c:pt idx="3342">
                <c:v>3342</c:v>
              </c:pt>
              <c:pt idx="3343">
                <c:v>3343</c:v>
              </c:pt>
              <c:pt idx="3344">
                <c:v>3344</c:v>
              </c:pt>
              <c:pt idx="3345">
                <c:v>3345</c:v>
              </c:pt>
              <c:pt idx="3346">
                <c:v>3346</c:v>
              </c:pt>
              <c:pt idx="3347">
                <c:v>3347</c:v>
              </c:pt>
              <c:pt idx="3348">
                <c:v>3348</c:v>
              </c:pt>
              <c:pt idx="3349">
                <c:v>3349</c:v>
              </c:pt>
              <c:pt idx="3350">
                <c:v>3350</c:v>
              </c:pt>
              <c:pt idx="3351">
                <c:v>3351</c:v>
              </c:pt>
              <c:pt idx="3352">
                <c:v>3352</c:v>
              </c:pt>
              <c:pt idx="3353">
                <c:v>3353</c:v>
              </c:pt>
              <c:pt idx="3354">
                <c:v>3354</c:v>
              </c:pt>
              <c:pt idx="3355">
                <c:v>3355</c:v>
              </c:pt>
              <c:pt idx="3356">
                <c:v>3356</c:v>
              </c:pt>
              <c:pt idx="3357">
                <c:v>3357</c:v>
              </c:pt>
              <c:pt idx="3358">
                <c:v>3358</c:v>
              </c:pt>
              <c:pt idx="3359">
                <c:v>3359</c:v>
              </c:pt>
              <c:pt idx="3360">
                <c:v>3360</c:v>
              </c:pt>
              <c:pt idx="3361">
                <c:v>3361</c:v>
              </c:pt>
              <c:pt idx="3362">
                <c:v>3362</c:v>
              </c:pt>
              <c:pt idx="3363">
                <c:v>3363</c:v>
              </c:pt>
              <c:pt idx="3364">
                <c:v>3364</c:v>
              </c:pt>
              <c:pt idx="3365">
                <c:v>3365</c:v>
              </c:pt>
              <c:pt idx="3366">
                <c:v>3366</c:v>
              </c:pt>
              <c:pt idx="3367">
                <c:v>3367</c:v>
              </c:pt>
              <c:pt idx="3368">
                <c:v>3368</c:v>
              </c:pt>
              <c:pt idx="3369">
                <c:v>3369</c:v>
              </c:pt>
              <c:pt idx="3370">
                <c:v>3370</c:v>
              </c:pt>
              <c:pt idx="3371">
                <c:v>3371</c:v>
              </c:pt>
              <c:pt idx="3372">
                <c:v>3372</c:v>
              </c:pt>
              <c:pt idx="3373">
                <c:v>3373</c:v>
              </c:pt>
              <c:pt idx="3374">
                <c:v>3374</c:v>
              </c:pt>
              <c:pt idx="3375">
                <c:v>3375</c:v>
              </c:pt>
              <c:pt idx="3376">
                <c:v>3376</c:v>
              </c:pt>
              <c:pt idx="3377">
                <c:v>3377</c:v>
              </c:pt>
              <c:pt idx="3378">
                <c:v>3378</c:v>
              </c:pt>
              <c:pt idx="3379">
                <c:v>3379</c:v>
              </c:pt>
              <c:pt idx="3380">
                <c:v>3380</c:v>
              </c:pt>
              <c:pt idx="3381">
                <c:v>3381</c:v>
              </c:pt>
              <c:pt idx="3382">
                <c:v>3382</c:v>
              </c:pt>
              <c:pt idx="3383">
                <c:v>3383</c:v>
              </c:pt>
              <c:pt idx="3384">
                <c:v>3384</c:v>
              </c:pt>
              <c:pt idx="3385">
                <c:v>3385</c:v>
              </c:pt>
              <c:pt idx="3386">
                <c:v>3386</c:v>
              </c:pt>
              <c:pt idx="3387">
                <c:v>3387</c:v>
              </c:pt>
              <c:pt idx="3388">
                <c:v>3388</c:v>
              </c:pt>
              <c:pt idx="3389">
                <c:v>3389</c:v>
              </c:pt>
              <c:pt idx="3390">
                <c:v>3390</c:v>
              </c:pt>
              <c:pt idx="3391">
                <c:v>3391</c:v>
              </c:pt>
              <c:pt idx="3392">
                <c:v>3392</c:v>
              </c:pt>
              <c:pt idx="3393">
                <c:v>3393</c:v>
              </c:pt>
              <c:pt idx="3394">
                <c:v>3394</c:v>
              </c:pt>
              <c:pt idx="3395">
                <c:v>3395</c:v>
              </c:pt>
              <c:pt idx="3396">
                <c:v>3396</c:v>
              </c:pt>
              <c:pt idx="3397">
                <c:v>3397</c:v>
              </c:pt>
              <c:pt idx="3398">
                <c:v>3398</c:v>
              </c:pt>
              <c:pt idx="3399">
                <c:v>3399</c:v>
              </c:pt>
              <c:pt idx="3400">
                <c:v>3400</c:v>
              </c:pt>
              <c:pt idx="3401">
                <c:v>3401</c:v>
              </c:pt>
              <c:pt idx="3402">
                <c:v>3402</c:v>
              </c:pt>
              <c:pt idx="3403">
                <c:v>3403</c:v>
              </c:pt>
              <c:pt idx="3404">
                <c:v>3404</c:v>
              </c:pt>
              <c:pt idx="3405">
                <c:v>3405</c:v>
              </c:pt>
              <c:pt idx="3406">
                <c:v>3406</c:v>
              </c:pt>
              <c:pt idx="3407">
                <c:v>3407</c:v>
              </c:pt>
              <c:pt idx="3408">
                <c:v>3408</c:v>
              </c:pt>
              <c:pt idx="3409">
                <c:v>3409</c:v>
              </c:pt>
              <c:pt idx="3410">
                <c:v>3410</c:v>
              </c:pt>
              <c:pt idx="3411">
                <c:v>3411</c:v>
              </c:pt>
              <c:pt idx="3412">
                <c:v>3412</c:v>
              </c:pt>
              <c:pt idx="3413">
                <c:v>3413</c:v>
              </c:pt>
              <c:pt idx="3414">
                <c:v>3414</c:v>
              </c:pt>
              <c:pt idx="3415">
                <c:v>3415</c:v>
              </c:pt>
              <c:pt idx="3416">
                <c:v>3416</c:v>
              </c:pt>
              <c:pt idx="3417">
                <c:v>3417</c:v>
              </c:pt>
              <c:pt idx="3418">
                <c:v>3418</c:v>
              </c:pt>
              <c:pt idx="3419">
                <c:v>3419</c:v>
              </c:pt>
              <c:pt idx="3420">
                <c:v>3420</c:v>
              </c:pt>
              <c:pt idx="3421">
                <c:v>3421</c:v>
              </c:pt>
              <c:pt idx="3422">
                <c:v>3422</c:v>
              </c:pt>
              <c:pt idx="3423">
                <c:v>3423</c:v>
              </c:pt>
              <c:pt idx="3424">
                <c:v>3424</c:v>
              </c:pt>
              <c:pt idx="3425">
                <c:v>3425</c:v>
              </c:pt>
              <c:pt idx="3426">
                <c:v>3426</c:v>
              </c:pt>
              <c:pt idx="3427">
                <c:v>3427</c:v>
              </c:pt>
              <c:pt idx="3428">
                <c:v>3428</c:v>
              </c:pt>
              <c:pt idx="3429">
                <c:v>3429</c:v>
              </c:pt>
              <c:pt idx="3430">
                <c:v>3430</c:v>
              </c:pt>
              <c:pt idx="3431">
                <c:v>3431</c:v>
              </c:pt>
              <c:pt idx="3432">
                <c:v>3432</c:v>
              </c:pt>
              <c:pt idx="3433">
                <c:v>3433</c:v>
              </c:pt>
              <c:pt idx="3434">
                <c:v>3434</c:v>
              </c:pt>
              <c:pt idx="3435">
                <c:v>3435</c:v>
              </c:pt>
              <c:pt idx="3436">
                <c:v>3436</c:v>
              </c:pt>
              <c:pt idx="3437">
                <c:v>3437</c:v>
              </c:pt>
              <c:pt idx="3438">
                <c:v>3438</c:v>
              </c:pt>
              <c:pt idx="3439">
                <c:v>3439</c:v>
              </c:pt>
              <c:pt idx="3440">
                <c:v>3440</c:v>
              </c:pt>
              <c:pt idx="3441">
                <c:v>3441</c:v>
              </c:pt>
              <c:pt idx="3442">
                <c:v>3442</c:v>
              </c:pt>
              <c:pt idx="3443">
                <c:v>3443</c:v>
              </c:pt>
              <c:pt idx="3444">
                <c:v>3444</c:v>
              </c:pt>
              <c:pt idx="3445">
                <c:v>3445</c:v>
              </c:pt>
              <c:pt idx="3446">
                <c:v>3446</c:v>
              </c:pt>
              <c:pt idx="3447">
                <c:v>3447</c:v>
              </c:pt>
              <c:pt idx="3448">
                <c:v>3448</c:v>
              </c:pt>
              <c:pt idx="3449">
                <c:v>3449</c:v>
              </c:pt>
              <c:pt idx="3450">
                <c:v>3450</c:v>
              </c:pt>
              <c:pt idx="3451">
                <c:v>3451</c:v>
              </c:pt>
              <c:pt idx="3452">
                <c:v>3452</c:v>
              </c:pt>
              <c:pt idx="3453">
                <c:v>3453</c:v>
              </c:pt>
              <c:pt idx="3454">
                <c:v>3454</c:v>
              </c:pt>
              <c:pt idx="3455">
                <c:v>3455</c:v>
              </c:pt>
              <c:pt idx="3456">
                <c:v>3456</c:v>
              </c:pt>
              <c:pt idx="3457">
                <c:v>3457</c:v>
              </c:pt>
              <c:pt idx="3458">
                <c:v>3458</c:v>
              </c:pt>
              <c:pt idx="3459">
                <c:v>3459</c:v>
              </c:pt>
              <c:pt idx="3460">
                <c:v>3460</c:v>
              </c:pt>
              <c:pt idx="3461">
                <c:v>3461</c:v>
              </c:pt>
              <c:pt idx="3462">
                <c:v>3462</c:v>
              </c:pt>
              <c:pt idx="3463">
                <c:v>3463</c:v>
              </c:pt>
              <c:pt idx="3464">
                <c:v>3464</c:v>
              </c:pt>
              <c:pt idx="3465">
                <c:v>3465</c:v>
              </c:pt>
              <c:pt idx="3466">
                <c:v>3466</c:v>
              </c:pt>
              <c:pt idx="3467">
                <c:v>3467</c:v>
              </c:pt>
              <c:pt idx="3468">
                <c:v>3468</c:v>
              </c:pt>
              <c:pt idx="3469">
                <c:v>3469</c:v>
              </c:pt>
              <c:pt idx="3470">
                <c:v>3470</c:v>
              </c:pt>
              <c:pt idx="3471">
                <c:v>3471</c:v>
              </c:pt>
              <c:pt idx="3472">
                <c:v>3472</c:v>
              </c:pt>
              <c:pt idx="3473">
                <c:v>3473</c:v>
              </c:pt>
              <c:pt idx="3474">
                <c:v>3474</c:v>
              </c:pt>
              <c:pt idx="3475">
                <c:v>3475</c:v>
              </c:pt>
              <c:pt idx="3476">
                <c:v>3476</c:v>
              </c:pt>
              <c:pt idx="3477">
                <c:v>3477</c:v>
              </c:pt>
              <c:pt idx="3478">
                <c:v>3478</c:v>
              </c:pt>
              <c:pt idx="3479">
                <c:v>3479</c:v>
              </c:pt>
              <c:pt idx="3480">
                <c:v>3480</c:v>
              </c:pt>
              <c:pt idx="3481">
                <c:v>3481</c:v>
              </c:pt>
              <c:pt idx="3482">
                <c:v>3482</c:v>
              </c:pt>
              <c:pt idx="3483">
                <c:v>3483</c:v>
              </c:pt>
              <c:pt idx="3484">
                <c:v>3484</c:v>
              </c:pt>
              <c:pt idx="3485">
                <c:v>3485</c:v>
              </c:pt>
              <c:pt idx="3486">
                <c:v>3486</c:v>
              </c:pt>
              <c:pt idx="3487">
                <c:v>3487</c:v>
              </c:pt>
              <c:pt idx="3488">
                <c:v>3488</c:v>
              </c:pt>
              <c:pt idx="3489">
                <c:v>3489</c:v>
              </c:pt>
              <c:pt idx="3490">
                <c:v>3490</c:v>
              </c:pt>
              <c:pt idx="3491">
                <c:v>3491</c:v>
              </c:pt>
              <c:pt idx="3492">
                <c:v>3492</c:v>
              </c:pt>
              <c:pt idx="3493">
                <c:v>3493</c:v>
              </c:pt>
              <c:pt idx="3494">
                <c:v>3494</c:v>
              </c:pt>
              <c:pt idx="3495">
                <c:v>3495</c:v>
              </c:pt>
              <c:pt idx="3496">
                <c:v>3496</c:v>
              </c:pt>
              <c:pt idx="3497">
                <c:v>3497</c:v>
              </c:pt>
              <c:pt idx="3498">
                <c:v>3498</c:v>
              </c:pt>
              <c:pt idx="3499">
                <c:v>3499</c:v>
              </c:pt>
              <c:pt idx="3500">
                <c:v>3500</c:v>
              </c:pt>
              <c:pt idx="3501">
                <c:v>3501</c:v>
              </c:pt>
              <c:pt idx="3502">
                <c:v>3502</c:v>
              </c:pt>
              <c:pt idx="3503">
                <c:v>3503</c:v>
              </c:pt>
              <c:pt idx="3504">
                <c:v>3504</c:v>
              </c:pt>
              <c:pt idx="3505">
                <c:v>3505</c:v>
              </c:pt>
              <c:pt idx="3506">
                <c:v>3506</c:v>
              </c:pt>
              <c:pt idx="3507">
                <c:v>3507</c:v>
              </c:pt>
              <c:pt idx="3508">
                <c:v>3508</c:v>
              </c:pt>
              <c:pt idx="3509">
                <c:v>3509</c:v>
              </c:pt>
              <c:pt idx="3510">
                <c:v>3510</c:v>
              </c:pt>
              <c:pt idx="3511">
                <c:v>3511</c:v>
              </c:pt>
              <c:pt idx="3512">
                <c:v>3512</c:v>
              </c:pt>
              <c:pt idx="3513">
                <c:v>3513</c:v>
              </c:pt>
              <c:pt idx="3514">
                <c:v>3514</c:v>
              </c:pt>
              <c:pt idx="3515">
                <c:v>3515</c:v>
              </c:pt>
              <c:pt idx="3516">
                <c:v>3516</c:v>
              </c:pt>
              <c:pt idx="3517">
                <c:v>3517</c:v>
              </c:pt>
              <c:pt idx="3518">
                <c:v>3518</c:v>
              </c:pt>
              <c:pt idx="3519">
                <c:v>3519</c:v>
              </c:pt>
              <c:pt idx="3520">
                <c:v>3520</c:v>
              </c:pt>
              <c:pt idx="3521">
                <c:v>3521</c:v>
              </c:pt>
              <c:pt idx="3522">
                <c:v>3522</c:v>
              </c:pt>
              <c:pt idx="3523">
                <c:v>3523</c:v>
              </c:pt>
              <c:pt idx="3524">
                <c:v>3524</c:v>
              </c:pt>
              <c:pt idx="3525">
                <c:v>3525</c:v>
              </c:pt>
              <c:pt idx="3526">
                <c:v>3526</c:v>
              </c:pt>
              <c:pt idx="3527">
                <c:v>3527</c:v>
              </c:pt>
              <c:pt idx="3528">
                <c:v>3528</c:v>
              </c:pt>
              <c:pt idx="3529">
                <c:v>3529</c:v>
              </c:pt>
              <c:pt idx="3530">
                <c:v>3530</c:v>
              </c:pt>
              <c:pt idx="3531">
                <c:v>3531</c:v>
              </c:pt>
              <c:pt idx="3532">
                <c:v>3532</c:v>
              </c:pt>
              <c:pt idx="3533">
                <c:v>3533</c:v>
              </c:pt>
              <c:pt idx="3534">
                <c:v>3534</c:v>
              </c:pt>
              <c:pt idx="3535">
                <c:v>3535</c:v>
              </c:pt>
              <c:pt idx="3536">
                <c:v>3536</c:v>
              </c:pt>
              <c:pt idx="3537">
                <c:v>3537</c:v>
              </c:pt>
              <c:pt idx="3538">
                <c:v>3538</c:v>
              </c:pt>
              <c:pt idx="3539">
                <c:v>3539</c:v>
              </c:pt>
              <c:pt idx="3540">
                <c:v>3540</c:v>
              </c:pt>
              <c:pt idx="3541">
                <c:v>3541</c:v>
              </c:pt>
              <c:pt idx="3542">
                <c:v>3542</c:v>
              </c:pt>
              <c:pt idx="3543">
                <c:v>3543</c:v>
              </c:pt>
              <c:pt idx="3544">
                <c:v>3544</c:v>
              </c:pt>
              <c:pt idx="3545">
                <c:v>3545</c:v>
              </c:pt>
              <c:pt idx="3546">
                <c:v>3546</c:v>
              </c:pt>
              <c:pt idx="3547">
                <c:v>3547</c:v>
              </c:pt>
              <c:pt idx="3548">
                <c:v>3548</c:v>
              </c:pt>
              <c:pt idx="3549">
                <c:v>3549</c:v>
              </c:pt>
              <c:pt idx="3550">
                <c:v>3550</c:v>
              </c:pt>
              <c:pt idx="3551">
                <c:v>3551</c:v>
              </c:pt>
              <c:pt idx="3552">
                <c:v>3552</c:v>
              </c:pt>
              <c:pt idx="3553">
                <c:v>3553</c:v>
              </c:pt>
              <c:pt idx="3554">
                <c:v>3554</c:v>
              </c:pt>
              <c:pt idx="3555">
                <c:v>3555</c:v>
              </c:pt>
              <c:pt idx="3556">
                <c:v>3556</c:v>
              </c:pt>
              <c:pt idx="3557">
                <c:v>3557</c:v>
              </c:pt>
              <c:pt idx="3558">
                <c:v>3558</c:v>
              </c:pt>
              <c:pt idx="3559">
                <c:v>3559</c:v>
              </c:pt>
              <c:pt idx="3560">
                <c:v>3560</c:v>
              </c:pt>
              <c:pt idx="3561">
                <c:v>3561</c:v>
              </c:pt>
              <c:pt idx="3562">
                <c:v>3562</c:v>
              </c:pt>
              <c:pt idx="3563">
                <c:v>3563</c:v>
              </c:pt>
              <c:pt idx="3564">
                <c:v>3564</c:v>
              </c:pt>
              <c:pt idx="3565">
                <c:v>3565</c:v>
              </c:pt>
              <c:pt idx="3566">
                <c:v>3566</c:v>
              </c:pt>
              <c:pt idx="3567">
                <c:v>3567</c:v>
              </c:pt>
              <c:pt idx="3568">
                <c:v>3568</c:v>
              </c:pt>
              <c:pt idx="3569">
                <c:v>3569</c:v>
              </c:pt>
              <c:pt idx="3570">
                <c:v>3570</c:v>
              </c:pt>
              <c:pt idx="3571">
                <c:v>3571</c:v>
              </c:pt>
              <c:pt idx="3572">
                <c:v>3572</c:v>
              </c:pt>
              <c:pt idx="3573">
                <c:v>3573</c:v>
              </c:pt>
              <c:pt idx="3574">
                <c:v>3574</c:v>
              </c:pt>
              <c:pt idx="3575">
                <c:v>3575</c:v>
              </c:pt>
              <c:pt idx="3576">
                <c:v>3576</c:v>
              </c:pt>
              <c:pt idx="3577">
                <c:v>3577</c:v>
              </c:pt>
              <c:pt idx="3578">
                <c:v>3578</c:v>
              </c:pt>
              <c:pt idx="3579">
                <c:v>3579</c:v>
              </c:pt>
              <c:pt idx="3580">
                <c:v>3580</c:v>
              </c:pt>
              <c:pt idx="3581">
                <c:v>3581</c:v>
              </c:pt>
              <c:pt idx="3582">
                <c:v>3582</c:v>
              </c:pt>
              <c:pt idx="3583">
                <c:v>3583</c:v>
              </c:pt>
              <c:pt idx="3584">
                <c:v>3584</c:v>
              </c:pt>
              <c:pt idx="3585">
                <c:v>3585</c:v>
              </c:pt>
              <c:pt idx="3586">
                <c:v>3586</c:v>
              </c:pt>
              <c:pt idx="3587">
                <c:v>3587</c:v>
              </c:pt>
              <c:pt idx="3588">
                <c:v>3588</c:v>
              </c:pt>
              <c:pt idx="3589">
                <c:v>3589</c:v>
              </c:pt>
              <c:pt idx="3590">
                <c:v>3590</c:v>
              </c:pt>
              <c:pt idx="3591">
                <c:v>3591</c:v>
              </c:pt>
              <c:pt idx="3592">
                <c:v>3592</c:v>
              </c:pt>
              <c:pt idx="3593">
                <c:v>3593</c:v>
              </c:pt>
              <c:pt idx="3594">
                <c:v>3594</c:v>
              </c:pt>
              <c:pt idx="3595">
                <c:v>3595</c:v>
              </c:pt>
              <c:pt idx="3596">
                <c:v>3596</c:v>
              </c:pt>
              <c:pt idx="3597">
                <c:v>3597</c:v>
              </c:pt>
              <c:pt idx="3598">
                <c:v>3598</c:v>
              </c:pt>
              <c:pt idx="3599">
                <c:v>3599</c:v>
              </c:pt>
              <c:pt idx="3600">
                <c:v>3600</c:v>
              </c:pt>
              <c:pt idx="3601">
                <c:v>3601</c:v>
              </c:pt>
              <c:pt idx="3602">
                <c:v>3602</c:v>
              </c:pt>
              <c:pt idx="3603">
                <c:v>3603</c:v>
              </c:pt>
              <c:pt idx="3604">
                <c:v>3604</c:v>
              </c:pt>
              <c:pt idx="3605">
                <c:v>3605</c:v>
              </c:pt>
              <c:pt idx="3606">
                <c:v>3606</c:v>
              </c:pt>
              <c:pt idx="3607">
                <c:v>3607</c:v>
              </c:pt>
              <c:pt idx="3608">
                <c:v>3608</c:v>
              </c:pt>
              <c:pt idx="3609">
                <c:v>3609</c:v>
              </c:pt>
              <c:pt idx="3610">
                <c:v>3610</c:v>
              </c:pt>
              <c:pt idx="3611">
                <c:v>3611</c:v>
              </c:pt>
              <c:pt idx="3612">
                <c:v>3612</c:v>
              </c:pt>
              <c:pt idx="3613">
                <c:v>3613</c:v>
              </c:pt>
              <c:pt idx="3614">
                <c:v>3614</c:v>
              </c:pt>
              <c:pt idx="3615">
                <c:v>3615</c:v>
              </c:pt>
              <c:pt idx="3616">
                <c:v>3616</c:v>
              </c:pt>
              <c:pt idx="3617">
                <c:v>3617</c:v>
              </c:pt>
              <c:pt idx="3618">
                <c:v>3618</c:v>
              </c:pt>
              <c:pt idx="3619">
                <c:v>3619</c:v>
              </c:pt>
              <c:pt idx="3620">
                <c:v>3620</c:v>
              </c:pt>
              <c:pt idx="3621">
                <c:v>3621</c:v>
              </c:pt>
              <c:pt idx="3622">
                <c:v>3622</c:v>
              </c:pt>
              <c:pt idx="3623">
                <c:v>3623</c:v>
              </c:pt>
              <c:pt idx="3624">
                <c:v>3624</c:v>
              </c:pt>
              <c:pt idx="3625">
                <c:v>3625</c:v>
              </c:pt>
              <c:pt idx="3626">
                <c:v>3626</c:v>
              </c:pt>
              <c:pt idx="3627">
                <c:v>3627</c:v>
              </c:pt>
              <c:pt idx="3628">
                <c:v>3628</c:v>
              </c:pt>
              <c:pt idx="3629">
                <c:v>3629</c:v>
              </c:pt>
              <c:pt idx="3630">
                <c:v>3630</c:v>
              </c:pt>
              <c:pt idx="3631">
                <c:v>3631</c:v>
              </c:pt>
              <c:pt idx="3632">
                <c:v>3632</c:v>
              </c:pt>
              <c:pt idx="3633">
                <c:v>3633</c:v>
              </c:pt>
              <c:pt idx="3634">
                <c:v>3634</c:v>
              </c:pt>
              <c:pt idx="3635">
                <c:v>3635</c:v>
              </c:pt>
              <c:pt idx="3636">
                <c:v>3636</c:v>
              </c:pt>
              <c:pt idx="3637">
                <c:v>3637</c:v>
              </c:pt>
              <c:pt idx="3638">
                <c:v>3638</c:v>
              </c:pt>
              <c:pt idx="3639">
                <c:v>3639</c:v>
              </c:pt>
              <c:pt idx="3640">
                <c:v>3640</c:v>
              </c:pt>
              <c:pt idx="3641">
                <c:v>3641</c:v>
              </c:pt>
              <c:pt idx="3642">
                <c:v>3642</c:v>
              </c:pt>
              <c:pt idx="3643">
                <c:v>3643</c:v>
              </c:pt>
              <c:pt idx="3644">
                <c:v>3644</c:v>
              </c:pt>
              <c:pt idx="3645">
                <c:v>3645</c:v>
              </c:pt>
              <c:pt idx="3646">
                <c:v>3646</c:v>
              </c:pt>
              <c:pt idx="3647">
                <c:v>3647</c:v>
              </c:pt>
              <c:pt idx="3648">
                <c:v>3648</c:v>
              </c:pt>
              <c:pt idx="3649">
                <c:v>3649</c:v>
              </c:pt>
              <c:pt idx="3650">
                <c:v>3650</c:v>
              </c:pt>
              <c:pt idx="3651">
                <c:v>3651</c:v>
              </c:pt>
              <c:pt idx="3652">
                <c:v>3652</c:v>
              </c:pt>
              <c:pt idx="3653">
                <c:v>3653</c:v>
              </c:pt>
              <c:pt idx="3654">
                <c:v>3654</c:v>
              </c:pt>
              <c:pt idx="3655">
                <c:v>3655</c:v>
              </c:pt>
              <c:pt idx="3656">
                <c:v>3656</c:v>
              </c:pt>
              <c:pt idx="3657">
                <c:v>3657</c:v>
              </c:pt>
              <c:pt idx="3658">
                <c:v>3658</c:v>
              </c:pt>
              <c:pt idx="3659">
                <c:v>3659</c:v>
              </c:pt>
              <c:pt idx="3660">
                <c:v>3660</c:v>
              </c:pt>
              <c:pt idx="3661">
                <c:v>3661</c:v>
              </c:pt>
              <c:pt idx="3662">
                <c:v>3662</c:v>
              </c:pt>
              <c:pt idx="3663">
                <c:v>3663</c:v>
              </c:pt>
              <c:pt idx="3664">
                <c:v>3664</c:v>
              </c:pt>
              <c:pt idx="3665">
                <c:v>3665</c:v>
              </c:pt>
              <c:pt idx="3666">
                <c:v>3666</c:v>
              </c:pt>
              <c:pt idx="3667">
                <c:v>3667</c:v>
              </c:pt>
              <c:pt idx="3668">
                <c:v>3668</c:v>
              </c:pt>
              <c:pt idx="3669">
                <c:v>3669</c:v>
              </c:pt>
              <c:pt idx="3670">
                <c:v>3670</c:v>
              </c:pt>
              <c:pt idx="3671">
                <c:v>3671</c:v>
              </c:pt>
              <c:pt idx="3672">
                <c:v>3672</c:v>
              </c:pt>
              <c:pt idx="3673">
                <c:v>3673</c:v>
              </c:pt>
              <c:pt idx="3674">
                <c:v>3674</c:v>
              </c:pt>
              <c:pt idx="3675">
                <c:v>3675</c:v>
              </c:pt>
              <c:pt idx="3676">
                <c:v>3676</c:v>
              </c:pt>
              <c:pt idx="3677">
                <c:v>3677</c:v>
              </c:pt>
              <c:pt idx="3678">
                <c:v>3678</c:v>
              </c:pt>
              <c:pt idx="3679">
                <c:v>3679</c:v>
              </c:pt>
              <c:pt idx="3680">
                <c:v>3680</c:v>
              </c:pt>
              <c:pt idx="3681">
                <c:v>3681</c:v>
              </c:pt>
              <c:pt idx="3682">
                <c:v>3682</c:v>
              </c:pt>
              <c:pt idx="3683">
                <c:v>3683</c:v>
              </c:pt>
              <c:pt idx="3684">
                <c:v>3684</c:v>
              </c:pt>
              <c:pt idx="3685">
                <c:v>3685</c:v>
              </c:pt>
              <c:pt idx="3686">
                <c:v>3686</c:v>
              </c:pt>
              <c:pt idx="3687">
                <c:v>3687</c:v>
              </c:pt>
              <c:pt idx="3688">
                <c:v>3688</c:v>
              </c:pt>
              <c:pt idx="3689">
                <c:v>3689</c:v>
              </c:pt>
              <c:pt idx="3690">
                <c:v>3690</c:v>
              </c:pt>
              <c:pt idx="3691">
                <c:v>3691</c:v>
              </c:pt>
              <c:pt idx="3692">
                <c:v>3692</c:v>
              </c:pt>
              <c:pt idx="3693">
                <c:v>3693</c:v>
              </c:pt>
              <c:pt idx="3694">
                <c:v>3694</c:v>
              </c:pt>
              <c:pt idx="3695">
                <c:v>3695</c:v>
              </c:pt>
              <c:pt idx="3696">
                <c:v>3696</c:v>
              </c:pt>
              <c:pt idx="3697">
                <c:v>3697</c:v>
              </c:pt>
              <c:pt idx="3698">
                <c:v>3698</c:v>
              </c:pt>
              <c:pt idx="3699">
                <c:v>3699</c:v>
              </c:pt>
              <c:pt idx="3700">
                <c:v>3700</c:v>
              </c:pt>
              <c:pt idx="3701">
                <c:v>3701</c:v>
              </c:pt>
              <c:pt idx="3702">
                <c:v>3702</c:v>
              </c:pt>
              <c:pt idx="3703">
                <c:v>3703</c:v>
              </c:pt>
              <c:pt idx="3704">
                <c:v>3704</c:v>
              </c:pt>
              <c:pt idx="3705">
                <c:v>3705</c:v>
              </c:pt>
              <c:pt idx="3706">
                <c:v>3706</c:v>
              </c:pt>
              <c:pt idx="3707">
                <c:v>3707</c:v>
              </c:pt>
              <c:pt idx="3708">
                <c:v>3708</c:v>
              </c:pt>
              <c:pt idx="3709">
                <c:v>3709</c:v>
              </c:pt>
              <c:pt idx="3710">
                <c:v>3710</c:v>
              </c:pt>
              <c:pt idx="3711">
                <c:v>3711</c:v>
              </c:pt>
              <c:pt idx="3712">
                <c:v>3712</c:v>
              </c:pt>
              <c:pt idx="3713">
                <c:v>3713</c:v>
              </c:pt>
              <c:pt idx="3714">
                <c:v>3714</c:v>
              </c:pt>
              <c:pt idx="3715">
                <c:v>3715</c:v>
              </c:pt>
              <c:pt idx="3716">
                <c:v>3716</c:v>
              </c:pt>
              <c:pt idx="3717">
                <c:v>3717</c:v>
              </c:pt>
              <c:pt idx="3718">
                <c:v>3718</c:v>
              </c:pt>
              <c:pt idx="3719">
                <c:v>3719</c:v>
              </c:pt>
              <c:pt idx="3720">
                <c:v>3720</c:v>
              </c:pt>
              <c:pt idx="3721">
                <c:v>3721</c:v>
              </c:pt>
              <c:pt idx="3722">
                <c:v>3722</c:v>
              </c:pt>
              <c:pt idx="3723">
                <c:v>3723</c:v>
              </c:pt>
              <c:pt idx="3724">
                <c:v>3724</c:v>
              </c:pt>
              <c:pt idx="3725">
                <c:v>3725</c:v>
              </c:pt>
              <c:pt idx="3726">
                <c:v>3726</c:v>
              </c:pt>
              <c:pt idx="3727">
                <c:v>3727</c:v>
              </c:pt>
              <c:pt idx="3728">
                <c:v>3728</c:v>
              </c:pt>
              <c:pt idx="3729">
                <c:v>3729</c:v>
              </c:pt>
              <c:pt idx="3730">
                <c:v>3730</c:v>
              </c:pt>
              <c:pt idx="3731">
                <c:v>3731</c:v>
              </c:pt>
              <c:pt idx="3732">
                <c:v>3732</c:v>
              </c:pt>
              <c:pt idx="3733">
                <c:v>3733</c:v>
              </c:pt>
              <c:pt idx="3734">
                <c:v>3734</c:v>
              </c:pt>
              <c:pt idx="3735">
                <c:v>3735</c:v>
              </c:pt>
              <c:pt idx="3736">
                <c:v>3736</c:v>
              </c:pt>
              <c:pt idx="3737">
                <c:v>3737</c:v>
              </c:pt>
              <c:pt idx="3738">
                <c:v>3738</c:v>
              </c:pt>
              <c:pt idx="3739">
                <c:v>3739</c:v>
              </c:pt>
              <c:pt idx="3740">
                <c:v>3740</c:v>
              </c:pt>
              <c:pt idx="3741">
                <c:v>3741</c:v>
              </c:pt>
              <c:pt idx="3742">
                <c:v>3742</c:v>
              </c:pt>
              <c:pt idx="3743">
                <c:v>3743</c:v>
              </c:pt>
              <c:pt idx="3744">
                <c:v>3744</c:v>
              </c:pt>
              <c:pt idx="3745">
                <c:v>3745</c:v>
              </c:pt>
              <c:pt idx="3746">
                <c:v>3746</c:v>
              </c:pt>
              <c:pt idx="3747">
                <c:v>3747</c:v>
              </c:pt>
              <c:pt idx="3748">
                <c:v>3748</c:v>
              </c:pt>
              <c:pt idx="3749">
                <c:v>3749</c:v>
              </c:pt>
              <c:pt idx="3750">
                <c:v>3750</c:v>
              </c:pt>
              <c:pt idx="3751">
                <c:v>3751</c:v>
              </c:pt>
              <c:pt idx="3752">
                <c:v>3752</c:v>
              </c:pt>
              <c:pt idx="3753">
                <c:v>3753</c:v>
              </c:pt>
              <c:pt idx="3754">
                <c:v>3754</c:v>
              </c:pt>
              <c:pt idx="3755">
                <c:v>3755</c:v>
              </c:pt>
              <c:pt idx="3756">
                <c:v>3756</c:v>
              </c:pt>
              <c:pt idx="3757">
                <c:v>3757</c:v>
              </c:pt>
              <c:pt idx="3758">
                <c:v>3758</c:v>
              </c:pt>
              <c:pt idx="3759">
                <c:v>3759</c:v>
              </c:pt>
              <c:pt idx="3760">
                <c:v>3760</c:v>
              </c:pt>
              <c:pt idx="3761">
                <c:v>3761</c:v>
              </c:pt>
              <c:pt idx="3762">
                <c:v>3762</c:v>
              </c:pt>
              <c:pt idx="3763">
                <c:v>3763</c:v>
              </c:pt>
              <c:pt idx="3764">
                <c:v>3764</c:v>
              </c:pt>
              <c:pt idx="3765">
                <c:v>3765</c:v>
              </c:pt>
              <c:pt idx="3766">
                <c:v>3766</c:v>
              </c:pt>
              <c:pt idx="3767">
                <c:v>3767</c:v>
              </c:pt>
              <c:pt idx="3768">
                <c:v>3768</c:v>
              </c:pt>
              <c:pt idx="3769">
                <c:v>3769</c:v>
              </c:pt>
              <c:pt idx="3770">
                <c:v>3770</c:v>
              </c:pt>
              <c:pt idx="3771">
                <c:v>3771</c:v>
              </c:pt>
              <c:pt idx="3772">
                <c:v>3772</c:v>
              </c:pt>
              <c:pt idx="3773">
                <c:v>3773</c:v>
              </c:pt>
              <c:pt idx="3774">
                <c:v>3774</c:v>
              </c:pt>
              <c:pt idx="3775">
                <c:v>3775</c:v>
              </c:pt>
              <c:pt idx="3776">
                <c:v>3776</c:v>
              </c:pt>
              <c:pt idx="3777">
                <c:v>3777</c:v>
              </c:pt>
              <c:pt idx="3778">
                <c:v>3778</c:v>
              </c:pt>
              <c:pt idx="3779">
                <c:v>3779</c:v>
              </c:pt>
              <c:pt idx="3780">
                <c:v>3780</c:v>
              </c:pt>
              <c:pt idx="3781">
                <c:v>3781</c:v>
              </c:pt>
              <c:pt idx="3782">
                <c:v>3782</c:v>
              </c:pt>
              <c:pt idx="3783">
                <c:v>3783</c:v>
              </c:pt>
              <c:pt idx="3784">
                <c:v>3784</c:v>
              </c:pt>
              <c:pt idx="3785">
                <c:v>3785</c:v>
              </c:pt>
              <c:pt idx="3786">
                <c:v>3786</c:v>
              </c:pt>
              <c:pt idx="3787">
                <c:v>3787</c:v>
              </c:pt>
              <c:pt idx="3788">
                <c:v>3788</c:v>
              </c:pt>
              <c:pt idx="3789">
                <c:v>3789</c:v>
              </c:pt>
              <c:pt idx="3790">
                <c:v>3790</c:v>
              </c:pt>
              <c:pt idx="3791">
                <c:v>3791</c:v>
              </c:pt>
              <c:pt idx="3792">
                <c:v>3792</c:v>
              </c:pt>
              <c:pt idx="3793">
                <c:v>3793</c:v>
              </c:pt>
              <c:pt idx="3794">
                <c:v>3794</c:v>
              </c:pt>
              <c:pt idx="3795">
                <c:v>3795</c:v>
              </c:pt>
              <c:pt idx="3796">
                <c:v>3796</c:v>
              </c:pt>
              <c:pt idx="3797">
                <c:v>3797</c:v>
              </c:pt>
              <c:pt idx="3798">
                <c:v>3798</c:v>
              </c:pt>
              <c:pt idx="3799">
                <c:v>3799</c:v>
              </c:pt>
              <c:pt idx="3800">
                <c:v>3800</c:v>
              </c:pt>
              <c:pt idx="3801">
                <c:v>3801</c:v>
              </c:pt>
              <c:pt idx="3802">
                <c:v>3802</c:v>
              </c:pt>
              <c:pt idx="3803">
                <c:v>3803</c:v>
              </c:pt>
              <c:pt idx="3804">
                <c:v>3804</c:v>
              </c:pt>
              <c:pt idx="3805">
                <c:v>3805</c:v>
              </c:pt>
              <c:pt idx="3806">
                <c:v>3806</c:v>
              </c:pt>
              <c:pt idx="3807">
                <c:v>3807</c:v>
              </c:pt>
              <c:pt idx="3808">
                <c:v>3808</c:v>
              </c:pt>
              <c:pt idx="3809">
                <c:v>3809</c:v>
              </c:pt>
              <c:pt idx="3810">
                <c:v>3810</c:v>
              </c:pt>
              <c:pt idx="3811">
                <c:v>3811</c:v>
              </c:pt>
              <c:pt idx="3812">
                <c:v>3812</c:v>
              </c:pt>
              <c:pt idx="3813">
                <c:v>3813</c:v>
              </c:pt>
              <c:pt idx="3814">
                <c:v>3814</c:v>
              </c:pt>
              <c:pt idx="3815">
                <c:v>3815</c:v>
              </c:pt>
              <c:pt idx="3816">
                <c:v>3816</c:v>
              </c:pt>
              <c:pt idx="3817">
                <c:v>3817</c:v>
              </c:pt>
              <c:pt idx="3818">
                <c:v>3818</c:v>
              </c:pt>
              <c:pt idx="3819">
                <c:v>3819</c:v>
              </c:pt>
              <c:pt idx="3820">
                <c:v>3820</c:v>
              </c:pt>
              <c:pt idx="3821">
                <c:v>3821</c:v>
              </c:pt>
              <c:pt idx="3822">
                <c:v>3822</c:v>
              </c:pt>
              <c:pt idx="3823">
                <c:v>3823</c:v>
              </c:pt>
              <c:pt idx="3824">
                <c:v>3824</c:v>
              </c:pt>
              <c:pt idx="3825">
                <c:v>3825</c:v>
              </c:pt>
              <c:pt idx="3826">
                <c:v>3826</c:v>
              </c:pt>
              <c:pt idx="3827">
                <c:v>3827</c:v>
              </c:pt>
              <c:pt idx="3828">
                <c:v>3828</c:v>
              </c:pt>
              <c:pt idx="3829">
                <c:v>3829</c:v>
              </c:pt>
              <c:pt idx="3830">
                <c:v>3830</c:v>
              </c:pt>
              <c:pt idx="3831">
                <c:v>3831</c:v>
              </c:pt>
              <c:pt idx="3832">
                <c:v>3832</c:v>
              </c:pt>
              <c:pt idx="3833">
                <c:v>3833</c:v>
              </c:pt>
              <c:pt idx="3834">
                <c:v>3834</c:v>
              </c:pt>
              <c:pt idx="3835">
                <c:v>3835</c:v>
              </c:pt>
              <c:pt idx="3836">
                <c:v>3836</c:v>
              </c:pt>
              <c:pt idx="3837">
                <c:v>3837</c:v>
              </c:pt>
              <c:pt idx="3838">
                <c:v>3838</c:v>
              </c:pt>
              <c:pt idx="3839">
                <c:v>3839</c:v>
              </c:pt>
              <c:pt idx="3840">
                <c:v>3840</c:v>
              </c:pt>
              <c:pt idx="3841">
                <c:v>3841</c:v>
              </c:pt>
              <c:pt idx="3842">
                <c:v>3842</c:v>
              </c:pt>
              <c:pt idx="3843">
                <c:v>3843</c:v>
              </c:pt>
              <c:pt idx="3844">
                <c:v>3844</c:v>
              </c:pt>
              <c:pt idx="3845">
                <c:v>3845</c:v>
              </c:pt>
              <c:pt idx="3846">
                <c:v>3846</c:v>
              </c:pt>
              <c:pt idx="3847">
                <c:v>3847</c:v>
              </c:pt>
              <c:pt idx="3848">
                <c:v>3848</c:v>
              </c:pt>
              <c:pt idx="3849">
                <c:v>3849</c:v>
              </c:pt>
              <c:pt idx="3850">
                <c:v>3850</c:v>
              </c:pt>
              <c:pt idx="3851">
                <c:v>3851</c:v>
              </c:pt>
              <c:pt idx="3852">
                <c:v>3852</c:v>
              </c:pt>
              <c:pt idx="3853">
                <c:v>3853</c:v>
              </c:pt>
              <c:pt idx="3854">
                <c:v>3854</c:v>
              </c:pt>
              <c:pt idx="3855">
                <c:v>3855</c:v>
              </c:pt>
              <c:pt idx="3856">
                <c:v>3856</c:v>
              </c:pt>
              <c:pt idx="3857">
                <c:v>3857</c:v>
              </c:pt>
              <c:pt idx="3858">
                <c:v>3858</c:v>
              </c:pt>
              <c:pt idx="3859">
                <c:v>3859</c:v>
              </c:pt>
              <c:pt idx="3860">
                <c:v>3860</c:v>
              </c:pt>
              <c:pt idx="3861">
                <c:v>3861</c:v>
              </c:pt>
              <c:pt idx="3862">
                <c:v>3862</c:v>
              </c:pt>
              <c:pt idx="3863">
                <c:v>3863</c:v>
              </c:pt>
              <c:pt idx="3864">
                <c:v>3864</c:v>
              </c:pt>
              <c:pt idx="3865">
                <c:v>3865</c:v>
              </c:pt>
              <c:pt idx="3866">
                <c:v>3866</c:v>
              </c:pt>
              <c:pt idx="3867">
                <c:v>3867</c:v>
              </c:pt>
              <c:pt idx="3868">
                <c:v>3868</c:v>
              </c:pt>
              <c:pt idx="3869">
                <c:v>3869</c:v>
              </c:pt>
              <c:pt idx="3870">
                <c:v>3870</c:v>
              </c:pt>
              <c:pt idx="3871">
                <c:v>3871</c:v>
              </c:pt>
              <c:pt idx="3872">
                <c:v>3872</c:v>
              </c:pt>
              <c:pt idx="3873">
                <c:v>3873</c:v>
              </c:pt>
              <c:pt idx="3874">
                <c:v>3874</c:v>
              </c:pt>
              <c:pt idx="3875">
                <c:v>3875</c:v>
              </c:pt>
              <c:pt idx="3876">
                <c:v>3876</c:v>
              </c:pt>
              <c:pt idx="3877">
                <c:v>3877</c:v>
              </c:pt>
              <c:pt idx="3878">
                <c:v>3878</c:v>
              </c:pt>
              <c:pt idx="3879">
                <c:v>3879</c:v>
              </c:pt>
              <c:pt idx="3880">
                <c:v>3880</c:v>
              </c:pt>
              <c:pt idx="3881">
                <c:v>3881</c:v>
              </c:pt>
              <c:pt idx="3882">
                <c:v>3882</c:v>
              </c:pt>
              <c:pt idx="3883">
                <c:v>3883</c:v>
              </c:pt>
              <c:pt idx="3884">
                <c:v>3884</c:v>
              </c:pt>
              <c:pt idx="3885">
                <c:v>3885</c:v>
              </c:pt>
              <c:pt idx="3886">
                <c:v>3886</c:v>
              </c:pt>
              <c:pt idx="3887">
                <c:v>3887</c:v>
              </c:pt>
              <c:pt idx="3888">
                <c:v>3888</c:v>
              </c:pt>
              <c:pt idx="3889">
                <c:v>3889</c:v>
              </c:pt>
              <c:pt idx="3890">
                <c:v>3890</c:v>
              </c:pt>
              <c:pt idx="3891">
                <c:v>3891</c:v>
              </c:pt>
              <c:pt idx="3892">
                <c:v>3892</c:v>
              </c:pt>
              <c:pt idx="3893">
                <c:v>3893</c:v>
              </c:pt>
              <c:pt idx="3894">
                <c:v>3894</c:v>
              </c:pt>
              <c:pt idx="3895">
                <c:v>3895</c:v>
              </c:pt>
              <c:pt idx="3896">
                <c:v>3896</c:v>
              </c:pt>
              <c:pt idx="3897">
                <c:v>3897</c:v>
              </c:pt>
              <c:pt idx="3898">
                <c:v>3898</c:v>
              </c:pt>
              <c:pt idx="3899">
                <c:v>3899</c:v>
              </c:pt>
              <c:pt idx="3900">
                <c:v>3900</c:v>
              </c:pt>
              <c:pt idx="3901">
                <c:v>3901</c:v>
              </c:pt>
              <c:pt idx="3902">
                <c:v>3902</c:v>
              </c:pt>
              <c:pt idx="3903">
                <c:v>3903</c:v>
              </c:pt>
              <c:pt idx="3904">
                <c:v>3904</c:v>
              </c:pt>
              <c:pt idx="3905">
                <c:v>3905</c:v>
              </c:pt>
              <c:pt idx="3906">
                <c:v>3906</c:v>
              </c:pt>
              <c:pt idx="3907">
                <c:v>3907</c:v>
              </c:pt>
              <c:pt idx="3908">
                <c:v>3908</c:v>
              </c:pt>
              <c:pt idx="3909">
                <c:v>3909</c:v>
              </c:pt>
              <c:pt idx="3910">
                <c:v>3910</c:v>
              </c:pt>
              <c:pt idx="3911">
                <c:v>3911</c:v>
              </c:pt>
              <c:pt idx="3912">
                <c:v>3912</c:v>
              </c:pt>
              <c:pt idx="3913">
                <c:v>3913</c:v>
              </c:pt>
              <c:pt idx="3914">
                <c:v>3914</c:v>
              </c:pt>
              <c:pt idx="3915">
                <c:v>3915</c:v>
              </c:pt>
              <c:pt idx="3916">
                <c:v>3916</c:v>
              </c:pt>
              <c:pt idx="3917">
                <c:v>3917</c:v>
              </c:pt>
              <c:pt idx="3918">
                <c:v>3918</c:v>
              </c:pt>
              <c:pt idx="3919">
                <c:v>3919</c:v>
              </c:pt>
              <c:pt idx="3920">
                <c:v>3920</c:v>
              </c:pt>
              <c:pt idx="3921">
                <c:v>3921</c:v>
              </c:pt>
              <c:pt idx="3922">
                <c:v>3922</c:v>
              </c:pt>
              <c:pt idx="3923">
                <c:v>3923</c:v>
              </c:pt>
              <c:pt idx="3924">
                <c:v>3924</c:v>
              </c:pt>
              <c:pt idx="3925">
                <c:v>3925</c:v>
              </c:pt>
              <c:pt idx="3926">
                <c:v>3926</c:v>
              </c:pt>
              <c:pt idx="3927">
                <c:v>3927</c:v>
              </c:pt>
              <c:pt idx="3928">
                <c:v>3928</c:v>
              </c:pt>
              <c:pt idx="3929">
                <c:v>3929</c:v>
              </c:pt>
              <c:pt idx="3930">
                <c:v>3930</c:v>
              </c:pt>
              <c:pt idx="3931">
                <c:v>3931</c:v>
              </c:pt>
              <c:pt idx="3932">
                <c:v>3932</c:v>
              </c:pt>
              <c:pt idx="3933">
                <c:v>3933</c:v>
              </c:pt>
              <c:pt idx="3934">
                <c:v>3934</c:v>
              </c:pt>
              <c:pt idx="3935">
                <c:v>3935</c:v>
              </c:pt>
              <c:pt idx="3936">
                <c:v>3936</c:v>
              </c:pt>
              <c:pt idx="3937">
                <c:v>3937</c:v>
              </c:pt>
              <c:pt idx="3938">
                <c:v>3938</c:v>
              </c:pt>
              <c:pt idx="3939">
                <c:v>3939</c:v>
              </c:pt>
              <c:pt idx="3940">
                <c:v>3940</c:v>
              </c:pt>
              <c:pt idx="3941">
                <c:v>3941</c:v>
              </c:pt>
              <c:pt idx="3942">
                <c:v>3942</c:v>
              </c:pt>
              <c:pt idx="3943">
                <c:v>3943</c:v>
              </c:pt>
              <c:pt idx="3944">
                <c:v>3944</c:v>
              </c:pt>
              <c:pt idx="3945">
                <c:v>3945</c:v>
              </c:pt>
              <c:pt idx="3946">
                <c:v>3946</c:v>
              </c:pt>
              <c:pt idx="3947">
                <c:v>3947</c:v>
              </c:pt>
              <c:pt idx="3948">
                <c:v>3948</c:v>
              </c:pt>
              <c:pt idx="3949">
                <c:v>3949</c:v>
              </c:pt>
              <c:pt idx="3950">
                <c:v>3950</c:v>
              </c:pt>
              <c:pt idx="3951">
                <c:v>3951</c:v>
              </c:pt>
              <c:pt idx="3952">
                <c:v>3952</c:v>
              </c:pt>
              <c:pt idx="3953">
                <c:v>3953</c:v>
              </c:pt>
              <c:pt idx="3954">
                <c:v>3954</c:v>
              </c:pt>
              <c:pt idx="3955">
                <c:v>3955</c:v>
              </c:pt>
              <c:pt idx="3956">
                <c:v>3956</c:v>
              </c:pt>
              <c:pt idx="3957">
                <c:v>3957</c:v>
              </c:pt>
              <c:pt idx="3958">
                <c:v>3958</c:v>
              </c:pt>
              <c:pt idx="3959">
                <c:v>3959</c:v>
              </c:pt>
              <c:pt idx="3960">
                <c:v>3960</c:v>
              </c:pt>
              <c:pt idx="3961">
                <c:v>3961</c:v>
              </c:pt>
              <c:pt idx="3962">
                <c:v>3962</c:v>
              </c:pt>
              <c:pt idx="3963">
                <c:v>3963</c:v>
              </c:pt>
              <c:pt idx="3964">
                <c:v>3964</c:v>
              </c:pt>
              <c:pt idx="3965">
                <c:v>3965</c:v>
              </c:pt>
              <c:pt idx="3966">
                <c:v>3966</c:v>
              </c:pt>
              <c:pt idx="3967">
                <c:v>3967</c:v>
              </c:pt>
              <c:pt idx="3968">
                <c:v>3968</c:v>
              </c:pt>
              <c:pt idx="3969">
                <c:v>3969</c:v>
              </c:pt>
              <c:pt idx="3970">
                <c:v>3970</c:v>
              </c:pt>
              <c:pt idx="3971">
                <c:v>3971</c:v>
              </c:pt>
              <c:pt idx="3972">
                <c:v>3972</c:v>
              </c:pt>
              <c:pt idx="3973">
                <c:v>3973</c:v>
              </c:pt>
              <c:pt idx="3974">
                <c:v>3974</c:v>
              </c:pt>
              <c:pt idx="3975">
                <c:v>3975</c:v>
              </c:pt>
              <c:pt idx="3976">
                <c:v>3976</c:v>
              </c:pt>
              <c:pt idx="3977">
                <c:v>3977</c:v>
              </c:pt>
              <c:pt idx="3978">
                <c:v>3978</c:v>
              </c:pt>
              <c:pt idx="3979">
                <c:v>3979</c:v>
              </c:pt>
              <c:pt idx="3980">
                <c:v>3980</c:v>
              </c:pt>
              <c:pt idx="3981">
                <c:v>3981</c:v>
              </c:pt>
              <c:pt idx="3982">
                <c:v>3982</c:v>
              </c:pt>
              <c:pt idx="3983">
                <c:v>3983</c:v>
              </c:pt>
              <c:pt idx="3984">
                <c:v>3984</c:v>
              </c:pt>
              <c:pt idx="3985">
                <c:v>3985</c:v>
              </c:pt>
              <c:pt idx="3986">
                <c:v>3986</c:v>
              </c:pt>
              <c:pt idx="3987">
                <c:v>3987</c:v>
              </c:pt>
              <c:pt idx="3988">
                <c:v>3988</c:v>
              </c:pt>
              <c:pt idx="3989">
                <c:v>3989</c:v>
              </c:pt>
              <c:pt idx="3990">
                <c:v>3990</c:v>
              </c:pt>
              <c:pt idx="3991">
                <c:v>3991</c:v>
              </c:pt>
              <c:pt idx="3992">
                <c:v>3992</c:v>
              </c:pt>
              <c:pt idx="3993">
                <c:v>3993</c:v>
              </c:pt>
              <c:pt idx="3994">
                <c:v>3994</c:v>
              </c:pt>
              <c:pt idx="3995">
                <c:v>3995</c:v>
              </c:pt>
              <c:pt idx="3996">
                <c:v>3996</c:v>
              </c:pt>
              <c:pt idx="3997">
                <c:v>3997</c:v>
              </c:pt>
              <c:pt idx="3998">
                <c:v>3998</c:v>
              </c:pt>
              <c:pt idx="3999">
                <c:v>3999</c:v>
              </c:pt>
              <c:pt idx="4000">
                <c:v>4000</c:v>
              </c:pt>
              <c:pt idx="4001">
                <c:v>4001</c:v>
              </c:pt>
              <c:pt idx="4002">
                <c:v>4002</c:v>
              </c:pt>
              <c:pt idx="4003">
                <c:v>4003</c:v>
              </c:pt>
              <c:pt idx="4004">
                <c:v>4004</c:v>
              </c:pt>
              <c:pt idx="4005">
                <c:v>4005</c:v>
              </c:pt>
              <c:pt idx="4006">
                <c:v>4006</c:v>
              </c:pt>
              <c:pt idx="4007">
                <c:v>4007</c:v>
              </c:pt>
              <c:pt idx="4008">
                <c:v>4008</c:v>
              </c:pt>
              <c:pt idx="4009">
                <c:v>4009</c:v>
              </c:pt>
              <c:pt idx="4010">
                <c:v>4010</c:v>
              </c:pt>
              <c:pt idx="4011">
                <c:v>4011</c:v>
              </c:pt>
              <c:pt idx="4012">
                <c:v>4012</c:v>
              </c:pt>
              <c:pt idx="4013">
                <c:v>4013</c:v>
              </c:pt>
              <c:pt idx="4014">
                <c:v>4014</c:v>
              </c:pt>
              <c:pt idx="4015">
                <c:v>4015</c:v>
              </c:pt>
              <c:pt idx="4016">
                <c:v>4016</c:v>
              </c:pt>
              <c:pt idx="4017">
                <c:v>4017</c:v>
              </c:pt>
              <c:pt idx="4018">
                <c:v>4018</c:v>
              </c:pt>
              <c:pt idx="4019">
                <c:v>4019</c:v>
              </c:pt>
              <c:pt idx="4020">
                <c:v>4020</c:v>
              </c:pt>
              <c:pt idx="4021">
                <c:v>4021</c:v>
              </c:pt>
              <c:pt idx="4022">
                <c:v>4022</c:v>
              </c:pt>
              <c:pt idx="4023">
                <c:v>4023</c:v>
              </c:pt>
              <c:pt idx="4024">
                <c:v>4024</c:v>
              </c:pt>
              <c:pt idx="4025">
                <c:v>4025</c:v>
              </c:pt>
              <c:pt idx="4026">
                <c:v>4026</c:v>
              </c:pt>
              <c:pt idx="4027">
                <c:v>4027</c:v>
              </c:pt>
              <c:pt idx="4028">
                <c:v>4028</c:v>
              </c:pt>
              <c:pt idx="4029">
                <c:v>4029</c:v>
              </c:pt>
              <c:pt idx="4030">
                <c:v>4030</c:v>
              </c:pt>
              <c:pt idx="4031">
                <c:v>4031</c:v>
              </c:pt>
              <c:pt idx="4032">
                <c:v>4032</c:v>
              </c:pt>
              <c:pt idx="4033">
                <c:v>4033</c:v>
              </c:pt>
              <c:pt idx="4034">
                <c:v>4034</c:v>
              </c:pt>
              <c:pt idx="4035">
                <c:v>4035</c:v>
              </c:pt>
              <c:pt idx="4036">
                <c:v>4036</c:v>
              </c:pt>
              <c:pt idx="4037">
                <c:v>4037</c:v>
              </c:pt>
              <c:pt idx="4038">
                <c:v>4038</c:v>
              </c:pt>
              <c:pt idx="4039">
                <c:v>4039</c:v>
              </c:pt>
              <c:pt idx="4040">
                <c:v>4040</c:v>
              </c:pt>
              <c:pt idx="4041">
                <c:v>4041</c:v>
              </c:pt>
              <c:pt idx="4042">
                <c:v>4042</c:v>
              </c:pt>
              <c:pt idx="4043">
                <c:v>4043</c:v>
              </c:pt>
              <c:pt idx="4044">
                <c:v>4044</c:v>
              </c:pt>
              <c:pt idx="4045">
                <c:v>4045</c:v>
              </c:pt>
              <c:pt idx="4046">
                <c:v>4046</c:v>
              </c:pt>
              <c:pt idx="4047">
                <c:v>4047</c:v>
              </c:pt>
              <c:pt idx="4048">
                <c:v>4048</c:v>
              </c:pt>
              <c:pt idx="4049">
                <c:v>4049</c:v>
              </c:pt>
              <c:pt idx="4050">
                <c:v>4050</c:v>
              </c:pt>
              <c:pt idx="4051">
                <c:v>4051</c:v>
              </c:pt>
              <c:pt idx="4052">
                <c:v>4052</c:v>
              </c:pt>
              <c:pt idx="4053">
                <c:v>4053</c:v>
              </c:pt>
              <c:pt idx="4054">
                <c:v>4054</c:v>
              </c:pt>
              <c:pt idx="4055">
                <c:v>4055</c:v>
              </c:pt>
              <c:pt idx="4056">
                <c:v>4056</c:v>
              </c:pt>
              <c:pt idx="4057">
                <c:v>4057</c:v>
              </c:pt>
              <c:pt idx="4058">
                <c:v>4058</c:v>
              </c:pt>
              <c:pt idx="4059">
                <c:v>4059</c:v>
              </c:pt>
              <c:pt idx="4060">
                <c:v>4060</c:v>
              </c:pt>
              <c:pt idx="4061">
                <c:v>4061</c:v>
              </c:pt>
              <c:pt idx="4062">
                <c:v>4062</c:v>
              </c:pt>
              <c:pt idx="4063">
                <c:v>4063</c:v>
              </c:pt>
              <c:pt idx="4064">
                <c:v>4064</c:v>
              </c:pt>
              <c:pt idx="4065">
                <c:v>4065</c:v>
              </c:pt>
              <c:pt idx="4066">
                <c:v>4066</c:v>
              </c:pt>
              <c:pt idx="4067">
                <c:v>4067</c:v>
              </c:pt>
              <c:pt idx="4068">
                <c:v>4068</c:v>
              </c:pt>
              <c:pt idx="4069">
                <c:v>4069</c:v>
              </c:pt>
              <c:pt idx="4070">
                <c:v>4070</c:v>
              </c:pt>
              <c:pt idx="4071">
                <c:v>4071</c:v>
              </c:pt>
              <c:pt idx="4072">
                <c:v>4072</c:v>
              </c:pt>
              <c:pt idx="4073">
                <c:v>4073</c:v>
              </c:pt>
              <c:pt idx="4074">
                <c:v>4074</c:v>
              </c:pt>
              <c:pt idx="4075">
                <c:v>4075</c:v>
              </c:pt>
              <c:pt idx="4076">
                <c:v>4076</c:v>
              </c:pt>
              <c:pt idx="4077">
                <c:v>4077</c:v>
              </c:pt>
              <c:pt idx="4078">
                <c:v>4078</c:v>
              </c:pt>
              <c:pt idx="4079">
                <c:v>4079</c:v>
              </c:pt>
              <c:pt idx="4080">
                <c:v>4080</c:v>
              </c:pt>
              <c:pt idx="4081">
                <c:v>4081</c:v>
              </c:pt>
              <c:pt idx="4082">
                <c:v>4082</c:v>
              </c:pt>
              <c:pt idx="4083">
                <c:v>4083</c:v>
              </c:pt>
              <c:pt idx="4084">
                <c:v>4084</c:v>
              </c:pt>
              <c:pt idx="4085">
                <c:v>4085</c:v>
              </c:pt>
              <c:pt idx="4086">
                <c:v>4086</c:v>
              </c:pt>
              <c:pt idx="4087">
                <c:v>4087</c:v>
              </c:pt>
              <c:pt idx="4088">
                <c:v>4088</c:v>
              </c:pt>
              <c:pt idx="4089">
                <c:v>4089</c:v>
              </c:pt>
              <c:pt idx="4090">
                <c:v>4090</c:v>
              </c:pt>
              <c:pt idx="4091">
                <c:v>4091</c:v>
              </c:pt>
              <c:pt idx="4092">
                <c:v>4092</c:v>
              </c:pt>
              <c:pt idx="4093">
                <c:v>4093</c:v>
              </c:pt>
              <c:pt idx="4094">
                <c:v>4094</c:v>
              </c:pt>
              <c:pt idx="4095">
                <c:v>4095</c:v>
              </c:pt>
              <c:pt idx="4096">
                <c:v>4096</c:v>
              </c:pt>
              <c:pt idx="4097">
                <c:v>4097</c:v>
              </c:pt>
              <c:pt idx="4098">
                <c:v>4098</c:v>
              </c:pt>
              <c:pt idx="4099">
                <c:v>4099</c:v>
              </c:pt>
              <c:pt idx="4100">
                <c:v>4100</c:v>
              </c:pt>
              <c:pt idx="4101">
                <c:v>4101</c:v>
              </c:pt>
              <c:pt idx="4102">
                <c:v>4102</c:v>
              </c:pt>
              <c:pt idx="4103">
                <c:v>4103</c:v>
              </c:pt>
              <c:pt idx="4104">
                <c:v>4104</c:v>
              </c:pt>
              <c:pt idx="4105">
                <c:v>4105</c:v>
              </c:pt>
              <c:pt idx="4106">
                <c:v>4106</c:v>
              </c:pt>
              <c:pt idx="4107">
                <c:v>4107</c:v>
              </c:pt>
              <c:pt idx="4108">
                <c:v>4108</c:v>
              </c:pt>
              <c:pt idx="4109">
                <c:v>4109</c:v>
              </c:pt>
              <c:pt idx="4110">
                <c:v>4110</c:v>
              </c:pt>
              <c:pt idx="4111">
                <c:v>4111</c:v>
              </c:pt>
              <c:pt idx="4112">
                <c:v>4112</c:v>
              </c:pt>
              <c:pt idx="4113">
                <c:v>4113</c:v>
              </c:pt>
              <c:pt idx="4114">
                <c:v>4114</c:v>
              </c:pt>
              <c:pt idx="4115">
                <c:v>4115</c:v>
              </c:pt>
              <c:pt idx="4116">
                <c:v>4116</c:v>
              </c:pt>
              <c:pt idx="4117">
                <c:v>4117</c:v>
              </c:pt>
              <c:pt idx="4118">
                <c:v>4118</c:v>
              </c:pt>
              <c:pt idx="4119">
                <c:v>4119</c:v>
              </c:pt>
              <c:pt idx="4120">
                <c:v>4120</c:v>
              </c:pt>
              <c:pt idx="4121">
                <c:v>4121</c:v>
              </c:pt>
              <c:pt idx="4122">
                <c:v>4122</c:v>
              </c:pt>
              <c:pt idx="4123">
                <c:v>4123</c:v>
              </c:pt>
              <c:pt idx="4124">
                <c:v>4124</c:v>
              </c:pt>
              <c:pt idx="4125">
                <c:v>4125</c:v>
              </c:pt>
              <c:pt idx="4126">
                <c:v>4126</c:v>
              </c:pt>
              <c:pt idx="4127">
                <c:v>4127</c:v>
              </c:pt>
              <c:pt idx="4128">
                <c:v>4128</c:v>
              </c:pt>
              <c:pt idx="4129">
                <c:v>4129</c:v>
              </c:pt>
              <c:pt idx="4130">
                <c:v>4130</c:v>
              </c:pt>
              <c:pt idx="4131">
                <c:v>4131</c:v>
              </c:pt>
              <c:pt idx="4132">
                <c:v>4132</c:v>
              </c:pt>
              <c:pt idx="4133">
                <c:v>4133</c:v>
              </c:pt>
              <c:pt idx="4134">
                <c:v>4134</c:v>
              </c:pt>
              <c:pt idx="4135">
                <c:v>4135</c:v>
              </c:pt>
              <c:pt idx="4136">
                <c:v>4136</c:v>
              </c:pt>
              <c:pt idx="4137">
                <c:v>4137</c:v>
              </c:pt>
              <c:pt idx="4138">
                <c:v>4138</c:v>
              </c:pt>
              <c:pt idx="4139">
                <c:v>4139</c:v>
              </c:pt>
              <c:pt idx="4140">
                <c:v>4140</c:v>
              </c:pt>
              <c:pt idx="4141">
                <c:v>4141</c:v>
              </c:pt>
              <c:pt idx="4142">
                <c:v>4142</c:v>
              </c:pt>
              <c:pt idx="4143">
                <c:v>4143</c:v>
              </c:pt>
              <c:pt idx="4144">
                <c:v>4144</c:v>
              </c:pt>
              <c:pt idx="4145">
                <c:v>4145</c:v>
              </c:pt>
              <c:pt idx="4146">
                <c:v>4146</c:v>
              </c:pt>
              <c:pt idx="4147">
                <c:v>4147</c:v>
              </c:pt>
              <c:pt idx="4148">
                <c:v>4148</c:v>
              </c:pt>
              <c:pt idx="4149">
                <c:v>4149</c:v>
              </c:pt>
              <c:pt idx="4150">
                <c:v>4150</c:v>
              </c:pt>
              <c:pt idx="4151">
                <c:v>4151</c:v>
              </c:pt>
              <c:pt idx="4152">
                <c:v>4152</c:v>
              </c:pt>
              <c:pt idx="4153">
                <c:v>4153</c:v>
              </c:pt>
              <c:pt idx="4154">
                <c:v>4154</c:v>
              </c:pt>
              <c:pt idx="4155">
                <c:v>4155</c:v>
              </c:pt>
              <c:pt idx="4156">
                <c:v>4156</c:v>
              </c:pt>
              <c:pt idx="4157">
                <c:v>4157</c:v>
              </c:pt>
              <c:pt idx="4158">
                <c:v>4158</c:v>
              </c:pt>
              <c:pt idx="4159">
                <c:v>4159</c:v>
              </c:pt>
              <c:pt idx="4160">
                <c:v>4160</c:v>
              </c:pt>
              <c:pt idx="4161">
                <c:v>4161</c:v>
              </c:pt>
              <c:pt idx="4162">
                <c:v>4162</c:v>
              </c:pt>
              <c:pt idx="4163">
                <c:v>4163</c:v>
              </c:pt>
              <c:pt idx="4164">
                <c:v>4164</c:v>
              </c:pt>
              <c:pt idx="4165">
                <c:v>4165</c:v>
              </c:pt>
              <c:pt idx="4166">
                <c:v>4166</c:v>
              </c:pt>
              <c:pt idx="4167">
                <c:v>4167</c:v>
              </c:pt>
              <c:pt idx="4168">
                <c:v>4168</c:v>
              </c:pt>
              <c:pt idx="4169">
                <c:v>4169</c:v>
              </c:pt>
              <c:pt idx="4170">
                <c:v>4170</c:v>
              </c:pt>
              <c:pt idx="4171">
                <c:v>4171</c:v>
              </c:pt>
              <c:pt idx="4172">
                <c:v>4172</c:v>
              </c:pt>
              <c:pt idx="4173">
                <c:v>4173</c:v>
              </c:pt>
              <c:pt idx="4174">
                <c:v>4174</c:v>
              </c:pt>
              <c:pt idx="4175">
                <c:v>4175</c:v>
              </c:pt>
              <c:pt idx="4176">
                <c:v>4176</c:v>
              </c:pt>
              <c:pt idx="4177">
                <c:v>4177</c:v>
              </c:pt>
              <c:pt idx="4178">
                <c:v>4178</c:v>
              </c:pt>
              <c:pt idx="4179">
                <c:v>4179</c:v>
              </c:pt>
              <c:pt idx="4180">
                <c:v>4180</c:v>
              </c:pt>
              <c:pt idx="4181">
                <c:v>4181</c:v>
              </c:pt>
              <c:pt idx="4182">
                <c:v>4182</c:v>
              </c:pt>
              <c:pt idx="4183">
                <c:v>4183</c:v>
              </c:pt>
              <c:pt idx="4184">
                <c:v>4184</c:v>
              </c:pt>
              <c:pt idx="4185">
                <c:v>4185</c:v>
              </c:pt>
              <c:pt idx="4186">
                <c:v>4186</c:v>
              </c:pt>
              <c:pt idx="4187">
                <c:v>4187</c:v>
              </c:pt>
              <c:pt idx="4188">
                <c:v>4188</c:v>
              </c:pt>
              <c:pt idx="4189">
                <c:v>4189</c:v>
              </c:pt>
              <c:pt idx="4190">
                <c:v>4190</c:v>
              </c:pt>
              <c:pt idx="4191">
                <c:v>4191</c:v>
              </c:pt>
              <c:pt idx="4192">
                <c:v>4192</c:v>
              </c:pt>
              <c:pt idx="4193">
                <c:v>4193</c:v>
              </c:pt>
              <c:pt idx="4194">
                <c:v>4194</c:v>
              </c:pt>
              <c:pt idx="4195">
                <c:v>4195</c:v>
              </c:pt>
              <c:pt idx="4196">
                <c:v>4196</c:v>
              </c:pt>
              <c:pt idx="4197">
                <c:v>4197</c:v>
              </c:pt>
              <c:pt idx="4198">
                <c:v>4198</c:v>
              </c:pt>
              <c:pt idx="4199">
                <c:v>4199</c:v>
              </c:pt>
              <c:pt idx="4200">
                <c:v>4200</c:v>
              </c:pt>
              <c:pt idx="4201">
                <c:v>4201</c:v>
              </c:pt>
              <c:pt idx="4202">
                <c:v>4202</c:v>
              </c:pt>
              <c:pt idx="4203">
                <c:v>4203</c:v>
              </c:pt>
              <c:pt idx="4204">
                <c:v>4204</c:v>
              </c:pt>
              <c:pt idx="4205">
                <c:v>4205</c:v>
              </c:pt>
              <c:pt idx="4206">
                <c:v>4206</c:v>
              </c:pt>
              <c:pt idx="4207">
                <c:v>4207</c:v>
              </c:pt>
              <c:pt idx="4208">
                <c:v>4208</c:v>
              </c:pt>
              <c:pt idx="4209">
                <c:v>4209</c:v>
              </c:pt>
              <c:pt idx="4210">
                <c:v>4210</c:v>
              </c:pt>
              <c:pt idx="4211">
                <c:v>4211</c:v>
              </c:pt>
              <c:pt idx="4212">
                <c:v>4212</c:v>
              </c:pt>
              <c:pt idx="4213">
                <c:v>4213</c:v>
              </c:pt>
              <c:pt idx="4214">
                <c:v>4214</c:v>
              </c:pt>
              <c:pt idx="4215">
                <c:v>4215</c:v>
              </c:pt>
              <c:pt idx="4216">
                <c:v>4216</c:v>
              </c:pt>
              <c:pt idx="4217">
                <c:v>4217</c:v>
              </c:pt>
              <c:pt idx="4218">
                <c:v>4218</c:v>
              </c:pt>
              <c:pt idx="4219">
                <c:v>4219</c:v>
              </c:pt>
              <c:pt idx="4220">
                <c:v>4220</c:v>
              </c:pt>
              <c:pt idx="4221">
                <c:v>4221</c:v>
              </c:pt>
              <c:pt idx="4222">
                <c:v>4222</c:v>
              </c:pt>
              <c:pt idx="4223">
                <c:v>4223</c:v>
              </c:pt>
              <c:pt idx="4224">
                <c:v>4224</c:v>
              </c:pt>
              <c:pt idx="4225">
                <c:v>4225</c:v>
              </c:pt>
              <c:pt idx="4226">
                <c:v>4226</c:v>
              </c:pt>
              <c:pt idx="4227">
                <c:v>4227</c:v>
              </c:pt>
              <c:pt idx="4228">
                <c:v>4228</c:v>
              </c:pt>
              <c:pt idx="4229">
                <c:v>4229</c:v>
              </c:pt>
              <c:pt idx="4230">
                <c:v>4230</c:v>
              </c:pt>
              <c:pt idx="4231">
                <c:v>4231</c:v>
              </c:pt>
              <c:pt idx="4232">
                <c:v>4232</c:v>
              </c:pt>
              <c:pt idx="4233">
                <c:v>4233</c:v>
              </c:pt>
              <c:pt idx="4234">
                <c:v>4234</c:v>
              </c:pt>
              <c:pt idx="4235">
                <c:v>4235</c:v>
              </c:pt>
              <c:pt idx="4236">
                <c:v>4236</c:v>
              </c:pt>
              <c:pt idx="4237">
                <c:v>4237</c:v>
              </c:pt>
              <c:pt idx="4238">
                <c:v>4238</c:v>
              </c:pt>
              <c:pt idx="4239">
                <c:v>4239</c:v>
              </c:pt>
              <c:pt idx="4240">
                <c:v>4240</c:v>
              </c:pt>
              <c:pt idx="4241">
                <c:v>4241</c:v>
              </c:pt>
              <c:pt idx="4242">
                <c:v>4242</c:v>
              </c:pt>
              <c:pt idx="4243">
                <c:v>4243</c:v>
              </c:pt>
              <c:pt idx="4244">
                <c:v>4244</c:v>
              </c:pt>
              <c:pt idx="4245">
                <c:v>4245</c:v>
              </c:pt>
              <c:pt idx="4246">
                <c:v>4246</c:v>
              </c:pt>
              <c:pt idx="4247">
                <c:v>4247</c:v>
              </c:pt>
              <c:pt idx="4248">
                <c:v>4248</c:v>
              </c:pt>
              <c:pt idx="4249">
                <c:v>4249</c:v>
              </c:pt>
              <c:pt idx="4250">
                <c:v>4250</c:v>
              </c:pt>
              <c:pt idx="4251">
                <c:v>4251</c:v>
              </c:pt>
              <c:pt idx="4252">
                <c:v>4252</c:v>
              </c:pt>
              <c:pt idx="4253">
                <c:v>4253</c:v>
              </c:pt>
              <c:pt idx="4254">
                <c:v>4254</c:v>
              </c:pt>
              <c:pt idx="4255">
                <c:v>4255</c:v>
              </c:pt>
              <c:pt idx="4256">
                <c:v>4256</c:v>
              </c:pt>
              <c:pt idx="4257">
                <c:v>4257</c:v>
              </c:pt>
              <c:pt idx="4258">
                <c:v>4258</c:v>
              </c:pt>
              <c:pt idx="4259">
                <c:v>4259</c:v>
              </c:pt>
              <c:pt idx="4260">
                <c:v>4260</c:v>
              </c:pt>
              <c:pt idx="4261">
                <c:v>4261</c:v>
              </c:pt>
              <c:pt idx="4262">
                <c:v>4262</c:v>
              </c:pt>
              <c:pt idx="4263">
                <c:v>4263</c:v>
              </c:pt>
              <c:pt idx="4264">
                <c:v>4264</c:v>
              </c:pt>
              <c:pt idx="4265">
                <c:v>4265</c:v>
              </c:pt>
              <c:pt idx="4266">
                <c:v>4266</c:v>
              </c:pt>
              <c:pt idx="4267">
                <c:v>4267</c:v>
              </c:pt>
              <c:pt idx="4268">
                <c:v>4268</c:v>
              </c:pt>
              <c:pt idx="4269">
                <c:v>4269</c:v>
              </c:pt>
              <c:pt idx="4270">
                <c:v>4270</c:v>
              </c:pt>
              <c:pt idx="4271">
                <c:v>4271</c:v>
              </c:pt>
              <c:pt idx="4272">
                <c:v>4272</c:v>
              </c:pt>
              <c:pt idx="4273">
                <c:v>4273</c:v>
              </c:pt>
              <c:pt idx="4274">
                <c:v>4274</c:v>
              </c:pt>
              <c:pt idx="4275">
                <c:v>4275</c:v>
              </c:pt>
              <c:pt idx="4276">
                <c:v>4276</c:v>
              </c:pt>
              <c:pt idx="4277">
                <c:v>4277</c:v>
              </c:pt>
              <c:pt idx="4278">
                <c:v>4278</c:v>
              </c:pt>
              <c:pt idx="4279">
                <c:v>4279</c:v>
              </c:pt>
              <c:pt idx="4280">
                <c:v>4280</c:v>
              </c:pt>
              <c:pt idx="4281">
                <c:v>4281</c:v>
              </c:pt>
              <c:pt idx="4282">
                <c:v>4282</c:v>
              </c:pt>
              <c:pt idx="4283">
                <c:v>4283</c:v>
              </c:pt>
              <c:pt idx="4284">
                <c:v>4284</c:v>
              </c:pt>
              <c:pt idx="4285">
                <c:v>4285</c:v>
              </c:pt>
              <c:pt idx="4286">
                <c:v>4286</c:v>
              </c:pt>
              <c:pt idx="4287">
                <c:v>4287</c:v>
              </c:pt>
              <c:pt idx="4288">
                <c:v>4288</c:v>
              </c:pt>
              <c:pt idx="4289">
                <c:v>4289</c:v>
              </c:pt>
              <c:pt idx="4290">
                <c:v>4290</c:v>
              </c:pt>
              <c:pt idx="4291">
                <c:v>4291</c:v>
              </c:pt>
              <c:pt idx="4292">
                <c:v>4292</c:v>
              </c:pt>
              <c:pt idx="4293">
                <c:v>4293</c:v>
              </c:pt>
              <c:pt idx="4294">
                <c:v>4294</c:v>
              </c:pt>
              <c:pt idx="4295">
                <c:v>4295</c:v>
              </c:pt>
              <c:pt idx="4296">
                <c:v>4296</c:v>
              </c:pt>
              <c:pt idx="4297">
                <c:v>4297</c:v>
              </c:pt>
              <c:pt idx="4298">
                <c:v>4298</c:v>
              </c:pt>
              <c:pt idx="4299">
                <c:v>4299</c:v>
              </c:pt>
              <c:pt idx="4300">
                <c:v>4300</c:v>
              </c:pt>
              <c:pt idx="4301">
                <c:v>4301</c:v>
              </c:pt>
              <c:pt idx="4302">
                <c:v>4302</c:v>
              </c:pt>
              <c:pt idx="4303">
                <c:v>4303</c:v>
              </c:pt>
              <c:pt idx="4304">
                <c:v>4304</c:v>
              </c:pt>
              <c:pt idx="4305">
                <c:v>4305</c:v>
              </c:pt>
              <c:pt idx="4306">
                <c:v>4306</c:v>
              </c:pt>
              <c:pt idx="4307">
                <c:v>4307</c:v>
              </c:pt>
              <c:pt idx="4308">
                <c:v>4308</c:v>
              </c:pt>
              <c:pt idx="4309">
                <c:v>4309</c:v>
              </c:pt>
              <c:pt idx="4310">
                <c:v>4310</c:v>
              </c:pt>
              <c:pt idx="4311">
                <c:v>4311</c:v>
              </c:pt>
              <c:pt idx="4312">
                <c:v>4312</c:v>
              </c:pt>
              <c:pt idx="4313">
                <c:v>4313</c:v>
              </c:pt>
              <c:pt idx="4314">
                <c:v>4314</c:v>
              </c:pt>
              <c:pt idx="4315">
                <c:v>4315</c:v>
              </c:pt>
              <c:pt idx="4316">
                <c:v>4316</c:v>
              </c:pt>
              <c:pt idx="4317">
                <c:v>4317</c:v>
              </c:pt>
              <c:pt idx="4318">
                <c:v>4318</c:v>
              </c:pt>
              <c:pt idx="4319">
                <c:v>4319</c:v>
              </c:pt>
              <c:pt idx="4320">
                <c:v>4320</c:v>
              </c:pt>
              <c:pt idx="4321">
                <c:v>4321</c:v>
              </c:pt>
              <c:pt idx="4322">
                <c:v>4322</c:v>
              </c:pt>
              <c:pt idx="4323">
                <c:v>4323</c:v>
              </c:pt>
              <c:pt idx="4324">
                <c:v>4324</c:v>
              </c:pt>
              <c:pt idx="4325">
                <c:v>4325</c:v>
              </c:pt>
              <c:pt idx="4326">
                <c:v>4326</c:v>
              </c:pt>
              <c:pt idx="4327">
                <c:v>4327</c:v>
              </c:pt>
              <c:pt idx="4328">
                <c:v>4328</c:v>
              </c:pt>
              <c:pt idx="4329">
                <c:v>4329</c:v>
              </c:pt>
              <c:pt idx="4330">
                <c:v>4330</c:v>
              </c:pt>
              <c:pt idx="4331">
                <c:v>4331</c:v>
              </c:pt>
              <c:pt idx="4332">
                <c:v>4332</c:v>
              </c:pt>
              <c:pt idx="4333">
                <c:v>4333</c:v>
              </c:pt>
              <c:pt idx="4334">
                <c:v>4334</c:v>
              </c:pt>
              <c:pt idx="4335">
                <c:v>4335</c:v>
              </c:pt>
              <c:pt idx="4336">
                <c:v>4336</c:v>
              </c:pt>
              <c:pt idx="4337">
                <c:v>4337</c:v>
              </c:pt>
              <c:pt idx="4338">
                <c:v>4338</c:v>
              </c:pt>
              <c:pt idx="4339">
                <c:v>4339</c:v>
              </c:pt>
              <c:pt idx="4340">
                <c:v>4340</c:v>
              </c:pt>
              <c:pt idx="4341">
                <c:v>4341</c:v>
              </c:pt>
              <c:pt idx="4342">
                <c:v>4342</c:v>
              </c:pt>
              <c:pt idx="4343">
                <c:v>4343</c:v>
              </c:pt>
              <c:pt idx="4344">
                <c:v>4344</c:v>
              </c:pt>
              <c:pt idx="4345">
                <c:v>4345</c:v>
              </c:pt>
              <c:pt idx="4346">
                <c:v>4346</c:v>
              </c:pt>
              <c:pt idx="4347">
                <c:v>4347</c:v>
              </c:pt>
              <c:pt idx="4348">
                <c:v>4348</c:v>
              </c:pt>
              <c:pt idx="4349">
                <c:v>4349</c:v>
              </c:pt>
              <c:pt idx="4350">
                <c:v>4350</c:v>
              </c:pt>
              <c:pt idx="4351">
                <c:v>4351</c:v>
              </c:pt>
              <c:pt idx="4352">
                <c:v>4352</c:v>
              </c:pt>
              <c:pt idx="4353">
                <c:v>4353</c:v>
              </c:pt>
              <c:pt idx="4354">
                <c:v>4354</c:v>
              </c:pt>
              <c:pt idx="4355">
                <c:v>4355</c:v>
              </c:pt>
              <c:pt idx="4356">
                <c:v>4356</c:v>
              </c:pt>
              <c:pt idx="4357">
                <c:v>4357</c:v>
              </c:pt>
              <c:pt idx="4358">
                <c:v>4358</c:v>
              </c:pt>
              <c:pt idx="4359">
                <c:v>4359</c:v>
              </c:pt>
              <c:pt idx="4360">
                <c:v>4360</c:v>
              </c:pt>
              <c:pt idx="4361">
                <c:v>4361</c:v>
              </c:pt>
              <c:pt idx="4362">
                <c:v>4362</c:v>
              </c:pt>
              <c:pt idx="4363">
                <c:v>4363</c:v>
              </c:pt>
              <c:pt idx="4364">
                <c:v>4364</c:v>
              </c:pt>
              <c:pt idx="4365">
                <c:v>4365</c:v>
              </c:pt>
              <c:pt idx="4366">
                <c:v>4366</c:v>
              </c:pt>
              <c:pt idx="4367">
                <c:v>4367</c:v>
              </c:pt>
              <c:pt idx="4368">
                <c:v>4368</c:v>
              </c:pt>
              <c:pt idx="4369">
                <c:v>4369</c:v>
              </c:pt>
              <c:pt idx="4370">
                <c:v>4370</c:v>
              </c:pt>
              <c:pt idx="4371">
                <c:v>4371</c:v>
              </c:pt>
              <c:pt idx="4372">
                <c:v>4372</c:v>
              </c:pt>
              <c:pt idx="4373">
                <c:v>4373</c:v>
              </c:pt>
              <c:pt idx="4374">
                <c:v>4374</c:v>
              </c:pt>
              <c:pt idx="4375">
                <c:v>4375</c:v>
              </c:pt>
              <c:pt idx="4376">
                <c:v>4376</c:v>
              </c:pt>
              <c:pt idx="4377">
                <c:v>4377</c:v>
              </c:pt>
              <c:pt idx="4378">
                <c:v>4378</c:v>
              </c:pt>
              <c:pt idx="4379">
                <c:v>4379</c:v>
              </c:pt>
              <c:pt idx="4380">
                <c:v>4380</c:v>
              </c:pt>
              <c:pt idx="4381">
                <c:v>4381</c:v>
              </c:pt>
              <c:pt idx="4382">
                <c:v>4382</c:v>
              </c:pt>
              <c:pt idx="4383">
                <c:v>4383</c:v>
              </c:pt>
              <c:pt idx="4384">
                <c:v>4384</c:v>
              </c:pt>
              <c:pt idx="4385">
                <c:v>4385</c:v>
              </c:pt>
              <c:pt idx="4386">
                <c:v>4386</c:v>
              </c:pt>
              <c:pt idx="4387">
                <c:v>4387</c:v>
              </c:pt>
              <c:pt idx="4388">
                <c:v>4388</c:v>
              </c:pt>
              <c:pt idx="4389">
                <c:v>4389</c:v>
              </c:pt>
              <c:pt idx="4390">
                <c:v>4390</c:v>
              </c:pt>
              <c:pt idx="4391">
                <c:v>4391</c:v>
              </c:pt>
              <c:pt idx="4392">
                <c:v>4392</c:v>
              </c:pt>
              <c:pt idx="4393">
                <c:v>4393</c:v>
              </c:pt>
              <c:pt idx="4394">
                <c:v>4394</c:v>
              </c:pt>
              <c:pt idx="4395">
                <c:v>4395</c:v>
              </c:pt>
              <c:pt idx="4396">
                <c:v>4396</c:v>
              </c:pt>
              <c:pt idx="4397">
                <c:v>4397</c:v>
              </c:pt>
              <c:pt idx="4398">
                <c:v>4398</c:v>
              </c:pt>
              <c:pt idx="4399">
                <c:v>4399</c:v>
              </c:pt>
              <c:pt idx="4400">
                <c:v>4400</c:v>
              </c:pt>
              <c:pt idx="4401">
                <c:v>4401</c:v>
              </c:pt>
              <c:pt idx="4402">
                <c:v>4402</c:v>
              </c:pt>
              <c:pt idx="4403">
                <c:v>4403</c:v>
              </c:pt>
              <c:pt idx="4404">
                <c:v>4404</c:v>
              </c:pt>
              <c:pt idx="4405">
                <c:v>4405</c:v>
              </c:pt>
              <c:pt idx="4406">
                <c:v>4406</c:v>
              </c:pt>
              <c:pt idx="4407">
                <c:v>4407</c:v>
              </c:pt>
              <c:pt idx="4408">
                <c:v>4408</c:v>
              </c:pt>
              <c:pt idx="4409">
                <c:v>4409</c:v>
              </c:pt>
              <c:pt idx="4410">
                <c:v>4410</c:v>
              </c:pt>
              <c:pt idx="4411">
                <c:v>4411</c:v>
              </c:pt>
              <c:pt idx="4412">
                <c:v>4412</c:v>
              </c:pt>
              <c:pt idx="4413">
                <c:v>4413</c:v>
              </c:pt>
              <c:pt idx="4414">
                <c:v>4414</c:v>
              </c:pt>
              <c:pt idx="4415">
                <c:v>4415</c:v>
              </c:pt>
              <c:pt idx="4416">
                <c:v>4416</c:v>
              </c:pt>
              <c:pt idx="4417">
                <c:v>4417</c:v>
              </c:pt>
              <c:pt idx="4418">
                <c:v>4418</c:v>
              </c:pt>
              <c:pt idx="4419">
                <c:v>4419</c:v>
              </c:pt>
              <c:pt idx="4420">
                <c:v>4420</c:v>
              </c:pt>
              <c:pt idx="4421">
                <c:v>4421</c:v>
              </c:pt>
              <c:pt idx="4422">
                <c:v>4422</c:v>
              </c:pt>
              <c:pt idx="4423">
                <c:v>4423</c:v>
              </c:pt>
              <c:pt idx="4424">
                <c:v>4424</c:v>
              </c:pt>
              <c:pt idx="4425">
                <c:v>4425</c:v>
              </c:pt>
              <c:pt idx="4426">
                <c:v>4426</c:v>
              </c:pt>
              <c:pt idx="4427">
                <c:v>4427</c:v>
              </c:pt>
              <c:pt idx="4428">
                <c:v>4428</c:v>
              </c:pt>
              <c:pt idx="4429">
                <c:v>4429</c:v>
              </c:pt>
              <c:pt idx="4430">
                <c:v>4430</c:v>
              </c:pt>
              <c:pt idx="4431">
                <c:v>4431</c:v>
              </c:pt>
              <c:pt idx="4432">
                <c:v>4432</c:v>
              </c:pt>
              <c:pt idx="4433">
                <c:v>4433</c:v>
              </c:pt>
              <c:pt idx="4434">
                <c:v>4434</c:v>
              </c:pt>
              <c:pt idx="4435">
                <c:v>4435</c:v>
              </c:pt>
              <c:pt idx="4436">
                <c:v>4436</c:v>
              </c:pt>
              <c:pt idx="4437">
                <c:v>4437</c:v>
              </c:pt>
              <c:pt idx="4438">
                <c:v>4438</c:v>
              </c:pt>
              <c:pt idx="4439">
                <c:v>4439</c:v>
              </c:pt>
              <c:pt idx="4440">
                <c:v>4440</c:v>
              </c:pt>
              <c:pt idx="4441">
                <c:v>4441</c:v>
              </c:pt>
              <c:pt idx="4442">
                <c:v>4442</c:v>
              </c:pt>
              <c:pt idx="4443">
                <c:v>4443</c:v>
              </c:pt>
              <c:pt idx="4444">
                <c:v>4444</c:v>
              </c:pt>
              <c:pt idx="4445">
                <c:v>4445</c:v>
              </c:pt>
              <c:pt idx="4446">
                <c:v>4446</c:v>
              </c:pt>
              <c:pt idx="4447">
                <c:v>4447</c:v>
              </c:pt>
              <c:pt idx="4448">
                <c:v>4448</c:v>
              </c:pt>
              <c:pt idx="4449">
                <c:v>4449</c:v>
              </c:pt>
              <c:pt idx="4450">
                <c:v>4450</c:v>
              </c:pt>
              <c:pt idx="4451">
                <c:v>4451</c:v>
              </c:pt>
              <c:pt idx="4452">
                <c:v>4452</c:v>
              </c:pt>
              <c:pt idx="4453">
                <c:v>4453</c:v>
              </c:pt>
              <c:pt idx="4454">
                <c:v>4454</c:v>
              </c:pt>
              <c:pt idx="4455">
                <c:v>4455</c:v>
              </c:pt>
              <c:pt idx="4456">
                <c:v>4456</c:v>
              </c:pt>
              <c:pt idx="4457">
                <c:v>4457</c:v>
              </c:pt>
              <c:pt idx="4458">
                <c:v>4458</c:v>
              </c:pt>
              <c:pt idx="4459">
                <c:v>4459</c:v>
              </c:pt>
              <c:pt idx="4460">
                <c:v>4460</c:v>
              </c:pt>
              <c:pt idx="4461">
                <c:v>4461</c:v>
              </c:pt>
              <c:pt idx="4462">
                <c:v>4462</c:v>
              </c:pt>
              <c:pt idx="4463">
                <c:v>4463</c:v>
              </c:pt>
              <c:pt idx="4464">
                <c:v>4464</c:v>
              </c:pt>
              <c:pt idx="4465">
                <c:v>4465</c:v>
              </c:pt>
              <c:pt idx="4466">
                <c:v>4466</c:v>
              </c:pt>
              <c:pt idx="4467">
                <c:v>4467</c:v>
              </c:pt>
              <c:pt idx="4468">
                <c:v>4468</c:v>
              </c:pt>
              <c:pt idx="4469">
                <c:v>4469</c:v>
              </c:pt>
              <c:pt idx="4470">
                <c:v>4470</c:v>
              </c:pt>
              <c:pt idx="4471">
                <c:v>4471</c:v>
              </c:pt>
              <c:pt idx="4472">
                <c:v>4472</c:v>
              </c:pt>
              <c:pt idx="4473">
                <c:v>4473</c:v>
              </c:pt>
              <c:pt idx="4474">
                <c:v>4474</c:v>
              </c:pt>
              <c:pt idx="4475">
                <c:v>4475</c:v>
              </c:pt>
              <c:pt idx="4476">
                <c:v>4476</c:v>
              </c:pt>
              <c:pt idx="4477">
                <c:v>4477</c:v>
              </c:pt>
              <c:pt idx="4478">
                <c:v>4478</c:v>
              </c:pt>
              <c:pt idx="4479">
                <c:v>4479</c:v>
              </c:pt>
              <c:pt idx="4480">
                <c:v>4480</c:v>
              </c:pt>
              <c:pt idx="4481">
                <c:v>4481</c:v>
              </c:pt>
              <c:pt idx="4482">
                <c:v>4482</c:v>
              </c:pt>
              <c:pt idx="4483">
                <c:v>4483</c:v>
              </c:pt>
              <c:pt idx="4484">
                <c:v>4484</c:v>
              </c:pt>
              <c:pt idx="4485">
                <c:v>4485</c:v>
              </c:pt>
              <c:pt idx="4486">
                <c:v>4486</c:v>
              </c:pt>
              <c:pt idx="4487">
                <c:v>4487</c:v>
              </c:pt>
              <c:pt idx="4488">
                <c:v>4488</c:v>
              </c:pt>
              <c:pt idx="4489">
                <c:v>4489</c:v>
              </c:pt>
              <c:pt idx="4490">
                <c:v>4490</c:v>
              </c:pt>
              <c:pt idx="4491">
                <c:v>4491</c:v>
              </c:pt>
              <c:pt idx="4492">
                <c:v>4492</c:v>
              </c:pt>
              <c:pt idx="4493">
                <c:v>4493</c:v>
              </c:pt>
              <c:pt idx="4494">
                <c:v>4494</c:v>
              </c:pt>
              <c:pt idx="4495">
                <c:v>4495</c:v>
              </c:pt>
              <c:pt idx="4496">
                <c:v>4496</c:v>
              </c:pt>
              <c:pt idx="4497">
                <c:v>4497</c:v>
              </c:pt>
              <c:pt idx="4498">
                <c:v>4498</c:v>
              </c:pt>
              <c:pt idx="4499">
                <c:v>4499</c:v>
              </c:pt>
              <c:pt idx="4500">
                <c:v>4500</c:v>
              </c:pt>
              <c:pt idx="4501">
                <c:v>4501</c:v>
              </c:pt>
              <c:pt idx="4502">
                <c:v>4502</c:v>
              </c:pt>
              <c:pt idx="4503">
                <c:v>4503</c:v>
              </c:pt>
              <c:pt idx="4504">
                <c:v>4504</c:v>
              </c:pt>
              <c:pt idx="4505">
                <c:v>4505</c:v>
              </c:pt>
              <c:pt idx="4506">
                <c:v>4506</c:v>
              </c:pt>
              <c:pt idx="4507">
                <c:v>4507</c:v>
              </c:pt>
              <c:pt idx="4508">
                <c:v>4508</c:v>
              </c:pt>
              <c:pt idx="4509">
                <c:v>4509</c:v>
              </c:pt>
              <c:pt idx="4510">
                <c:v>4510</c:v>
              </c:pt>
              <c:pt idx="4511">
                <c:v>4511</c:v>
              </c:pt>
              <c:pt idx="4512">
                <c:v>4512</c:v>
              </c:pt>
              <c:pt idx="4513">
                <c:v>4513</c:v>
              </c:pt>
              <c:pt idx="4514">
                <c:v>4514</c:v>
              </c:pt>
              <c:pt idx="4515">
                <c:v>4515</c:v>
              </c:pt>
              <c:pt idx="4516">
                <c:v>4516</c:v>
              </c:pt>
              <c:pt idx="4517">
                <c:v>4517</c:v>
              </c:pt>
              <c:pt idx="4518">
                <c:v>4518</c:v>
              </c:pt>
              <c:pt idx="4519">
                <c:v>4519</c:v>
              </c:pt>
              <c:pt idx="4520">
                <c:v>4520</c:v>
              </c:pt>
              <c:pt idx="4521">
                <c:v>4521</c:v>
              </c:pt>
              <c:pt idx="4522">
                <c:v>4522</c:v>
              </c:pt>
              <c:pt idx="4523">
                <c:v>4523</c:v>
              </c:pt>
              <c:pt idx="4524">
                <c:v>4524</c:v>
              </c:pt>
              <c:pt idx="4525">
                <c:v>4525</c:v>
              </c:pt>
              <c:pt idx="4526">
                <c:v>4526</c:v>
              </c:pt>
              <c:pt idx="4527">
                <c:v>4527</c:v>
              </c:pt>
              <c:pt idx="4528">
                <c:v>4528</c:v>
              </c:pt>
              <c:pt idx="4529">
                <c:v>4529</c:v>
              </c:pt>
              <c:pt idx="4530">
                <c:v>4530</c:v>
              </c:pt>
              <c:pt idx="4531">
                <c:v>4531</c:v>
              </c:pt>
              <c:pt idx="4532">
                <c:v>4532</c:v>
              </c:pt>
              <c:pt idx="4533">
                <c:v>4533</c:v>
              </c:pt>
              <c:pt idx="4534">
                <c:v>4534</c:v>
              </c:pt>
              <c:pt idx="4535">
                <c:v>4535</c:v>
              </c:pt>
              <c:pt idx="4536">
                <c:v>4536</c:v>
              </c:pt>
              <c:pt idx="4537">
                <c:v>4537</c:v>
              </c:pt>
              <c:pt idx="4538">
                <c:v>4538</c:v>
              </c:pt>
              <c:pt idx="4539">
                <c:v>4539</c:v>
              </c:pt>
              <c:pt idx="4540">
                <c:v>4540</c:v>
              </c:pt>
              <c:pt idx="4541">
                <c:v>4541</c:v>
              </c:pt>
              <c:pt idx="4542">
                <c:v>4542</c:v>
              </c:pt>
              <c:pt idx="4543">
                <c:v>4543</c:v>
              </c:pt>
              <c:pt idx="4544">
                <c:v>4544</c:v>
              </c:pt>
              <c:pt idx="4545">
                <c:v>4545</c:v>
              </c:pt>
              <c:pt idx="4546">
                <c:v>4546</c:v>
              </c:pt>
              <c:pt idx="4547">
                <c:v>4547</c:v>
              </c:pt>
              <c:pt idx="4548">
                <c:v>4548</c:v>
              </c:pt>
              <c:pt idx="4549">
                <c:v>4549</c:v>
              </c:pt>
              <c:pt idx="4550">
                <c:v>4550</c:v>
              </c:pt>
              <c:pt idx="4551">
                <c:v>4551</c:v>
              </c:pt>
              <c:pt idx="4552">
                <c:v>4552</c:v>
              </c:pt>
              <c:pt idx="4553">
                <c:v>4553</c:v>
              </c:pt>
              <c:pt idx="4554">
                <c:v>4554</c:v>
              </c:pt>
              <c:pt idx="4555">
                <c:v>4555</c:v>
              </c:pt>
              <c:pt idx="4556">
                <c:v>4556</c:v>
              </c:pt>
              <c:pt idx="4557">
                <c:v>4557</c:v>
              </c:pt>
              <c:pt idx="4558">
                <c:v>4558</c:v>
              </c:pt>
              <c:pt idx="4559">
                <c:v>4559</c:v>
              </c:pt>
              <c:pt idx="4560">
                <c:v>4560</c:v>
              </c:pt>
              <c:pt idx="4561">
                <c:v>4561</c:v>
              </c:pt>
              <c:pt idx="4562">
                <c:v>4562</c:v>
              </c:pt>
              <c:pt idx="4563">
                <c:v>4563</c:v>
              </c:pt>
              <c:pt idx="4564">
                <c:v>4564</c:v>
              </c:pt>
              <c:pt idx="4565">
                <c:v>4565</c:v>
              </c:pt>
              <c:pt idx="4566">
                <c:v>4566</c:v>
              </c:pt>
              <c:pt idx="4567">
                <c:v>4567</c:v>
              </c:pt>
              <c:pt idx="4568">
                <c:v>4568</c:v>
              </c:pt>
              <c:pt idx="4569">
                <c:v>4569</c:v>
              </c:pt>
              <c:pt idx="4570">
                <c:v>4570</c:v>
              </c:pt>
              <c:pt idx="4571">
                <c:v>4571</c:v>
              </c:pt>
              <c:pt idx="4572">
                <c:v>4572</c:v>
              </c:pt>
              <c:pt idx="4573">
                <c:v>4573</c:v>
              </c:pt>
              <c:pt idx="4574">
                <c:v>4574</c:v>
              </c:pt>
              <c:pt idx="4575">
                <c:v>4575</c:v>
              </c:pt>
              <c:pt idx="4576">
                <c:v>4576</c:v>
              </c:pt>
              <c:pt idx="4577">
                <c:v>4577</c:v>
              </c:pt>
              <c:pt idx="4578">
                <c:v>4578</c:v>
              </c:pt>
              <c:pt idx="4579">
                <c:v>4579</c:v>
              </c:pt>
              <c:pt idx="4580">
                <c:v>4580</c:v>
              </c:pt>
              <c:pt idx="4581">
                <c:v>4581</c:v>
              </c:pt>
              <c:pt idx="4582">
                <c:v>4582</c:v>
              </c:pt>
              <c:pt idx="4583">
                <c:v>4583</c:v>
              </c:pt>
              <c:pt idx="4584">
                <c:v>4584</c:v>
              </c:pt>
              <c:pt idx="4585">
                <c:v>4585</c:v>
              </c:pt>
              <c:pt idx="4586">
                <c:v>4586</c:v>
              </c:pt>
              <c:pt idx="4587">
                <c:v>4587</c:v>
              </c:pt>
              <c:pt idx="4588">
                <c:v>4588</c:v>
              </c:pt>
              <c:pt idx="4589">
                <c:v>4589</c:v>
              </c:pt>
              <c:pt idx="4590">
                <c:v>4590</c:v>
              </c:pt>
              <c:pt idx="4591">
                <c:v>4591</c:v>
              </c:pt>
              <c:pt idx="4592">
                <c:v>4592</c:v>
              </c:pt>
              <c:pt idx="4593">
                <c:v>4593</c:v>
              </c:pt>
              <c:pt idx="4594">
                <c:v>4594</c:v>
              </c:pt>
              <c:pt idx="4595">
                <c:v>4595</c:v>
              </c:pt>
              <c:pt idx="4596">
                <c:v>4596</c:v>
              </c:pt>
              <c:pt idx="4597">
                <c:v>4597</c:v>
              </c:pt>
              <c:pt idx="4598">
                <c:v>4598</c:v>
              </c:pt>
              <c:pt idx="4599">
                <c:v>4599</c:v>
              </c:pt>
              <c:pt idx="4600">
                <c:v>4600</c:v>
              </c:pt>
              <c:pt idx="4601">
                <c:v>4601</c:v>
              </c:pt>
              <c:pt idx="4602">
                <c:v>4602</c:v>
              </c:pt>
              <c:pt idx="4603">
                <c:v>4603</c:v>
              </c:pt>
              <c:pt idx="4604">
                <c:v>4604</c:v>
              </c:pt>
              <c:pt idx="4605">
                <c:v>4605</c:v>
              </c:pt>
              <c:pt idx="4606">
                <c:v>4606</c:v>
              </c:pt>
              <c:pt idx="4607">
                <c:v>4607</c:v>
              </c:pt>
              <c:pt idx="4608">
                <c:v>4608</c:v>
              </c:pt>
              <c:pt idx="4609">
                <c:v>4609</c:v>
              </c:pt>
              <c:pt idx="4610">
                <c:v>4610</c:v>
              </c:pt>
              <c:pt idx="4611">
                <c:v>4611</c:v>
              </c:pt>
              <c:pt idx="4612">
                <c:v>4612</c:v>
              </c:pt>
              <c:pt idx="4613">
                <c:v>4613</c:v>
              </c:pt>
              <c:pt idx="4614">
                <c:v>4614</c:v>
              </c:pt>
              <c:pt idx="4615">
                <c:v>4615</c:v>
              </c:pt>
              <c:pt idx="4616">
                <c:v>4616</c:v>
              </c:pt>
              <c:pt idx="4617">
                <c:v>4617</c:v>
              </c:pt>
              <c:pt idx="4618">
                <c:v>4618</c:v>
              </c:pt>
              <c:pt idx="4619">
                <c:v>4619</c:v>
              </c:pt>
              <c:pt idx="4620">
                <c:v>4620</c:v>
              </c:pt>
              <c:pt idx="4621">
                <c:v>4621</c:v>
              </c:pt>
              <c:pt idx="4622">
                <c:v>4622</c:v>
              </c:pt>
              <c:pt idx="4623">
                <c:v>4623</c:v>
              </c:pt>
              <c:pt idx="4624">
                <c:v>4624</c:v>
              </c:pt>
              <c:pt idx="4625">
                <c:v>4625</c:v>
              </c:pt>
              <c:pt idx="4626">
                <c:v>4626</c:v>
              </c:pt>
              <c:pt idx="4627">
                <c:v>4627</c:v>
              </c:pt>
              <c:pt idx="4628">
                <c:v>4628</c:v>
              </c:pt>
              <c:pt idx="4629">
                <c:v>4629</c:v>
              </c:pt>
              <c:pt idx="4630">
                <c:v>4630</c:v>
              </c:pt>
              <c:pt idx="4631">
                <c:v>4631</c:v>
              </c:pt>
              <c:pt idx="4632">
                <c:v>4632</c:v>
              </c:pt>
              <c:pt idx="4633">
                <c:v>4633</c:v>
              </c:pt>
              <c:pt idx="4634">
                <c:v>4634</c:v>
              </c:pt>
              <c:pt idx="4635">
                <c:v>4635</c:v>
              </c:pt>
              <c:pt idx="4636">
                <c:v>4636</c:v>
              </c:pt>
              <c:pt idx="4637">
                <c:v>4637</c:v>
              </c:pt>
              <c:pt idx="4638">
                <c:v>4638</c:v>
              </c:pt>
              <c:pt idx="4639">
                <c:v>4639</c:v>
              </c:pt>
              <c:pt idx="4640">
                <c:v>4640</c:v>
              </c:pt>
              <c:pt idx="4641">
                <c:v>4641</c:v>
              </c:pt>
              <c:pt idx="4642">
                <c:v>4642</c:v>
              </c:pt>
              <c:pt idx="4643">
                <c:v>4643</c:v>
              </c:pt>
              <c:pt idx="4644">
                <c:v>4644</c:v>
              </c:pt>
              <c:pt idx="4645">
                <c:v>4645</c:v>
              </c:pt>
              <c:pt idx="4646">
                <c:v>4646</c:v>
              </c:pt>
              <c:pt idx="4647">
                <c:v>4647</c:v>
              </c:pt>
              <c:pt idx="4648">
                <c:v>4648</c:v>
              </c:pt>
              <c:pt idx="4649">
                <c:v>4649</c:v>
              </c:pt>
              <c:pt idx="4650">
                <c:v>4650</c:v>
              </c:pt>
              <c:pt idx="4651">
                <c:v>4651</c:v>
              </c:pt>
              <c:pt idx="4652">
                <c:v>4652</c:v>
              </c:pt>
              <c:pt idx="4653">
                <c:v>4653</c:v>
              </c:pt>
              <c:pt idx="4654">
                <c:v>4654</c:v>
              </c:pt>
              <c:pt idx="4655">
                <c:v>4655</c:v>
              </c:pt>
              <c:pt idx="4656">
                <c:v>4656</c:v>
              </c:pt>
              <c:pt idx="4657">
                <c:v>4657</c:v>
              </c:pt>
              <c:pt idx="4658">
                <c:v>4658</c:v>
              </c:pt>
              <c:pt idx="4659">
                <c:v>4659</c:v>
              </c:pt>
              <c:pt idx="4660">
                <c:v>4660</c:v>
              </c:pt>
              <c:pt idx="4661">
                <c:v>4661</c:v>
              </c:pt>
              <c:pt idx="4662">
                <c:v>4662</c:v>
              </c:pt>
              <c:pt idx="4663">
                <c:v>4663</c:v>
              </c:pt>
              <c:pt idx="4664">
                <c:v>4664</c:v>
              </c:pt>
              <c:pt idx="4665">
                <c:v>4665</c:v>
              </c:pt>
              <c:pt idx="4666">
                <c:v>4666</c:v>
              </c:pt>
              <c:pt idx="4667">
                <c:v>4667</c:v>
              </c:pt>
              <c:pt idx="4668">
                <c:v>4668</c:v>
              </c:pt>
              <c:pt idx="4669">
                <c:v>4669</c:v>
              </c:pt>
              <c:pt idx="4670">
                <c:v>4670</c:v>
              </c:pt>
              <c:pt idx="4671">
                <c:v>4671</c:v>
              </c:pt>
              <c:pt idx="4672">
                <c:v>4672</c:v>
              </c:pt>
              <c:pt idx="4673">
                <c:v>4673</c:v>
              </c:pt>
              <c:pt idx="4674">
                <c:v>4674</c:v>
              </c:pt>
              <c:pt idx="4675">
                <c:v>4675</c:v>
              </c:pt>
              <c:pt idx="4676">
                <c:v>4676</c:v>
              </c:pt>
              <c:pt idx="4677">
                <c:v>4677</c:v>
              </c:pt>
              <c:pt idx="4678">
                <c:v>4678</c:v>
              </c:pt>
              <c:pt idx="4679">
                <c:v>4679</c:v>
              </c:pt>
              <c:pt idx="4680">
                <c:v>4680</c:v>
              </c:pt>
              <c:pt idx="4681">
                <c:v>4681</c:v>
              </c:pt>
              <c:pt idx="4682">
                <c:v>4682</c:v>
              </c:pt>
              <c:pt idx="4683">
                <c:v>4683</c:v>
              </c:pt>
              <c:pt idx="4684">
                <c:v>4684</c:v>
              </c:pt>
              <c:pt idx="4685">
                <c:v>4685</c:v>
              </c:pt>
              <c:pt idx="4686">
                <c:v>4686</c:v>
              </c:pt>
              <c:pt idx="4687">
                <c:v>4687</c:v>
              </c:pt>
              <c:pt idx="4688">
                <c:v>4688</c:v>
              </c:pt>
              <c:pt idx="4689">
                <c:v>4689</c:v>
              </c:pt>
              <c:pt idx="4690">
                <c:v>4690</c:v>
              </c:pt>
              <c:pt idx="4691">
                <c:v>4691</c:v>
              </c:pt>
              <c:pt idx="4692">
                <c:v>4692</c:v>
              </c:pt>
              <c:pt idx="4693">
                <c:v>4693</c:v>
              </c:pt>
              <c:pt idx="4694">
                <c:v>4694</c:v>
              </c:pt>
              <c:pt idx="4695">
                <c:v>4695</c:v>
              </c:pt>
              <c:pt idx="4696">
                <c:v>4696</c:v>
              </c:pt>
              <c:pt idx="4697">
                <c:v>4697</c:v>
              </c:pt>
              <c:pt idx="4698">
                <c:v>4698</c:v>
              </c:pt>
              <c:pt idx="4699">
                <c:v>4699</c:v>
              </c:pt>
              <c:pt idx="4700">
                <c:v>4700</c:v>
              </c:pt>
              <c:pt idx="4701">
                <c:v>4701</c:v>
              </c:pt>
              <c:pt idx="4702">
                <c:v>4702</c:v>
              </c:pt>
              <c:pt idx="4703">
                <c:v>4703</c:v>
              </c:pt>
              <c:pt idx="4704">
                <c:v>4704</c:v>
              </c:pt>
              <c:pt idx="4705">
                <c:v>4705</c:v>
              </c:pt>
              <c:pt idx="4706">
                <c:v>4706</c:v>
              </c:pt>
              <c:pt idx="4707">
                <c:v>4707</c:v>
              </c:pt>
              <c:pt idx="4708">
                <c:v>4708</c:v>
              </c:pt>
              <c:pt idx="4709">
                <c:v>4709</c:v>
              </c:pt>
              <c:pt idx="4710">
                <c:v>4710</c:v>
              </c:pt>
              <c:pt idx="4711">
                <c:v>4711</c:v>
              </c:pt>
              <c:pt idx="4712">
                <c:v>4712</c:v>
              </c:pt>
              <c:pt idx="4713">
                <c:v>4713</c:v>
              </c:pt>
              <c:pt idx="4714">
                <c:v>4714</c:v>
              </c:pt>
              <c:pt idx="4715">
                <c:v>4715</c:v>
              </c:pt>
              <c:pt idx="4716">
                <c:v>4716</c:v>
              </c:pt>
              <c:pt idx="4717">
                <c:v>4717</c:v>
              </c:pt>
              <c:pt idx="4718">
                <c:v>4718</c:v>
              </c:pt>
              <c:pt idx="4719">
                <c:v>4719</c:v>
              </c:pt>
              <c:pt idx="4720">
                <c:v>4720</c:v>
              </c:pt>
              <c:pt idx="4721">
                <c:v>4721</c:v>
              </c:pt>
              <c:pt idx="4722">
                <c:v>4722</c:v>
              </c:pt>
              <c:pt idx="4723">
                <c:v>4723</c:v>
              </c:pt>
              <c:pt idx="4724">
                <c:v>4724</c:v>
              </c:pt>
              <c:pt idx="4725">
                <c:v>4725</c:v>
              </c:pt>
              <c:pt idx="4726">
                <c:v>4726</c:v>
              </c:pt>
              <c:pt idx="4727">
                <c:v>4727</c:v>
              </c:pt>
              <c:pt idx="4728">
                <c:v>4728</c:v>
              </c:pt>
              <c:pt idx="4729">
                <c:v>4729</c:v>
              </c:pt>
              <c:pt idx="4730">
                <c:v>4730</c:v>
              </c:pt>
              <c:pt idx="4731">
                <c:v>4731</c:v>
              </c:pt>
              <c:pt idx="4732">
                <c:v>4732</c:v>
              </c:pt>
              <c:pt idx="4733">
                <c:v>4733</c:v>
              </c:pt>
              <c:pt idx="4734">
                <c:v>4734</c:v>
              </c:pt>
              <c:pt idx="4735">
                <c:v>4735</c:v>
              </c:pt>
              <c:pt idx="4736">
                <c:v>4736</c:v>
              </c:pt>
              <c:pt idx="4737">
                <c:v>4737</c:v>
              </c:pt>
              <c:pt idx="4738">
                <c:v>4738</c:v>
              </c:pt>
              <c:pt idx="4739">
                <c:v>4739</c:v>
              </c:pt>
              <c:pt idx="4740">
                <c:v>4740</c:v>
              </c:pt>
              <c:pt idx="4741">
                <c:v>4741</c:v>
              </c:pt>
              <c:pt idx="4742">
                <c:v>4742</c:v>
              </c:pt>
              <c:pt idx="4743">
                <c:v>4743</c:v>
              </c:pt>
              <c:pt idx="4744">
                <c:v>4744</c:v>
              </c:pt>
              <c:pt idx="4745">
                <c:v>4745</c:v>
              </c:pt>
              <c:pt idx="4746">
                <c:v>4746</c:v>
              </c:pt>
              <c:pt idx="4747">
                <c:v>4747</c:v>
              </c:pt>
              <c:pt idx="4748">
                <c:v>4748</c:v>
              </c:pt>
              <c:pt idx="4749">
                <c:v>4749</c:v>
              </c:pt>
              <c:pt idx="4750">
                <c:v>4750</c:v>
              </c:pt>
              <c:pt idx="4751">
                <c:v>4751</c:v>
              </c:pt>
              <c:pt idx="4752">
                <c:v>4752</c:v>
              </c:pt>
              <c:pt idx="4753">
                <c:v>4753</c:v>
              </c:pt>
              <c:pt idx="4754">
                <c:v>4754</c:v>
              </c:pt>
              <c:pt idx="4755">
                <c:v>4755</c:v>
              </c:pt>
              <c:pt idx="4756">
                <c:v>4756</c:v>
              </c:pt>
              <c:pt idx="4757">
                <c:v>4757</c:v>
              </c:pt>
              <c:pt idx="4758">
                <c:v>4758</c:v>
              </c:pt>
              <c:pt idx="4759">
                <c:v>4759</c:v>
              </c:pt>
              <c:pt idx="4760">
                <c:v>4760</c:v>
              </c:pt>
              <c:pt idx="4761">
                <c:v>4761</c:v>
              </c:pt>
              <c:pt idx="4762">
                <c:v>4762</c:v>
              </c:pt>
              <c:pt idx="4763">
                <c:v>4763</c:v>
              </c:pt>
              <c:pt idx="4764">
                <c:v>4764</c:v>
              </c:pt>
              <c:pt idx="4765">
                <c:v>4765</c:v>
              </c:pt>
              <c:pt idx="4766">
                <c:v>4766</c:v>
              </c:pt>
              <c:pt idx="4767">
                <c:v>4767</c:v>
              </c:pt>
              <c:pt idx="4768">
                <c:v>4768</c:v>
              </c:pt>
              <c:pt idx="4769">
                <c:v>4769</c:v>
              </c:pt>
              <c:pt idx="4770">
                <c:v>4770</c:v>
              </c:pt>
              <c:pt idx="4771">
                <c:v>4771</c:v>
              </c:pt>
              <c:pt idx="4772">
                <c:v>4772</c:v>
              </c:pt>
              <c:pt idx="4773">
                <c:v>4773</c:v>
              </c:pt>
              <c:pt idx="4774">
                <c:v>4774</c:v>
              </c:pt>
              <c:pt idx="4775">
                <c:v>4775</c:v>
              </c:pt>
              <c:pt idx="4776">
                <c:v>4776</c:v>
              </c:pt>
              <c:pt idx="4777">
                <c:v>4777</c:v>
              </c:pt>
              <c:pt idx="4778">
                <c:v>4778</c:v>
              </c:pt>
              <c:pt idx="4779">
                <c:v>4779</c:v>
              </c:pt>
              <c:pt idx="4780">
                <c:v>4780</c:v>
              </c:pt>
              <c:pt idx="4781">
                <c:v>4781</c:v>
              </c:pt>
              <c:pt idx="4782">
                <c:v>4782</c:v>
              </c:pt>
              <c:pt idx="4783">
                <c:v>4783</c:v>
              </c:pt>
              <c:pt idx="4784">
                <c:v>4784</c:v>
              </c:pt>
              <c:pt idx="4785">
                <c:v>4785</c:v>
              </c:pt>
              <c:pt idx="4786">
                <c:v>4786</c:v>
              </c:pt>
              <c:pt idx="4787">
                <c:v>4787</c:v>
              </c:pt>
              <c:pt idx="4788">
                <c:v>4788</c:v>
              </c:pt>
              <c:pt idx="4789">
                <c:v>4789</c:v>
              </c:pt>
              <c:pt idx="4790">
                <c:v>4790</c:v>
              </c:pt>
              <c:pt idx="4791">
                <c:v>4791</c:v>
              </c:pt>
              <c:pt idx="4792">
                <c:v>4792</c:v>
              </c:pt>
              <c:pt idx="4793">
                <c:v>4793</c:v>
              </c:pt>
              <c:pt idx="4794">
                <c:v>4794</c:v>
              </c:pt>
              <c:pt idx="4795">
                <c:v>4795</c:v>
              </c:pt>
              <c:pt idx="4796">
                <c:v>4796</c:v>
              </c:pt>
              <c:pt idx="4797">
                <c:v>4797</c:v>
              </c:pt>
              <c:pt idx="4798">
                <c:v>4798</c:v>
              </c:pt>
              <c:pt idx="4799">
                <c:v>4799</c:v>
              </c:pt>
              <c:pt idx="4800">
                <c:v>4800</c:v>
              </c:pt>
              <c:pt idx="4801">
                <c:v>4801</c:v>
              </c:pt>
              <c:pt idx="4802">
                <c:v>4802</c:v>
              </c:pt>
              <c:pt idx="4803">
                <c:v>4803</c:v>
              </c:pt>
              <c:pt idx="4804">
                <c:v>4804</c:v>
              </c:pt>
              <c:pt idx="4805">
                <c:v>4805</c:v>
              </c:pt>
              <c:pt idx="4806">
                <c:v>4806</c:v>
              </c:pt>
              <c:pt idx="4807">
                <c:v>4807</c:v>
              </c:pt>
              <c:pt idx="4808">
                <c:v>4808</c:v>
              </c:pt>
              <c:pt idx="4809">
                <c:v>4809</c:v>
              </c:pt>
              <c:pt idx="4810">
                <c:v>4810</c:v>
              </c:pt>
              <c:pt idx="4811">
                <c:v>4811</c:v>
              </c:pt>
              <c:pt idx="4812">
                <c:v>4812</c:v>
              </c:pt>
              <c:pt idx="4813">
                <c:v>4813</c:v>
              </c:pt>
              <c:pt idx="4814">
                <c:v>4814</c:v>
              </c:pt>
              <c:pt idx="4815">
                <c:v>4815</c:v>
              </c:pt>
              <c:pt idx="4816">
                <c:v>4816</c:v>
              </c:pt>
              <c:pt idx="4817">
                <c:v>4817</c:v>
              </c:pt>
              <c:pt idx="4818">
                <c:v>4818</c:v>
              </c:pt>
              <c:pt idx="4819">
                <c:v>4819</c:v>
              </c:pt>
              <c:pt idx="4820">
                <c:v>4820</c:v>
              </c:pt>
              <c:pt idx="4821">
                <c:v>4821</c:v>
              </c:pt>
              <c:pt idx="4822">
                <c:v>4822</c:v>
              </c:pt>
              <c:pt idx="4823">
                <c:v>4823</c:v>
              </c:pt>
              <c:pt idx="4824">
                <c:v>4824</c:v>
              </c:pt>
              <c:pt idx="4825">
                <c:v>4825</c:v>
              </c:pt>
              <c:pt idx="4826">
                <c:v>4826</c:v>
              </c:pt>
              <c:pt idx="4827">
                <c:v>4827</c:v>
              </c:pt>
              <c:pt idx="4828">
                <c:v>4828</c:v>
              </c:pt>
              <c:pt idx="4829">
                <c:v>4829</c:v>
              </c:pt>
              <c:pt idx="4830">
                <c:v>4830</c:v>
              </c:pt>
              <c:pt idx="4831">
                <c:v>4831</c:v>
              </c:pt>
              <c:pt idx="4832">
                <c:v>4832</c:v>
              </c:pt>
              <c:pt idx="4833">
                <c:v>4833</c:v>
              </c:pt>
              <c:pt idx="4834">
                <c:v>4834</c:v>
              </c:pt>
              <c:pt idx="4835">
                <c:v>4835</c:v>
              </c:pt>
              <c:pt idx="4836">
                <c:v>4836</c:v>
              </c:pt>
              <c:pt idx="4837">
                <c:v>4837</c:v>
              </c:pt>
              <c:pt idx="4838">
                <c:v>4838</c:v>
              </c:pt>
              <c:pt idx="4839">
                <c:v>4839</c:v>
              </c:pt>
              <c:pt idx="4840">
                <c:v>4840</c:v>
              </c:pt>
              <c:pt idx="4841">
                <c:v>4841</c:v>
              </c:pt>
              <c:pt idx="4842">
                <c:v>4842</c:v>
              </c:pt>
              <c:pt idx="4843">
                <c:v>4843</c:v>
              </c:pt>
              <c:pt idx="4844">
                <c:v>4844</c:v>
              </c:pt>
              <c:pt idx="4845">
                <c:v>4845</c:v>
              </c:pt>
              <c:pt idx="4846">
                <c:v>4846</c:v>
              </c:pt>
              <c:pt idx="4847">
                <c:v>4847</c:v>
              </c:pt>
              <c:pt idx="4848">
                <c:v>4848</c:v>
              </c:pt>
              <c:pt idx="4849">
                <c:v>4849</c:v>
              </c:pt>
              <c:pt idx="4850">
                <c:v>4850</c:v>
              </c:pt>
              <c:pt idx="4851">
                <c:v>4851</c:v>
              </c:pt>
              <c:pt idx="4852">
                <c:v>4852</c:v>
              </c:pt>
              <c:pt idx="4853">
                <c:v>4853</c:v>
              </c:pt>
              <c:pt idx="4854">
                <c:v>4854</c:v>
              </c:pt>
              <c:pt idx="4855">
                <c:v>4855</c:v>
              </c:pt>
              <c:pt idx="4856">
                <c:v>4856</c:v>
              </c:pt>
              <c:pt idx="4857">
                <c:v>4857</c:v>
              </c:pt>
              <c:pt idx="4858">
                <c:v>4858</c:v>
              </c:pt>
              <c:pt idx="4859">
                <c:v>4859</c:v>
              </c:pt>
              <c:pt idx="4860">
                <c:v>4860</c:v>
              </c:pt>
              <c:pt idx="4861">
                <c:v>4861</c:v>
              </c:pt>
              <c:pt idx="4862">
                <c:v>4862</c:v>
              </c:pt>
              <c:pt idx="4863">
                <c:v>4863</c:v>
              </c:pt>
              <c:pt idx="4864">
                <c:v>4864</c:v>
              </c:pt>
              <c:pt idx="4865">
                <c:v>4865</c:v>
              </c:pt>
              <c:pt idx="4866">
                <c:v>4866</c:v>
              </c:pt>
              <c:pt idx="4867">
                <c:v>4867</c:v>
              </c:pt>
              <c:pt idx="4868">
                <c:v>4868</c:v>
              </c:pt>
              <c:pt idx="4869">
                <c:v>4869</c:v>
              </c:pt>
              <c:pt idx="4870">
                <c:v>4870</c:v>
              </c:pt>
              <c:pt idx="4871">
                <c:v>4871</c:v>
              </c:pt>
              <c:pt idx="4872">
                <c:v>4872</c:v>
              </c:pt>
              <c:pt idx="4873">
                <c:v>4873</c:v>
              </c:pt>
              <c:pt idx="4874">
                <c:v>4874</c:v>
              </c:pt>
              <c:pt idx="4875">
                <c:v>4875</c:v>
              </c:pt>
              <c:pt idx="4876">
                <c:v>4876</c:v>
              </c:pt>
              <c:pt idx="4877">
                <c:v>4877</c:v>
              </c:pt>
              <c:pt idx="4878">
                <c:v>4878</c:v>
              </c:pt>
              <c:pt idx="4879">
                <c:v>4879</c:v>
              </c:pt>
              <c:pt idx="4880">
                <c:v>4880</c:v>
              </c:pt>
              <c:pt idx="4881">
                <c:v>4881</c:v>
              </c:pt>
              <c:pt idx="4882">
                <c:v>4882</c:v>
              </c:pt>
              <c:pt idx="4883">
                <c:v>4883</c:v>
              </c:pt>
              <c:pt idx="4884">
                <c:v>4884</c:v>
              </c:pt>
              <c:pt idx="4885">
                <c:v>4885</c:v>
              </c:pt>
              <c:pt idx="4886">
                <c:v>4886</c:v>
              </c:pt>
              <c:pt idx="4887">
                <c:v>4887</c:v>
              </c:pt>
              <c:pt idx="4888">
                <c:v>4888</c:v>
              </c:pt>
              <c:pt idx="4889">
                <c:v>4889</c:v>
              </c:pt>
              <c:pt idx="4890">
                <c:v>4890</c:v>
              </c:pt>
              <c:pt idx="4891">
                <c:v>4891</c:v>
              </c:pt>
              <c:pt idx="4892">
                <c:v>4892</c:v>
              </c:pt>
              <c:pt idx="4893">
                <c:v>4893</c:v>
              </c:pt>
              <c:pt idx="4894">
                <c:v>4894</c:v>
              </c:pt>
              <c:pt idx="4895">
                <c:v>4895</c:v>
              </c:pt>
              <c:pt idx="4896">
                <c:v>4896</c:v>
              </c:pt>
              <c:pt idx="4897">
                <c:v>4897</c:v>
              </c:pt>
              <c:pt idx="4898">
                <c:v>4898</c:v>
              </c:pt>
              <c:pt idx="4899">
                <c:v>4899</c:v>
              </c:pt>
              <c:pt idx="4900">
                <c:v>4900</c:v>
              </c:pt>
              <c:pt idx="4901">
                <c:v>4901</c:v>
              </c:pt>
              <c:pt idx="4902">
                <c:v>4902</c:v>
              </c:pt>
              <c:pt idx="4903">
                <c:v>4903</c:v>
              </c:pt>
              <c:pt idx="4904">
                <c:v>4904</c:v>
              </c:pt>
              <c:pt idx="4905">
                <c:v>4905</c:v>
              </c:pt>
              <c:pt idx="4906">
                <c:v>4906</c:v>
              </c:pt>
              <c:pt idx="4907">
                <c:v>4907</c:v>
              </c:pt>
              <c:pt idx="4908">
                <c:v>4908</c:v>
              </c:pt>
              <c:pt idx="4909">
                <c:v>4909</c:v>
              </c:pt>
              <c:pt idx="4910">
                <c:v>4910</c:v>
              </c:pt>
              <c:pt idx="4911">
                <c:v>4911</c:v>
              </c:pt>
              <c:pt idx="4912">
                <c:v>4912</c:v>
              </c:pt>
              <c:pt idx="4913">
                <c:v>4913</c:v>
              </c:pt>
              <c:pt idx="4914">
                <c:v>4914</c:v>
              </c:pt>
              <c:pt idx="4915">
                <c:v>4915</c:v>
              </c:pt>
              <c:pt idx="4916">
                <c:v>4916</c:v>
              </c:pt>
              <c:pt idx="4917">
                <c:v>4917</c:v>
              </c:pt>
              <c:pt idx="4918">
                <c:v>4918</c:v>
              </c:pt>
              <c:pt idx="4919">
                <c:v>4919</c:v>
              </c:pt>
              <c:pt idx="4920">
                <c:v>4920</c:v>
              </c:pt>
              <c:pt idx="4921">
                <c:v>4921</c:v>
              </c:pt>
              <c:pt idx="4922">
                <c:v>4922</c:v>
              </c:pt>
              <c:pt idx="4923">
                <c:v>4923</c:v>
              </c:pt>
              <c:pt idx="4924">
                <c:v>4924</c:v>
              </c:pt>
              <c:pt idx="4925">
                <c:v>4925</c:v>
              </c:pt>
              <c:pt idx="4926">
                <c:v>4926</c:v>
              </c:pt>
              <c:pt idx="4927">
                <c:v>4927</c:v>
              </c:pt>
              <c:pt idx="4928">
                <c:v>4928</c:v>
              </c:pt>
              <c:pt idx="4929">
                <c:v>4929</c:v>
              </c:pt>
              <c:pt idx="4930">
                <c:v>4930</c:v>
              </c:pt>
              <c:pt idx="4931">
                <c:v>4931</c:v>
              </c:pt>
              <c:pt idx="4932">
                <c:v>4932</c:v>
              </c:pt>
              <c:pt idx="4933">
                <c:v>4933</c:v>
              </c:pt>
              <c:pt idx="4934">
                <c:v>4934</c:v>
              </c:pt>
              <c:pt idx="4935">
                <c:v>4935</c:v>
              </c:pt>
              <c:pt idx="4936">
                <c:v>4936</c:v>
              </c:pt>
              <c:pt idx="4937">
                <c:v>4937</c:v>
              </c:pt>
              <c:pt idx="4938">
                <c:v>4938</c:v>
              </c:pt>
              <c:pt idx="4939">
                <c:v>4939</c:v>
              </c:pt>
              <c:pt idx="4940">
                <c:v>4940</c:v>
              </c:pt>
              <c:pt idx="4941">
                <c:v>4941</c:v>
              </c:pt>
              <c:pt idx="4942">
                <c:v>4942</c:v>
              </c:pt>
              <c:pt idx="4943">
                <c:v>4943</c:v>
              </c:pt>
              <c:pt idx="4944">
                <c:v>4944</c:v>
              </c:pt>
              <c:pt idx="4945">
                <c:v>4945</c:v>
              </c:pt>
              <c:pt idx="4946">
                <c:v>4946</c:v>
              </c:pt>
              <c:pt idx="4947">
                <c:v>4947</c:v>
              </c:pt>
              <c:pt idx="4948">
                <c:v>4948</c:v>
              </c:pt>
              <c:pt idx="4949">
                <c:v>4949</c:v>
              </c:pt>
              <c:pt idx="4950">
                <c:v>4950</c:v>
              </c:pt>
              <c:pt idx="4951">
                <c:v>4951</c:v>
              </c:pt>
              <c:pt idx="4952">
                <c:v>4952</c:v>
              </c:pt>
              <c:pt idx="4953">
                <c:v>4953</c:v>
              </c:pt>
              <c:pt idx="4954">
                <c:v>4954</c:v>
              </c:pt>
              <c:pt idx="4955">
                <c:v>4955</c:v>
              </c:pt>
              <c:pt idx="4956">
                <c:v>4956</c:v>
              </c:pt>
              <c:pt idx="4957">
                <c:v>4957</c:v>
              </c:pt>
              <c:pt idx="4958">
                <c:v>4958</c:v>
              </c:pt>
              <c:pt idx="4959">
                <c:v>4959</c:v>
              </c:pt>
              <c:pt idx="4960">
                <c:v>4960</c:v>
              </c:pt>
              <c:pt idx="4961">
                <c:v>4961</c:v>
              </c:pt>
              <c:pt idx="4962">
                <c:v>4962</c:v>
              </c:pt>
              <c:pt idx="4963">
                <c:v>4963</c:v>
              </c:pt>
              <c:pt idx="4964">
                <c:v>4964</c:v>
              </c:pt>
              <c:pt idx="4965">
                <c:v>4965</c:v>
              </c:pt>
              <c:pt idx="4966">
                <c:v>4966</c:v>
              </c:pt>
              <c:pt idx="4967">
                <c:v>4967</c:v>
              </c:pt>
              <c:pt idx="4968">
                <c:v>4968</c:v>
              </c:pt>
              <c:pt idx="4969">
                <c:v>4969</c:v>
              </c:pt>
              <c:pt idx="4970">
                <c:v>4970</c:v>
              </c:pt>
              <c:pt idx="4971">
                <c:v>4971</c:v>
              </c:pt>
              <c:pt idx="4972">
                <c:v>4972</c:v>
              </c:pt>
              <c:pt idx="4973">
                <c:v>4973</c:v>
              </c:pt>
              <c:pt idx="4974">
                <c:v>4974</c:v>
              </c:pt>
              <c:pt idx="4975">
                <c:v>4975</c:v>
              </c:pt>
              <c:pt idx="4976">
                <c:v>4976</c:v>
              </c:pt>
              <c:pt idx="4977">
                <c:v>4977</c:v>
              </c:pt>
              <c:pt idx="4978">
                <c:v>4978</c:v>
              </c:pt>
              <c:pt idx="4979">
                <c:v>4979</c:v>
              </c:pt>
              <c:pt idx="4980">
                <c:v>4980</c:v>
              </c:pt>
              <c:pt idx="4981">
                <c:v>4981</c:v>
              </c:pt>
              <c:pt idx="4982">
                <c:v>4982</c:v>
              </c:pt>
              <c:pt idx="4983">
                <c:v>4983</c:v>
              </c:pt>
              <c:pt idx="4984">
                <c:v>4984</c:v>
              </c:pt>
              <c:pt idx="4985">
                <c:v>4985</c:v>
              </c:pt>
              <c:pt idx="4986">
                <c:v>4986</c:v>
              </c:pt>
              <c:pt idx="4987">
                <c:v>4987</c:v>
              </c:pt>
              <c:pt idx="4988">
                <c:v>4988</c:v>
              </c:pt>
              <c:pt idx="4989">
                <c:v>4989</c:v>
              </c:pt>
              <c:pt idx="4990">
                <c:v>4990</c:v>
              </c:pt>
              <c:pt idx="4991">
                <c:v>4991</c:v>
              </c:pt>
              <c:pt idx="4992">
                <c:v>4992</c:v>
              </c:pt>
              <c:pt idx="4993">
                <c:v>4993</c:v>
              </c:pt>
              <c:pt idx="4994">
                <c:v>4994</c:v>
              </c:pt>
              <c:pt idx="4995">
                <c:v>4995</c:v>
              </c:pt>
              <c:pt idx="4996">
                <c:v>4996</c:v>
              </c:pt>
              <c:pt idx="4997">
                <c:v>4997</c:v>
              </c:pt>
              <c:pt idx="4998">
                <c:v>4998</c:v>
              </c:pt>
              <c:pt idx="4999">
                <c:v>4999</c:v>
              </c:pt>
              <c:pt idx="5000">
                <c:v>5000</c:v>
              </c:pt>
              <c:pt idx="5001">
                <c:v>5001</c:v>
              </c:pt>
              <c:pt idx="5002">
                <c:v>5002</c:v>
              </c:pt>
              <c:pt idx="5003">
                <c:v>5003</c:v>
              </c:pt>
              <c:pt idx="5004">
                <c:v>5004</c:v>
              </c:pt>
              <c:pt idx="5005">
                <c:v>5005</c:v>
              </c:pt>
              <c:pt idx="5006">
                <c:v>5006</c:v>
              </c:pt>
              <c:pt idx="5007">
                <c:v>5007</c:v>
              </c:pt>
              <c:pt idx="5008">
                <c:v>5008</c:v>
              </c:pt>
              <c:pt idx="5009">
                <c:v>5009</c:v>
              </c:pt>
              <c:pt idx="5010">
                <c:v>5010</c:v>
              </c:pt>
              <c:pt idx="5011">
                <c:v>5011</c:v>
              </c:pt>
              <c:pt idx="5012">
                <c:v>5012</c:v>
              </c:pt>
              <c:pt idx="5013">
                <c:v>5013</c:v>
              </c:pt>
              <c:pt idx="5014">
                <c:v>5014</c:v>
              </c:pt>
              <c:pt idx="5015">
                <c:v>5015</c:v>
              </c:pt>
              <c:pt idx="5016">
                <c:v>5016</c:v>
              </c:pt>
              <c:pt idx="5017">
                <c:v>5017</c:v>
              </c:pt>
              <c:pt idx="5018">
                <c:v>5018</c:v>
              </c:pt>
              <c:pt idx="5019">
                <c:v>5019</c:v>
              </c:pt>
              <c:pt idx="5020">
                <c:v>5020</c:v>
              </c:pt>
              <c:pt idx="5021">
                <c:v>5021</c:v>
              </c:pt>
              <c:pt idx="5022">
                <c:v>5022</c:v>
              </c:pt>
              <c:pt idx="5023">
                <c:v>5023</c:v>
              </c:pt>
              <c:pt idx="5024">
                <c:v>5024</c:v>
              </c:pt>
              <c:pt idx="5025">
                <c:v>5025</c:v>
              </c:pt>
              <c:pt idx="5026">
                <c:v>5026</c:v>
              </c:pt>
              <c:pt idx="5027">
                <c:v>5027</c:v>
              </c:pt>
              <c:pt idx="5028">
                <c:v>5028</c:v>
              </c:pt>
              <c:pt idx="5029">
                <c:v>5029</c:v>
              </c:pt>
              <c:pt idx="5030">
                <c:v>5030</c:v>
              </c:pt>
              <c:pt idx="5031">
                <c:v>5031</c:v>
              </c:pt>
              <c:pt idx="5032">
                <c:v>5032</c:v>
              </c:pt>
              <c:pt idx="5033">
                <c:v>5033</c:v>
              </c:pt>
              <c:pt idx="5034">
                <c:v>5034</c:v>
              </c:pt>
              <c:pt idx="5035">
                <c:v>5035</c:v>
              </c:pt>
              <c:pt idx="5036">
                <c:v>5036</c:v>
              </c:pt>
              <c:pt idx="5037">
                <c:v>5037</c:v>
              </c:pt>
              <c:pt idx="5038">
                <c:v>5038</c:v>
              </c:pt>
              <c:pt idx="5039">
                <c:v>5039</c:v>
              </c:pt>
              <c:pt idx="5040">
                <c:v>5040</c:v>
              </c:pt>
              <c:pt idx="5041">
                <c:v>5041</c:v>
              </c:pt>
              <c:pt idx="5042">
                <c:v>5042</c:v>
              </c:pt>
              <c:pt idx="5043">
                <c:v>5043</c:v>
              </c:pt>
              <c:pt idx="5044">
                <c:v>5044</c:v>
              </c:pt>
              <c:pt idx="5045">
                <c:v>5045</c:v>
              </c:pt>
              <c:pt idx="5046">
                <c:v>5046</c:v>
              </c:pt>
              <c:pt idx="5047">
                <c:v>5047</c:v>
              </c:pt>
              <c:pt idx="5048">
                <c:v>5048</c:v>
              </c:pt>
              <c:pt idx="5049">
                <c:v>5049</c:v>
              </c:pt>
              <c:pt idx="5050">
                <c:v>5050</c:v>
              </c:pt>
              <c:pt idx="5051">
                <c:v>5051</c:v>
              </c:pt>
              <c:pt idx="5052">
                <c:v>5052</c:v>
              </c:pt>
              <c:pt idx="5053">
                <c:v>5053</c:v>
              </c:pt>
              <c:pt idx="5054">
                <c:v>5054</c:v>
              </c:pt>
              <c:pt idx="5055">
                <c:v>5055</c:v>
              </c:pt>
              <c:pt idx="5056">
                <c:v>5056</c:v>
              </c:pt>
              <c:pt idx="5057">
                <c:v>5057</c:v>
              </c:pt>
              <c:pt idx="5058">
                <c:v>5058</c:v>
              </c:pt>
              <c:pt idx="5059">
                <c:v>5059</c:v>
              </c:pt>
              <c:pt idx="5060">
                <c:v>5060</c:v>
              </c:pt>
              <c:pt idx="5061">
                <c:v>5061</c:v>
              </c:pt>
              <c:pt idx="5062">
                <c:v>5062</c:v>
              </c:pt>
              <c:pt idx="5063">
                <c:v>5063</c:v>
              </c:pt>
              <c:pt idx="5064">
                <c:v>5064</c:v>
              </c:pt>
              <c:pt idx="5065">
                <c:v>5065</c:v>
              </c:pt>
              <c:pt idx="5066">
                <c:v>5066</c:v>
              </c:pt>
              <c:pt idx="5067">
                <c:v>5067</c:v>
              </c:pt>
              <c:pt idx="5068">
                <c:v>5068</c:v>
              </c:pt>
              <c:pt idx="5069">
                <c:v>5069</c:v>
              </c:pt>
              <c:pt idx="5070">
                <c:v>5070</c:v>
              </c:pt>
              <c:pt idx="5071">
                <c:v>5071</c:v>
              </c:pt>
              <c:pt idx="5072">
                <c:v>5072</c:v>
              </c:pt>
              <c:pt idx="5073">
                <c:v>5073</c:v>
              </c:pt>
              <c:pt idx="5074">
                <c:v>5074</c:v>
              </c:pt>
              <c:pt idx="5075">
                <c:v>5075</c:v>
              </c:pt>
              <c:pt idx="5076">
                <c:v>5076</c:v>
              </c:pt>
              <c:pt idx="5077">
                <c:v>5077</c:v>
              </c:pt>
              <c:pt idx="5078">
                <c:v>5078</c:v>
              </c:pt>
              <c:pt idx="5079">
                <c:v>5079</c:v>
              </c:pt>
              <c:pt idx="5080">
                <c:v>5080</c:v>
              </c:pt>
              <c:pt idx="5081">
                <c:v>5081</c:v>
              </c:pt>
              <c:pt idx="5082">
                <c:v>5082</c:v>
              </c:pt>
              <c:pt idx="5083">
                <c:v>5083</c:v>
              </c:pt>
              <c:pt idx="5084">
                <c:v>5084</c:v>
              </c:pt>
              <c:pt idx="5085">
                <c:v>5085</c:v>
              </c:pt>
              <c:pt idx="5086">
                <c:v>5086</c:v>
              </c:pt>
              <c:pt idx="5087">
                <c:v>5087</c:v>
              </c:pt>
              <c:pt idx="5088">
                <c:v>5088</c:v>
              </c:pt>
              <c:pt idx="5089">
                <c:v>5089</c:v>
              </c:pt>
              <c:pt idx="5090">
                <c:v>5090</c:v>
              </c:pt>
              <c:pt idx="5091">
                <c:v>5091</c:v>
              </c:pt>
              <c:pt idx="5092">
                <c:v>5092</c:v>
              </c:pt>
              <c:pt idx="5093">
                <c:v>5093</c:v>
              </c:pt>
              <c:pt idx="5094">
                <c:v>5094</c:v>
              </c:pt>
              <c:pt idx="5095">
                <c:v>5095</c:v>
              </c:pt>
              <c:pt idx="5096">
                <c:v>5096</c:v>
              </c:pt>
              <c:pt idx="5097">
                <c:v>5097</c:v>
              </c:pt>
              <c:pt idx="5098">
                <c:v>5098</c:v>
              </c:pt>
              <c:pt idx="5099">
                <c:v>5099</c:v>
              </c:pt>
              <c:pt idx="5100">
                <c:v>5100</c:v>
              </c:pt>
              <c:pt idx="5101">
                <c:v>5101</c:v>
              </c:pt>
              <c:pt idx="5102">
                <c:v>5102</c:v>
              </c:pt>
              <c:pt idx="5103">
                <c:v>5103</c:v>
              </c:pt>
              <c:pt idx="5104">
                <c:v>5104</c:v>
              </c:pt>
              <c:pt idx="5105">
                <c:v>5105</c:v>
              </c:pt>
              <c:pt idx="5106">
                <c:v>5106</c:v>
              </c:pt>
              <c:pt idx="5107">
                <c:v>5107</c:v>
              </c:pt>
              <c:pt idx="5108">
                <c:v>5108</c:v>
              </c:pt>
              <c:pt idx="5109">
                <c:v>5109</c:v>
              </c:pt>
              <c:pt idx="5110">
                <c:v>5110</c:v>
              </c:pt>
              <c:pt idx="5111">
                <c:v>5111</c:v>
              </c:pt>
              <c:pt idx="5112">
                <c:v>5112</c:v>
              </c:pt>
              <c:pt idx="5113">
                <c:v>5113</c:v>
              </c:pt>
              <c:pt idx="5114">
                <c:v>5114</c:v>
              </c:pt>
              <c:pt idx="5115">
                <c:v>5115</c:v>
              </c:pt>
              <c:pt idx="5116">
                <c:v>5116</c:v>
              </c:pt>
              <c:pt idx="5117">
                <c:v>5117</c:v>
              </c:pt>
              <c:pt idx="5118">
                <c:v>5118</c:v>
              </c:pt>
              <c:pt idx="5119">
                <c:v>5119</c:v>
              </c:pt>
              <c:pt idx="5120">
                <c:v>5120</c:v>
              </c:pt>
              <c:pt idx="5121">
                <c:v>5121</c:v>
              </c:pt>
              <c:pt idx="5122">
                <c:v>5122</c:v>
              </c:pt>
              <c:pt idx="5123">
                <c:v>5123</c:v>
              </c:pt>
              <c:pt idx="5124">
                <c:v>5124</c:v>
              </c:pt>
              <c:pt idx="5125">
                <c:v>5125</c:v>
              </c:pt>
              <c:pt idx="5126">
                <c:v>5126</c:v>
              </c:pt>
              <c:pt idx="5127">
                <c:v>5127</c:v>
              </c:pt>
              <c:pt idx="5128">
                <c:v>5128</c:v>
              </c:pt>
              <c:pt idx="5129">
                <c:v>5129</c:v>
              </c:pt>
              <c:pt idx="5130">
                <c:v>5130</c:v>
              </c:pt>
              <c:pt idx="5131">
                <c:v>5131</c:v>
              </c:pt>
              <c:pt idx="5132">
                <c:v>5132</c:v>
              </c:pt>
              <c:pt idx="5133">
                <c:v>5133</c:v>
              </c:pt>
              <c:pt idx="5134">
                <c:v>5134</c:v>
              </c:pt>
              <c:pt idx="5135">
                <c:v>5135</c:v>
              </c:pt>
              <c:pt idx="5136">
                <c:v>5136</c:v>
              </c:pt>
              <c:pt idx="5137">
                <c:v>5137</c:v>
              </c:pt>
              <c:pt idx="5138">
                <c:v>5138</c:v>
              </c:pt>
              <c:pt idx="5139">
                <c:v>5139</c:v>
              </c:pt>
              <c:pt idx="5140">
                <c:v>5140</c:v>
              </c:pt>
              <c:pt idx="5141">
                <c:v>5141</c:v>
              </c:pt>
              <c:pt idx="5142">
                <c:v>5142</c:v>
              </c:pt>
              <c:pt idx="5143">
                <c:v>5143</c:v>
              </c:pt>
              <c:pt idx="5144">
                <c:v>5144</c:v>
              </c:pt>
              <c:pt idx="5145">
                <c:v>5145</c:v>
              </c:pt>
              <c:pt idx="5146">
                <c:v>5146</c:v>
              </c:pt>
              <c:pt idx="5147">
                <c:v>5147</c:v>
              </c:pt>
              <c:pt idx="5148">
                <c:v>5148</c:v>
              </c:pt>
              <c:pt idx="5149">
                <c:v>5149</c:v>
              </c:pt>
              <c:pt idx="5150">
                <c:v>5150</c:v>
              </c:pt>
              <c:pt idx="5151">
                <c:v>5151</c:v>
              </c:pt>
              <c:pt idx="5152">
                <c:v>5152</c:v>
              </c:pt>
              <c:pt idx="5153">
                <c:v>5153</c:v>
              </c:pt>
              <c:pt idx="5154">
                <c:v>5154</c:v>
              </c:pt>
              <c:pt idx="5155">
                <c:v>5155</c:v>
              </c:pt>
              <c:pt idx="5156">
                <c:v>5156</c:v>
              </c:pt>
              <c:pt idx="5157">
                <c:v>5157</c:v>
              </c:pt>
              <c:pt idx="5158">
                <c:v>5158</c:v>
              </c:pt>
              <c:pt idx="5159">
                <c:v>5159</c:v>
              </c:pt>
              <c:pt idx="5160">
                <c:v>5160</c:v>
              </c:pt>
              <c:pt idx="5161">
                <c:v>5161</c:v>
              </c:pt>
              <c:pt idx="5162">
                <c:v>5162</c:v>
              </c:pt>
              <c:pt idx="5163">
                <c:v>5163</c:v>
              </c:pt>
              <c:pt idx="5164">
                <c:v>5164</c:v>
              </c:pt>
              <c:pt idx="5165">
                <c:v>5165</c:v>
              </c:pt>
              <c:pt idx="5166">
                <c:v>5166</c:v>
              </c:pt>
              <c:pt idx="5167">
                <c:v>5167</c:v>
              </c:pt>
              <c:pt idx="5168">
                <c:v>5168</c:v>
              </c:pt>
              <c:pt idx="5169">
                <c:v>5169</c:v>
              </c:pt>
              <c:pt idx="5170">
                <c:v>5170</c:v>
              </c:pt>
              <c:pt idx="5171">
                <c:v>5171</c:v>
              </c:pt>
              <c:pt idx="5172">
                <c:v>5172</c:v>
              </c:pt>
              <c:pt idx="5173">
                <c:v>5173</c:v>
              </c:pt>
              <c:pt idx="5174">
                <c:v>5174</c:v>
              </c:pt>
              <c:pt idx="5175">
                <c:v>5175</c:v>
              </c:pt>
              <c:pt idx="5176">
                <c:v>5176</c:v>
              </c:pt>
              <c:pt idx="5177">
                <c:v>5177</c:v>
              </c:pt>
              <c:pt idx="5178">
                <c:v>5178</c:v>
              </c:pt>
              <c:pt idx="5179">
                <c:v>5179</c:v>
              </c:pt>
              <c:pt idx="5180">
                <c:v>5180</c:v>
              </c:pt>
              <c:pt idx="5181">
                <c:v>5181</c:v>
              </c:pt>
              <c:pt idx="5182">
                <c:v>5182</c:v>
              </c:pt>
              <c:pt idx="5183">
                <c:v>5183</c:v>
              </c:pt>
              <c:pt idx="5184">
                <c:v>5184</c:v>
              </c:pt>
              <c:pt idx="5185">
                <c:v>5185</c:v>
              </c:pt>
              <c:pt idx="5186">
                <c:v>5186</c:v>
              </c:pt>
              <c:pt idx="5187">
                <c:v>5187</c:v>
              </c:pt>
              <c:pt idx="5188">
                <c:v>5188</c:v>
              </c:pt>
              <c:pt idx="5189">
                <c:v>5189</c:v>
              </c:pt>
              <c:pt idx="5190">
                <c:v>5190</c:v>
              </c:pt>
              <c:pt idx="5191">
                <c:v>5191</c:v>
              </c:pt>
              <c:pt idx="5192">
                <c:v>5192</c:v>
              </c:pt>
              <c:pt idx="5193">
                <c:v>5193</c:v>
              </c:pt>
              <c:pt idx="5194">
                <c:v>5194</c:v>
              </c:pt>
              <c:pt idx="5195">
                <c:v>5195</c:v>
              </c:pt>
              <c:pt idx="5196">
                <c:v>5196</c:v>
              </c:pt>
              <c:pt idx="5197">
                <c:v>5197</c:v>
              </c:pt>
              <c:pt idx="5198">
                <c:v>5198</c:v>
              </c:pt>
              <c:pt idx="5199">
                <c:v>5199</c:v>
              </c:pt>
              <c:pt idx="5200">
                <c:v>5200</c:v>
              </c:pt>
              <c:pt idx="5201">
                <c:v>5201</c:v>
              </c:pt>
              <c:pt idx="5202">
                <c:v>5202</c:v>
              </c:pt>
              <c:pt idx="5203">
                <c:v>5203</c:v>
              </c:pt>
              <c:pt idx="5204">
                <c:v>5204</c:v>
              </c:pt>
              <c:pt idx="5205">
                <c:v>5205</c:v>
              </c:pt>
              <c:pt idx="5206">
                <c:v>5206</c:v>
              </c:pt>
              <c:pt idx="5207">
                <c:v>5207</c:v>
              </c:pt>
              <c:pt idx="5208">
                <c:v>5208</c:v>
              </c:pt>
              <c:pt idx="5209">
                <c:v>5209</c:v>
              </c:pt>
              <c:pt idx="5210">
                <c:v>5210</c:v>
              </c:pt>
              <c:pt idx="5211">
                <c:v>5211</c:v>
              </c:pt>
              <c:pt idx="5212">
                <c:v>5212</c:v>
              </c:pt>
              <c:pt idx="5213">
                <c:v>5213</c:v>
              </c:pt>
              <c:pt idx="5214">
                <c:v>5214</c:v>
              </c:pt>
              <c:pt idx="5215">
                <c:v>5215</c:v>
              </c:pt>
              <c:pt idx="5216">
                <c:v>5216</c:v>
              </c:pt>
              <c:pt idx="5217">
                <c:v>5217</c:v>
              </c:pt>
              <c:pt idx="5218">
                <c:v>5218</c:v>
              </c:pt>
              <c:pt idx="5219">
                <c:v>5219</c:v>
              </c:pt>
              <c:pt idx="5220">
                <c:v>5220</c:v>
              </c:pt>
              <c:pt idx="5221">
                <c:v>5221</c:v>
              </c:pt>
              <c:pt idx="5222">
                <c:v>5222</c:v>
              </c:pt>
              <c:pt idx="5223">
                <c:v>5223</c:v>
              </c:pt>
              <c:pt idx="5224">
                <c:v>5224</c:v>
              </c:pt>
              <c:pt idx="5225">
                <c:v>5225</c:v>
              </c:pt>
              <c:pt idx="5226">
                <c:v>5226</c:v>
              </c:pt>
              <c:pt idx="5227">
                <c:v>5227</c:v>
              </c:pt>
              <c:pt idx="5228">
                <c:v>5228</c:v>
              </c:pt>
              <c:pt idx="5229">
                <c:v>5229</c:v>
              </c:pt>
              <c:pt idx="5230">
                <c:v>5230</c:v>
              </c:pt>
              <c:pt idx="5231">
                <c:v>5231</c:v>
              </c:pt>
              <c:pt idx="5232">
                <c:v>5232</c:v>
              </c:pt>
              <c:pt idx="5233">
                <c:v>5233</c:v>
              </c:pt>
              <c:pt idx="5234">
                <c:v>5234</c:v>
              </c:pt>
              <c:pt idx="5235">
                <c:v>5235</c:v>
              </c:pt>
              <c:pt idx="5236">
                <c:v>5236</c:v>
              </c:pt>
              <c:pt idx="5237">
                <c:v>5237</c:v>
              </c:pt>
              <c:pt idx="5238">
                <c:v>5238</c:v>
              </c:pt>
              <c:pt idx="5239">
                <c:v>5239</c:v>
              </c:pt>
              <c:pt idx="5240">
                <c:v>5240</c:v>
              </c:pt>
              <c:pt idx="5241">
                <c:v>5241</c:v>
              </c:pt>
              <c:pt idx="5242">
                <c:v>5242</c:v>
              </c:pt>
              <c:pt idx="5243">
                <c:v>5243</c:v>
              </c:pt>
              <c:pt idx="5244">
                <c:v>5244</c:v>
              </c:pt>
              <c:pt idx="5245">
                <c:v>5245</c:v>
              </c:pt>
              <c:pt idx="5246">
                <c:v>5246</c:v>
              </c:pt>
              <c:pt idx="5247">
                <c:v>5247</c:v>
              </c:pt>
              <c:pt idx="5248">
                <c:v>5248</c:v>
              </c:pt>
              <c:pt idx="5249">
                <c:v>5249</c:v>
              </c:pt>
              <c:pt idx="5250">
                <c:v>5250</c:v>
              </c:pt>
              <c:pt idx="5251">
                <c:v>5251</c:v>
              </c:pt>
              <c:pt idx="5252">
                <c:v>5252</c:v>
              </c:pt>
              <c:pt idx="5253">
                <c:v>5253</c:v>
              </c:pt>
              <c:pt idx="5254">
                <c:v>5254</c:v>
              </c:pt>
              <c:pt idx="5255">
                <c:v>5255</c:v>
              </c:pt>
              <c:pt idx="5256">
                <c:v>5256</c:v>
              </c:pt>
              <c:pt idx="5257">
                <c:v>5257</c:v>
              </c:pt>
              <c:pt idx="5258">
                <c:v>5258</c:v>
              </c:pt>
              <c:pt idx="5259">
                <c:v>5259</c:v>
              </c:pt>
              <c:pt idx="5260">
                <c:v>5260</c:v>
              </c:pt>
              <c:pt idx="5261">
                <c:v>5261</c:v>
              </c:pt>
              <c:pt idx="5262">
                <c:v>5262</c:v>
              </c:pt>
              <c:pt idx="5263">
                <c:v>5263</c:v>
              </c:pt>
              <c:pt idx="5264">
                <c:v>5264</c:v>
              </c:pt>
              <c:pt idx="5265">
                <c:v>5265</c:v>
              </c:pt>
              <c:pt idx="5266">
                <c:v>5266</c:v>
              </c:pt>
              <c:pt idx="5267">
                <c:v>5267</c:v>
              </c:pt>
              <c:pt idx="5268">
                <c:v>5268</c:v>
              </c:pt>
              <c:pt idx="5269">
                <c:v>5269</c:v>
              </c:pt>
              <c:pt idx="5270">
                <c:v>5270</c:v>
              </c:pt>
              <c:pt idx="5271">
                <c:v>5271</c:v>
              </c:pt>
              <c:pt idx="5272">
                <c:v>5272</c:v>
              </c:pt>
              <c:pt idx="5273">
                <c:v>5273</c:v>
              </c:pt>
              <c:pt idx="5274">
                <c:v>5274</c:v>
              </c:pt>
              <c:pt idx="5275">
                <c:v>5275</c:v>
              </c:pt>
              <c:pt idx="5276">
                <c:v>5276</c:v>
              </c:pt>
              <c:pt idx="5277">
                <c:v>5277</c:v>
              </c:pt>
              <c:pt idx="5278">
                <c:v>5278</c:v>
              </c:pt>
              <c:pt idx="5279">
                <c:v>5279</c:v>
              </c:pt>
              <c:pt idx="5280">
                <c:v>5280</c:v>
              </c:pt>
              <c:pt idx="5281">
                <c:v>5281</c:v>
              </c:pt>
              <c:pt idx="5282">
                <c:v>5282</c:v>
              </c:pt>
              <c:pt idx="5283">
                <c:v>5283</c:v>
              </c:pt>
              <c:pt idx="5284">
                <c:v>5284</c:v>
              </c:pt>
              <c:pt idx="5285">
                <c:v>5285</c:v>
              </c:pt>
              <c:pt idx="5286">
                <c:v>5286</c:v>
              </c:pt>
              <c:pt idx="5287">
                <c:v>5287</c:v>
              </c:pt>
              <c:pt idx="5288">
                <c:v>5288</c:v>
              </c:pt>
              <c:pt idx="5289">
                <c:v>5289</c:v>
              </c:pt>
              <c:pt idx="5290">
                <c:v>5290</c:v>
              </c:pt>
              <c:pt idx="5291">
                <c:v>5291</c:v>
              </c:pt>
              <c:pt idx="5292">
                <c:v>5292</c:v>
              </c:pt>
              <c:pt idx="5293">
                <c:v>5293</c:v>
              </c:pt>
              <c:pt idx="5294">
                <c:v>5294</c:v>
              </c:pt>
              <c:pt idx="5295">
                <c:v>5295</c:v>
              </c:pt>
              <c:pt idx="5296">
                <c:v>5296</c:v>
              </c:pt>
              <c:pt idx="5297">
                <c:v>5297</c:v>
              </c:pt>
              <c:pt idx="5298">
                <c:v>5298</c:v>
              </c:pt>
              <c:pt idx="5299">
                <c:v>5299</c:v>
              </c:pt>
              <c:pt idx="5300">
                <c:v>5300</c:v>
              </c:pt>
              <c:pt idx="5301">
                <c:v>5301</c:v>
              </c:pt>
              <c:pt idx="5302">
                <c:v>5302</c:v>
              </c:pt>
              <c:pt idx="5303">
                <c:v>5303</c:v>
              </c:pt>
              <c:pt idx="5304">
                <c:v>5304</c:v>
              </c:pt>
              <c:pt idx="5305">
                <c:v>5305</c:v>
              </c:pt>
              <c:pt idx="5306">
                <c:v>5306</c:v>
              </c:pt>
              <c:pt idx="5307">
                <c:v>5307</c:v>
              </c:pt>
              <c:pt idx="5308">
                <c:v>5308</c:v>
              </c:pt>
              <c:pt idx="5309">
                <c:v>5309</c:v>
              </c:pt>
              <c:pt idx="5310">
                <c:v>5310</c:v>
              </c:pt>
              <c:pt idx="5311">
                <c:v>5311</c:v>
              </c:pt>
              <c:pt idx="5312">
                <c:v>5312</c:v>
              </c:pt>
              <c:pt idx="5313">
                <c:v>5313</c:v>
              </c:pt>
              <c:pt idx="5314">
                <c:v>5314</c:v>
              </c:pt>
              <c:pt idx="5315">
                <c:v>5315</c:v>
              </c:pt>
              <c:pt idx="5316">
                <c:v>5316</c:v>
              </c:pt>
              <c:pt idx="5317">
                <c:v>5317</c:v>
              </c:pt>
              <c:pt idx="5318">
                <c:v>5318</c:v>
              </c:pt>
              <c:pt idx="5319">
                <c:v>5319</c:v>
              </c:pt>
              <c:pt idx="5320">
                <c:v>5320</c:v>
              </c:pt>
              <c:pt idx="5321">
                <c:v>5321</c:v>
              </c:pt>
              <c:pt idx="5322">
                <c:v>5322</c:v>
              </c:pt>
              <c:pt idx="5323">
                <c:v>5323</c:v>
              </c:pt>
              <c:pt idx="5324">
                <c:v>5324</c:v>
              </c:pt>
              <c:pt idx="5325">
                <c:v>5325</c:v>
              </c:pt>
              <c:pt idx="5326">
                <c:v>5326</c:v>
              </c:pt>
              <c:pt idx="5327">
                <c:v>5327</c:v>
              </c:pt>
              <c:pt idx="5328">
                <c:v>5328</c:v>
              </c:pt>
              <c:pt idx="5329">
                <c:v>5329</c:v>
              </c:pt>
              <c:pt idx="5330">
                <c:v>5330</c:v>
              </c:pt>
              <c:pt idx="5331">
                <c:v>5331</c:v>
              </c:pt>
              <c:pt idx="5332">
                <c:v>5332</c:v>
              </c:pt>
              <c:pt idx="5333">
                <c:v>5333</c:v>
              </c:pt>
              <c:pt idx="5334">
                <c:v>5334</c:v>
              </c:pt>
              <c:pt idx="5335">
                <c:v>5335</c:v>
              </c:pt>
              <c:pt idx="5336">
                <c:v>5336</c:v>
              </c:pt>
              <c:pt idx="5337">
                <c:v>5337</c:v>
              </c:pt>
              <c:pt idx="5338">
                <c:v>5338</c:v>
              </c:pt>
              <c:pt idx="5339">
                <c:v>5339</c:v>
              </c:pt>
              <c:pt idx="5340">
                <c:v>5340</c:v>
              </c:pt>
              <c:pt idx="5341">
                <c:v>5341</c:v>
              </c:pt>
              <c:pt idx="5342">
                <c:v>5342</c:v>
              </c:pt>
              <c:pt idx="5343">
                <c:v>5343</c:v>
              </c:pt>
              <c:pt idx="5344">
                <c:v>5344</c:v>
              </c:pt>
              <c:pt idx="5345">
                <c:v>5345</c:v>
              </c:pt>
              <c:pt idx="5346">
                <c:v>5346</c:v>
              </c:pt>
              <c:pt idx="5347">
                <c:v>5347</c:v>
              </c:pt>
              <c:pt idx="5348">
                <c:v>5348</c:v>
              </c:pt>
              <c:pt idx="5349">
                <c:v>5349</c:v>
              </c:pt>
              <c:pt idx="5350">
                <c:v>5350</c:v>
              </c:pt>
              <c:pt idx="5351">
                <c:v>5351</c:v>
              </c:pt>
              <c:pt idx="5352">
                <c:v>5352</c:v>
              </c:pt>
              <c:pt idx="5353">
                <c:v>5353</c:v>
              </c:pt>
              <c:pt idx="5354">
                <c:v>5354</c:v>
              </c:pt>
              <c:pt idx="5355">
                <c:v>5355</c:v>
              </c:pt>
              <c:pt idx="5356">
                <c:v>5356</c:v>
              </c:pt>
              <c:pt idx="5357">
                <c:v>5357</c:v>
              </c:pt>
              <c:pt idx="5358">
                <c:v>5358</c:v>
              </c:pt>
              <c:pt idx="5359">
                <c:v>5359</c:v>
              </c:pt>
              <c:pt idx="5360">
                <c:v>5360</c:v>
              </c:pt>
              <c:pt idx="5361">
                <c:v>5361</c:v>
              </c:pt>
              <c:pt idx="5362">
                <c:v>5362</c:v>
              </c:pt>
              <c:pt idx="5363">
                <c:v>5363</c:v>
              </c:pt>
              <c:pt idx="5364">
                <c:v>5364</c:v>
              </c:pt>
              <c:pt idx="5365">
                <c:v>5365</c:v>
              </c:pt>
              <c:pt idx="5366">
                <c:v>5366</c:v>
              </c:pt>
              <c:pt idx="5367">
                <c:v>5367</c:v>
              </c:pt>
              <c:pt idx="5368">
                <c:v>5368</c:v>
              </c:pt>
              <c:pt idx="5369">
                <c:v>5369</c:v>
              </c:pt>
              <c:pt idx="5370">
                <c:v>5370</c:v>
              </c:pt>
              <c:pt idx="5371">
                <c:v>5371</c:v>
              </c:pt>
              <c:pt idx="5372">
                <c:v>5372</c:v>
              </c:pt>
              <c:pt idx="5373">
                <c:v>5373</c:v>
              </c:pt>
              <c:pt idx="5374">
                <c:v>5374</c:v>
              </c:pt>
              <c:pt idx="5375">
                <c:v>5375</c:v>
              </c:pt>
              <c:pt idx="5376">
                <c:v>5376</c:v>
              </c:pt>
              <c:pt idx="5377">
                <c:v>5377</c:v>
              </c:pt>
              <c:pt idx="5378">
                <c:v>5378</c:v>
              </c:pt>
              <c:pt idx="5379">
                <c:v>5379</c:v>
              </c:pt>
              <c:pt idx="5380">
                <c:v>5380</c:v>
              </c:pt>
              <c:pt idx="5381">
                <c:v>5381</c:v>
              </c:pt>
              <c:pt idx="5382">
                <c:v>5382</c:v>
              </c:pt>
              <c:pt idx="5383">
                <c:v>5383</c:v>
              </c:pt>
              <c:pt idx="5384">
                <c:v>5384</c:v>
              </c:pt>
              <c:pt idx="5385">
                <c:v>5385</c:v>
              </c:pt>
              <c:pt idx="5386">
                <c:v>5386</c:v>
              </c:pt>
              <c:pt idx="5387">
                <c:v>5387</c:v>
              </c:pt>
              <c:pt idx="5388">
                <c:v>5388</c:v>
              </c:pt>
              <c:pt idx="5389">
                <c:v>5389</c:v>
              </c:pt>
              <c:pt idx="5390">
                <c:v>5390</c:v>
              </c:pt>
              <c:pt idx="5391">
                <c:v>5391</c:v>
              </c:pt>
              <c:pt idx="5392">
                <c:v>5392</c:v>
              </c:pt>
              <c:pt idx="5393">
                <c:v>5393</c:v>
              </c:pt>
              <c:pt idx="5394">
                <c:v>5394</c:v>
              </c:pt>
              <c:pt idx="5395">
                <c:v>5395</c:v>
              </c:pt>
              <c:pt idx="5396">
                <c:v>5396</c:v>
              </c:pt>
              <c:pt idx="5397">
                <c:v>5397</c:v>
              </c:pt>
              <c:pt idx="5398">
                <c:v>5398</c:v>
              </c:pt>
              <c:pt idx="5399">
                <c:v>5399</c:v>
              </c:pt>
              <c:pt idx="5400">
                <c:v>5400</c:v>
              </c:pt>
              <c:pt idx="5401">
                <c:v>5401</c:v>
              </c:pt>
              <c:pt idx="5402">
                <c:v>5402</c:v>
              </c:pt>
              <c:pt idx="5403">
                <c:v>5403</c:v>
              </c:pt>
              <c:pt idx="5404">
                <c:v>5404</c:v>
              </c:pt>
              <c:pt idx="5405">
                <c:v>5405</c:v>
              </c:pt>
              <c:pt idx="5406">
                <c:v>5406</c:v>
              </c:pt>
              <c:pt idx="5407">
                <c:v>5407</c:v>
              </c:pt>
              <c:pt idx="5408">
                <c:v>5408</c:v>
              </c:pt>
              <c:pt idx="5409">
                <c:v>5409</c:v>
              </c:pt>
              <c:pt idx="5410">
                <c:v>5410</c:v>
              </c:pt>
              <c:pt idx="5411">
                <c:v>5411</c:v>
              </c:pt>
              <c:pt idx="5412">
                <c:v>5412</c:v>
              </c:pt>
              <c:pt idx="5413">
                <c:v>5413</c:v>
              </c:pt>
              <c:pt idx="5414">
                <c:v>5414</c:v>
              </c:pt>
              <c:pt idx="5415">
                <c:v>5415</c:v>
              </c:pt>
              <c:pt idx="5416">
                <c:v>5416</c:v>
              </c:pt>
              <c:pt idx="5417">
                <c:v>5417</c:v>
              </c:pt>
              <c:pt idx="5418">
                <c:v>5418</c:v>
              </c:pt>
              <c:pt idx="5419">
                <c:v>5419</c:v>
              </c:pt>
              <c:pt idx="5420">
                <c:v>5420</c:v>
              </c:pt>
              <c:pt idx="5421">
                <c:v>5421</c:v>
              </c:pt>
              <c:pt idx="5422">
                <c:v>5422</c:v>
              </c:pt>
              <c:pt idx="5423">
                <c:v>5423</c:v>
              </c:pt>
              <c:pt idx="5424">
                <c:v>5424</c:v>
              </c:pt>
              <c:pt idx="5425">
                <c:v>5425</c:v>
              </c:pt>
              <c:pt idx="5426">
                <c:v>5426</c:v>
              </c:pt>
              <c:pt idx="5427">
                <c:v>5427</c:v>
              </c:pt>
              <c:pt idx="5428">
                <c:v>5428</c:v>
              </c:pt>
              <c:pt idx="5429">
                <c:v>5429</c:v>
              </c:pt>
              <c:pt idx="5430">
                <c:v>5430</c:v>
              </c:pt>
              <c:pt idx="5431">
                <c:v>5431</c:v>
              </c:pt>
              <c:pt idx="5432">
                <c:v>5432</c:v>
              </c:pt>
              <c:pt idx="5433">
                <c:v>5433</c:v>
              </c:pt>
              <c:pt idx="5434">
                <c:v>5434</c:v>
              </c:pt>
              <c:pt idx="5435">
                <c:v>5435</c:v>
              </c:pt>
              <c:pt idx="5436">
                <c:v>5436</c:v>
              </c:pt>
              <c:pt idx="5437">
                <c:v>5437</c:v>
              </c:pt>
              <c:pt idx="5438">
                <c:v>5438</c:v>
              </c:pt>
              <c:pt idx="5439">
                <c:v>5439</c:v>
              </c:pt>
              <c:pt idx="5440">
                <c:v>5440</c:v>
              </c:pt>
              <c:pt idx="5441">
                <c:v>5441</c:v>
              </c:pt>
              <c:pt idx="5442">
                <c:v>5442</c:v>
              </c:pt>
              <c:pt idx="5443">
                <c:v>5443</c:v>
              </c:pt>
              <c:pt idx="5444">
                <c:v>5444</c:v>
              </c:pt>
              <c:pt idx="5445">
                <c:v>5445</c:v>
              </c:pt>
              <c:pt idx="5446">
                <c:v>5446</c:v>
              </c:pt>
              <c:pt idx="5447">
                <c:v>5447</c:v>
              </c:pt>
              <c:pt idx="5448">
                <c:v>5448</c:v>
              </c:pt>
              <c:pt idx="5449">
                <c:v>5449</c:v>
              </c:pt>
              <c:pt idx="5450">
                <c:v>5450</c:v>
              </c:pt>
              <c:pt idx="5451">
                <c:v>5451</c:v>
              </c:pt>
              <c:pt idx="5452">
                <c:v>5452</c:v>
              </c:pt>
              <c:pt idx="5453">
                <c:v>5453</c:v>
              </c:pt>
              <c:pt idx="5454">
                <c:v>5454</c:v>
              </c:pt>
              <c:pt idx="5455">
                <c:v>5455</c:v>
              </c:pt>
              <c:pt idx="5456">
                <c:v>5456</c:v>
              </c:pt>
              <c:pt idx="5457">
                <c:v>5457</c:v>
              </c:pt>
              <c:pt idx="5458">
                <c:v>5458</c:v>
              </c:pt>
              <c:pt idx="5459">
                <c:v>5459</c:v>
              </c:pt>
              <c:pt idx="5460">
                <c:v>5460</c:v>
              </c:pt>
              <c:pt idx="5461">
                <c:v>5461</c:v>
              </c:pt>
              <c:pt idx="5462">
                <c:v>5462</c:v>
              </c:pt>
              <c:pt idx="5463">
                <c:v>5463</c:v>
              </c:pt>
              <c:pt idx="5464">
                <c:v>5464</c:v>
              </c:pt>
              <c:pt idx="5465">
                <c:v>5465</c:v>
              </c:pt>
              <c:pt idx="5466">
                <c:v>5466</c:v>
              </c:pt>
              <c:pt idx="5467">
                <c:v>5467</c:v>
              </c:pt>
              <c:pt idx="5468">
                <c:v>5468</c:v>
              </c:pt>
              <c:pt idx="5469">
                <c:v>5469</c:v>
              </c:pt>
              <c:pt idx="5470">
                <c:v>5470</c:v>
              </c:pt>
              <c:pt idx="5471">
                <c:v>5471</c:v>
              </c:pt>
              <c:pt idx="5472">
                <c:v>5472</c:v>
              </c:pt>
              <c:pt idx="5473">
                <c:v>5473</c:v>
              </c:pt>
              <c:pt idx="5474">
                <c:v>5474</c:v>
              </c:pt>
              <c:pt idx="5475">
                <c:v>5475</c:v>
              </c:pt>
              <c:pt idx="5476">
                <c:v>5476</c:v>
              </c:pt>
              <c:pt idx="5477">
                <c:v>5477</c:v>
              </c:pt>
              <c:pt idx="5478">
                <c:v>5478</c:v>
              </c:pt>
              <c:pt idx="5479">
                <c:v>5479</c:v>
              </c:pt>
              <c:pt idx="5480">
                <c:v>5480</c:v>
              </c:pt>
              <c:pt idx="5481">
                <c:v>5481</c:v>
              </c:pt>
              <c:pt idx="5482">
                <c:v>5482</c:v>
              </c:pt>
              <c:pt idx="5483">
                <c:v>5483</c:v>
              </c:pt>
              <c:pt idx="5484">
                <c:v>5484</c:v>
              </c:pt>
              <c:pt idx="5485">
                <c:v>5485</c:v>
              </c:pt>
              <c:pt idx="5486">
                <c:v>5486</c:v>
              </c:pt>
              <c:pt idx="5487">
                <c:v>5487</c:v>
              </c:pt>
              <c:pt idx="5488">
                <c:v>5488</c:v>
              </c:pt>
              <c:pt idx="5489">
                <c:v>5489</c:v>
              </c:pt>
              <c:pt idx="5490">
                <c:v>5490</c:v>
              </c:pt>
              <c:pt idx="5491">
                <c:v>5491</c:v>
              </c:pt>
              <c:pt idx="5492">
                <c:v>5492</c:v>
              </c:pt>
              <c:pt idx="5493">
                <c:v>5493</c:v>
              </c:pt>
              <c:pt idx="5494">
                <c:v>5494</c:v>
              </c:pt>
              <c:pt idx="5495">
                <c:v>5495</c:v>
              </c:pt>
              <c:pt idx="5496">
                <c:v>5496</c:v>
              </c:pt>
              <c:pt idx="5497">
                <c:v>5497</c:v>
              </c:pt>
              <c:pt idx="5498">
                <c:v>5498</c:v>
              </c:pt>
              <c:pt idx="5499">
                <c:v>5499</c:v>
              </c:pt>
              <c:pt idx="5500">
                <c:v>5500</c:v>
              </c:pt>
              <c:pt idx="5501">
                <c:v>5501</c:v>
              </c:pt>
              <c:pt idx="5502">
                <c:v>5502</c:v>
              </c:pt>
              <c:pt idx="5503">
                <c:v>5503</c:v>
              </c:pt>
              <c:pt idx="5504">
                <c:v>5504</c:v>
              </c:pt>
              <c:pt idx="5505">
                <c:v>5505</c:v>
              </c:pt>
              <c:pt idx="5506">
                <c:v>5506</c:v>
              </c:pt>
              <c:pt idx="5507">
                <c:v>5507</c:v>
              </c:pt>
              <c:pt idx="5508">
                <c:v>5508</c:v>
              </c:pt>
              <c:pt idx="5509">
                <c:v>5509</c:v>
              </c:pt>
              <c:pt idx="5510">
                <c:v>5510</c:v>
              </c:pt>
              <c:pt idx="5511">
                <c:v>5511</c:v>
              </c:pt>
              <c:pt idx="5512">
                <c:v>5512</c:v>
              </c:pt>
              <c:pt idx="5513">
                <c:v>5513</c:v>
              </c:pt>
              <c:pt idx="5514">
                <c:v>5514</c:v>
              </c:pt>
              <c:pt idx="5515">
                <c:v>5515</c:v>
              </c:pt>
              <c:pt idx="5516">
                <c:v>5516</c:v>
              </c:pt>
              <c:pt idx="5517">
                <c:v>5517</c:v>
              </c:pt>
              <c:pt idx="5518">
                <c:v>5518</c:v>
              </c:pt>
              <c:pt idx="5519">
                <c:v>5519</c:v>
              </c:pt>
              <c:pt idx="5520">
                <c:v>5520</c:v>
              </c:pt>
              <c:pt idx="5521">
                <c:v>5521</c:v>
              </c:pt>
              <c:pt idx="5522">
                <c:v>5522</c:v>
              </c:pt>
              <c:pt idx="5523">
                <c:v>5523</c:v>
              </c:pt>
              <c:pt idx="5524">
                <c:v>5524</c:v>
              </c:pt>
              <c:pt idx="5525">
                <c:v>5525</c:v>
              </c:pt>
              <c:pt idx="5526">
                <c:v>5526</c:v>
              </c:pt>
              <c:pt idx="5527">
                <c:v>5527</c:v>
              </c:pt>
              <c:pt idx="5528">
                <c:v>5528</c:v>
              </c:pt>
              <c:pt idx="5529">
                <c:v>5529</c:v>
              </c:pt>
              <c:pt idx="5530">
                <c:v>5530</c:v>
              </c:pt>
              <c:pt idx="5531">
                <c:v>5531</c:v>
              </c:pt>
              <c:pt idx="5532">
                <c:v>5532</c:v>
              </c:pt>
              <c:pt idx="5533">
                <c:v>5533</c:v>
              </c:pt>
              <c:pt idx="5534">
                <c:v>5534</c:v>
              </c:pt>
              <c:pt idx="5535">
                <c:v>5535</c:v>
              </c:pt>
              <c:pt idx="5536">
                <c:v>5536</c:v>
              </c:pt>
              <c:pt idx="5537">
                <c:v>5537</c:v>
              </c:pt>
              <c:pt idx="5538">
                <c:v>5538</c:v>
              </c:pt>
              <c:pt idx="5539">
                <c:v>5539</c:v>
              </c:pt>
              <c:pt idx="5540">
                <c:v>5540</c:v>
              </c:pt>
              <c:pt idx="5541">
                <c:v>5541</c:v>
              </c:pt>
              <c:pt idx="5542">
                <c:v>5542</c:v>
              </c:pt>
              <c:pt idx="5543">
                <c:v>5543</c:v>
              </c:pt>
              <c:pt idx="5544">
                <c:v>5544</c:v>
              </c:pt>
              <c:pt idx="5545">
                <c:v>5545</c:v>
              </c:pt>
              <c:pt idx="5546">
                <c:v>5546</c:v>
              </c:pt>
              <c:pt idx="5547">
                <c:v>5547</c:v>
              </c:pt>
              <c:pt idx="5548">
                <c:v>5548</c:v>
              </c:pt>
              <c:pt idx="5549">
                <c:v>5549</c:v>
              </c:pt>
              <c:pt idx="5550">
                <c:v>5550</c:v>
              </c:pt>
              <c:pt idx="5551">
                <c:v>5551</c:v>
              </c:pt>
              <c:pt idx="5552">
                <c:v>5552</c:v>
              </c:pt>
              <c:pt idx="5553">
                <c:v>5553</c:v>
              </c:pt>
              <c:pt idx="5554">
                <c:v>5554</c:v>
              </c:pt>
              <c:pt idx="5555">
                <c:v>5555</c:v>
              </c:pt>
              <c:pt idx="5556">
                <c:v>5556</c:v>
              </c:pt>
              <c:pt idx="5557">
                <c:v>5557</c:v>
              </c:pt>
              <c:pt idx="5558">
                <c:v>5558</c:v>
              </c:pt>
              <c:pt idx="5559">
                <c:v>5559</c:v>
              </c:pt>
              <c:pt idx="5560">
                <c:v>5560</c:v>
              </c:pt>
              <c:pt idx="5561">
                <c:v>5561</c:v>
              </c:pt>
              <c:pt idx="5562">
                <c:v>5562</c:v>
              </c:pt>
              <c:pt idx="5563">
                <c:v>5563</c:v>
              </c:pt>
              <c:pt idx="5564">
                <c:v>5564</c:v>
              </c:pt>
              <c:pt idx="5565">
                <c:v>5565</c:v>
              </c:pt>
              <c:pt idx="5566">
                <c:v>5566</c:v>
              </c:pt>
              <c:pt idx="5567">
                <c:v>5567</c:v>
              </c:pt>
              <c:pt idx="5568">
                <c:v>5568</c:v>
              </c:pt>
              <c:pt idx="5569">
                <c:v>5569</c:v>
              </c:pt>
              <c:pt idx="5570">
                <c:v>5570</c:v>
              </c:pt>
              <c:pt idx="5571">
                <c:v>5571</c:v>
              </c:pt>
              <c:pt idx="5572">
                <c:v>5572</c:v>
              </c:pt>
              <c:pt idx="5573">
                <c:v>5573</c:v>
              </c:pt>
              <c:pt idx="5574">
                <c:v>5574</c:v>
              </c:pt>
              <c:pt idx="5575">
                <c:v>5575</c:v>
              </c:pt>
              <c:pt idx="5576">
                <c:v>5576</c:v>
              </c:pt>
              <c:pt idx="5577">
                <c:v>5577</c:v>
              </c:pt>
              <c:pt idx="5578">
                <c:v>5578</c:v>
              </c:pt>
              <c:pt idx="5579">
                <c:v>5579</c:v>
              </c:pt>
              <c:pt idx="5580">
                <c:v>5580</c:v>
              </c:pt>
              <c:pt idx="5581">
                <c:v>5581</c:v>
              </c:pt>
              <c:pt idx="5582">
                <c:v>5582</c:v>
              </c:pt>
              <c:pt idx="5583">
                <c:v>5583</c:v>
              </c:pt>
              <c:pt idx="5584">
                <c:v>5584</c:v>
              </c:pt>
              <c:pt idx="5585">
                <c:v>5585</c:v>
              </c:pt>
              <c:pt idx="5586">
                <c:v>5586</c:v>
              </c:pt>
              <c:pt idx="5587">
                <c:v>5587</c:v>
              </c:pt>
              <c:pt idx="5588">
                <c:v>5588</c:v>
              </c:pt>
              <c:pt idx="5589">
                <c:v>5589</c:v>
              </c:pt>
              <c:pt idx="5590">
                <c:v>5590</c:v>
              </c:pt>
              <c:pt idx="5591">
                <c:v>5591</c:v>
              </c:pt>
              <c:pt idx="5592">
                <c:v>5592</c:v>
              </c:pt>
              <c:pt idx="5593">
                <c:v>5593</c:v>
              </c:pt>
              <c:pt idx="5594">
                <c:v>5594</c:v>
              </c:pt>
              <c:pt idx="5595">
                <c:v>5595</c:v>
              </c:pt>
              <c:pt idx="5596">
                <c:v>5596</c:v>
              </c:pt>
              <c:pt idx="5597">
                <c:v>5597</c:v>
              </c:pt>
              <c:pt idx="5598">
                <c:v>5598</c:v>
              </c:pt>
              <c:pt idx="5599">
                <c:v>5599</c:v>
              </c:pt>
              <c:pt idx="5600">
                <c:v>5600</c:v>
              </c:pt>
              <c:pt idx="5601">
                <c:v>5601</c:v>
              </c:pt>
              <c:pt idx="5602">
                <c:v>5602</c:v>
              </c:pt>
              <c:pt idx="5603">
                <c:v>5603</c:v>
              </c:pt>
              <c:pt idx="5604">
                <c:v>5604</c:v>
              </c:pt>
              <c:pt idx="5605">
                <c:v>5605</c:v>
              </c:pt>
              <c:pt idx="5606">
                <c:v>5606</c:v>
              </c:pt>
              <c:pt idx="5607">
                <c:v>5607</c:v>
              </c:pt>
              <c:pt idx="5608">
                <c:v>5608</c:v>
              </c:pt>
              <c:pt idx="5609">
                <c:v>5609</c:v>
              </c:pt>
              <c:pt idx="5610">
                <c:v>5610</c:v>
              </c:pt>
              <c:pt idx="5611">
                <c:v>5611</c:v>
              </c:pt>
              <c:pt idx="5612">
                <c:v>5612</c:v>
              </c:pt>
              <c:pt idx="5613">
                <c:v>5613</c:v>
              </c:pt>
              <c:pt idx="5614">
                <c:v>5614</c:v>
              </c:pt>
              <c:pt idx="5615">
                <c:v>5615</c:v>
              </c:pt>
              <c:pt idx="5616">
                <c:v>5616</c:v>
              </c:pt>
              <c:pt idx="5617">
                <c:v>5617</c:v>
              </c:pt>
              <c:pt idx="5618">
                <c:v>5618</c:v>
              </c:pt>
              <c:pt idx="5619">
                <c:v>5619</c:v>
              </c:pt>
              <c:pt idx="5620">
                <c:v>5620</c:v>
              </c:pt>
              <c:pt idx="5621">
                <c:v>5621</c:v>
              </c:pt>
              <c:pt idx="5622">
                <c:v>5622</c:v>
              </c:pt>
              <c:pt idx="5623">
                <c:v>5623</c:v>
              </c:pt>
              <c:pt idx="5624">
                <c:v>5624</c:v>
              </c:pt>
              <c:pt idx="5625">
                <c:v>5625</c:v>
              </c:pt>
              <c:pt idx="5626">
                <c:v>5626</c:v>
              </c:pt>
              <c:pt idx="5627">
                <c:v>5627</c:v>
              </c:pt>
              <c:pt idx="5628">
                <c:v>5628</c:v>
              </c:pt>
              <c:pt idx="5629">
                <c:v>5629</c:v>
              </c:pt>
              <c:pt idx="5630">
                <c:v>5630</c:v>
              </c:pt>
              <c:pt idx="5631">
                <c:v>5631</c:v>
              </c:pt>
              <c:pt idx="5632">
                <c:v>5632</c:v>
              </c:pt>
              <c:pt idx="5633">
                <c:v>5633</c:v>
              </c:pt>
              <c:pt idx="5634">
                <c:v>5634</c:v>
              </c:pt>
              <c:pt idx="5635">
                <c:v>5635</c:v>
              </c:pt>
              <c:pt idx="5636">
                <c:v>5636</c:v>
              </c:pt>
              <c:pt idx="5637">
                <c:v>5637</c:v>
              </c:pt>
              <c:pt idx="5638">
                <c:v>5638</c:v>
              </c:pt>
              <c:pt idx="5639">
                <c:v>5639</c:v>
              </c:pt>
              <c:pt idx="5640">
                <c:v>5640</c:v>
              </c:pt>
              <c:pt idx="5641">
                <c:v>5641</c:v>
              </c:pt>
              <c:pt idx="5642">
                <c:v>5642</c:v>
              </c:pt>
              <c:pt idx="5643">
                <c:v>5643</c:v>
              </c:pt>
              <c:pt idx="5644">
                <c:v>5644</c:v>
              </c:pt>
              <c:pt idx="5645">
                <c:v>5645</c:v>
              </c:pt>
              <c:pt idx="5646">
                <c:v>5646</c:v>
              </c:pt>
              <c:pt idx="5647">
                <c:v>5647</c:v>
              </c:pt>
              <c:pt idx="5648">
                <c:v>5648</c:v>
              </c:pt>
              <c:pt idx="5649">
                <c:v>5649</c:v>
              </c:pt>
              <c:pt idx="5650">
                <c:v>5650</c:v>
              </c:pt>
              <c:pt idx="5651">
                <c:v>5651</c:v>
              </c:pt>
              <c:pt idx="5652">
                <c:v>5652</c:v>
              </c:pt>
              <c:pt idx="5653">
                <c:v>5653</c:v>
              </c:pt>
              <c:pt idx="5654">
                <c:v>5654</c:v>
              </c:pt>
              <c:pt idx="5655">
                <c:v>5655</c:v>
              </c:pt>
              <c:pt idx="5656">
                <c:v>5656</c:v>
              </c:pt>
              <c:pt idx="5657">
                <c:v>5657</c:v>
              </c:pt>
              <c:pt idx="5658">
                <c:v>5658</c:v>
              </c:pt>
              <c:pt idx="5659">
                <c:v>5659</c:v>
              </c:pt>
              <c:pt idx="5660">
                <c:v>5660</c:v>
              </c:pt>
              <c:pt idx="5661">
                <c:v>5661</c:v>
              </c:pt>
              <c:pt idx="5662">
                <c:v>5662</c:v>
              </c:pt>
              <c:pt idx="5663">
                <c:v>5663</c:v>
              </c:pt>
              <c:pt idx="5664">
                <c:v>5664</c:v>
              </c:pt>
              <c:pt idx="5665">
                <c:v>5665</c:v>
              </c:pt>
              <c:pt idx="5666">
                <c:v>5666</c:v>
              </c:pt>
              <c:pt idx="5667">
                <c:v>5667</c:v>
              </c:pt>
              <c:pt idx="5668">
                <c:v>5668</c:v>
              </c:pt>
              <c:pt idx="5669">
                <c:v>5669</c:v>
              </c:pt>
              <c:pt idx="5670">
                <c:v>5670</c:v>
              </c:pt>
              <c:pt idx="5671">
                <c:v>5671</c:v>
              </c:pt>
              <c:pt idx="5672">
                <c:v>5672</c:v>
              </c:pt>
              <c:pt idx="5673">
                <c:v>5673</c:v>
              </c:pt>
              <c:pt idx="5674">
                <c:v>5674</c:v>
              </c:pt>
              <c:pt idx="5675">
                <c:v>5675</c:v>
              </c:pt>
              <c:pt idx="5676">
                <c:v>5676</c:v>
              </c:pt>
              <c:pt idx="5677">
                <c:v>5677</c:v>
              </c:pt>
              <c:pt idx="5678">
                <c:v>5678</c:v>
              </c:pt>
              <c:pt idx="5679">
                <c:v>5679</c:v>
              </c:pt>
              <c:pt idx="5680">
                <c:v>5680</c:v>
              </c:pt>
              <c:pt idx="5681">
                <c:v>5681</c:v>
              </c:pt>
              <c:pt idx="5682">
                <c:v>5682</c:v>
              </c:pt>
              <c:pt idx="5683">
                <c:v>5683</c:v>
              </c:pt>
              <c:pt idx="5684">
                <c:v>5684</c:v>
              </c:pt>
              <c:pt idx="5685">
                <c:v>5685</c:v>
              </c:pt>
              <c:pt idx="5686">
                <c:v>5686</c:v>
              </c:pt>
              <c:pt idx="5687">
                <c:v>5687</c:v>
              </c:pt>
              <c:pt idx="5688">
                <c:v>5688</c:v>
              </c:pt>
              <c:pt idx="5689">
                <c:v>5689</c:v>
              </c:pt>
              <c:pt idx="5690">
                <c:v>5690</c:v>
              </c:pt>
              <c:pt idx="5691">
                <c:v>5691</c:v>
              </c:pt>
              <c:pt idx="5692">
                <c:v>5692</c:v>
              </c:pt>
              <c:pt idx="5693">
                <c:v>5693</c:v>
              </c:pt>
              <c:pt idx="5694">
                <c:v>5694</c:v>
              </c:pt>
              <c:pt idx="5695">
                <c:v>5695</c:v>
              </c:pt>
              <c:pt idx="5696">
                <c:v>5696</c:v>
              </c:pt>
              <c:pt idx="5697">
                <c:v>5697</c:v>
              </c:pt>
              <c:pt idx="5698">
                <c:v>5698</c:v>
              </c:pt>
              <c:pt idx="5699">
                <c:v>5699</c:v>
              </c:pt>
              <c:pt idx="5700">
                <c:v>5700</c:v>
              </c:pt>
              <c:pt idx="5701">
                <c:v>5701</c:v>
              </c:pt>
              <c:pt idx="5702">
                <c:v>5702</c:v>
              </c:pt>
              <c:pt idx="5703">
                <c:v>5703</c:v>
              </c:pt>
              <c:pt idx="5704">
                <c:v>5704</c:v>
              </c:pt>
              <c:pt idx="5705">
                <c:v>5705</c:v>
              </c:pt>
              <c:pt idx="5706">
                <c:v>5706</c:v>
              </c:pt>
              <c:pt idx="5707">
                <c:v>5707</c:v>
              </c:pt>
              <c:pt idx="5708">
                <c:v>5708</c:v>
              </c:pt>
              <c:pt idx="5709">
                <c:v>5709</c:v>
              </c:pt>
              <c:pt idx="5710">
                <c:v>5710</c:v>
              </c:pt>
              <c:pt idx="5711">
                <c:v>5711</c:v>
              </c:pt>
              <c:pt idx="5712">
                <c:v>5712</c:v>
              </c:pt>
              <c:pt idx="5713">
                <c:v>5713</c:v>
              </c:pt>
              <c:pt idx="5714">
                <c:v>5714</c:v>
              </c:pt>
              <c:pt idx="5715">
                <c:v>5715</c:v>
              </c:pt>
              <c:pt idx="5716">
                <c:v>5716</c:v>
              </c:pt>
              <c:pt idx="5717">
                <c:v>5717</c:v>
              </c:pt>
              <c:pt idx="5718">
                <c:v>5718</c:v>
              </c:pt>
              <c:pt idx="5719">
                <c:v>5719</c:v>
              </c:pt>
              <c:pt idx="5720">
                <c:v>5720</c:v>
              </c:pt>
              <c:pt idx="5721">
                <c:v>5721</c:v>
              </c:pt>
              <c:pt idx="5722">
                <c:v>5722</c:v>
              </c:pt>
              <c:pt idx="5723">
                <c:v>5723</c:v>
              </c:pt>
              <c:pt idx="5724">
                <c:v>5724</c:v>
              </c:pt>
              <c:pt idx="5725">
                <c:v>5725</c:v>
              </c:pt>
              <c:pt idx="5726">
                <c:v>5726</c:v>
              </c:pt>
              <c:pt idx="5727">
                <c:v>5727</c:v>
              </c:pt>
              <c:pt idx="5728">
                <c:v>5728</c:v>
              </c:pt>
              <c:pt idx="5729">
                <c:v>5729</c:v>
              </c:pt>
              <c:pt idx="5730">
                <c:v>5730</c:v>
              </c:pt>
              <c:pt idx="5731">
                <c:v>5731</c:v>
              </c:pt>
              <c:pt idx="5732">
                <c:v>5732</c:v>
              </c:pt>
              <c:pt idx="5733">
                <c:v>5733</c:v>
              </c:pt>
              <c:pt idx="5734">
                <c:v>5734</c:v>
              </c:pt>
              <c:pt idx="5735">
                <c:v>5735</c:v>
              </c:pt>
              <c:pt idx="5736">
                <c:v>5736</c:v>
              </c:pt>
              <c:pt idx="5737">
                <c:v>5737</c:v>
              </c:pt>
              <c:pt idx="5738">
                <c:v>5738</c:v>
              </c:pt>
              <c:pt idx="5739">
                <c:v>5739</c:v>
              </c:pt>
              <c:pt idx="5740">
                <c:v>5740</c:v>
              </c:pt>
              <c:pt idx="5741">
                <c:v>5741</c:v>
              </c:pt>
              <c:pt idx="5742">
                <c:v>5742</c:v>
              </c:pt>
              <c:pt idx="5743">
                <c:v>5743</c:v>
              </c:pt>
              <c:pt idx="5744">
                <c:v>5744</c:v>
              </c:pt>
              <c:pt idx="5745">
                <c:v>5745</c:v>
              </c:pt>
              <c:pt idx="5746">
                <c:v>5746</c:v>
              </c:pt>
              <c:pt idx="5747">
                <c:v>5747</c:v>
              </c:pt>
              <c:pt idx="5748">
                <c:v>5748</c:v>
              </c:pt>
              <c:pt idx="5749">
                <c:v>5749</c:v>
              </c:pt>
              <c:pt idx="5750">
                <c:v>5750</c:v>
              </c:pt>
              <c:pt idx="5751">
                <c:v>5751</c:v>
              </c:pt>
              <c:pt idx="5752">
                <c:v>5752</c:v>
              </c:pt>
              <c:pt idx="5753">
                <c:v>5753</c:v>
              </c:pt>
              <c:pt idx="5754">
                <c:v>5754</c:v>
              </c:pt>
              <c:pt idx="5755">
                <c:v>5755</c:v>
              </c:pt>
              <c:pt idx="5756">
                <c:v>5756</c:v>
              </c:pt>
              <c:pt idx="5757">
                <c:v>5757</c:v>
              </c:pt>
              <c:pt idx="5758">
                <c:v>5758</c:v>
              </c:pt>
              <c:pt idx="5759">
                <c:v>5759</c:v>
              </c:pt>
              <c:pt idx="5760">
                <c:v>5760</c:v>
              </c:pt>
              <c:pt idx="5761">
                <c:v>5761</c:v>
              </c:pt>
              <c:pt idx="5762">
                <c:v>5762</c:v>
              </c:pt>
              <c:pt idx="5763">
                <c:v>5763</c:v>
              </c:pt>
              <c:pt idx="5764">
                <c:v>5764</c:v>
              </c:pt>
              <c:pt idx="5765">
                <c:v>5765</c:v>
              </c:pt>
              <c:pt idx="5766">
                <c:v>5766</c:v>
              </c:pt>
              <c:pt idx="5767">
                <c:v>5767</c:v>
              </c:pt>
              <c:pt idx="5768">
                <c:v>5768</c:v>
              </c:pt>
              <c:pt idx="5769">
                <c:v>5769</c:v>
              </c:pt>
              <c:pt idx="5770">
                <c:v>5770</c:v>
              </c:pt>
              <c:pt idx="5771">
                <c:v>5771</c:v>
              </c:pt>
              <c:pt idx="5772">
                <c:v>5772</c:v>
              </c:pt>
              <c:pt idx="5773">
                <c:v>5773</c:v>
              </c:pt>
              <c:pt idx="5774">
                <c:v>5774</c:v>
              </c:pt>
              <c:pt idx="5775">
                <c:v>5775</c:v>
              </c:pt>
              <c:pt idx="5776">
                <c:v>5776</c:v>
              </c:pt>
              <c:pt idx="5777">
                <c:v>5777</c:v>
              </c:pt>
              <c:pt idx="5778">
                <c:v>5778</c:v>
              </c:pt>
              <c:pt idx="5779">
                <c:v>5779</c:v>
              </c:pt>
              <c:pt idx="5780">
                <c:v>5780</c:v>
              </c:pt>
              <c:pt idx="5781">
                <c:v>5781</c:v>
              </c:pt>
              <c:pt idx="5782">
                <c:v>5782</c:v>
              </c:pt>
              <c:pt idx="5783">
                <c:v>5783</c:v>
              </c:pt>
              <c:pt idx="5784">
                <c:v>5784</c:v>
              </c:pt>
              <c:pt idx="5785">
                <c:v>5785</c:v>
              </c:pt>
              <c:pt idx="5786">
                <c:v>5786</c:v>
              </c:pt>
              <c:pt idx="5787">
                <c:v>5787</c:v>
              </c:pt>
              <c:pt idx="5788">
                <c:v>5788</c:v>
              </c:pt>
              <c:pt idx="5789">
                <c:v>5789</c:v>
              </c:pt>
              <c:pt idx="5790">
                <c:v>5790</c:v>
              </c:pt>
              <c:pt idx="5791">
                <c:v>5791</c:v>
              </c:pt>
              <c:pt idx="5792">
                <c:v>5792</c:v>
              </c:pt>
              <c:pt idx="5793">
                <c:v>5793</c:v>
              </c:pt>
              <c:pt idx="5794">
                <c:v>5794</c:v>
              </c:pt>
              <c:pt idx="5795">
                <c:v>5795</c:v>
              </c:pt>
              <c:pt idx="5796">
                <c:v>5796</c:v>
              </c:pt>
              <c:pt idx="5797">
                <c:v>5797</c:v>
              </c:pt>
              <c:pt idx="5798">
                <c:v>5798</c:v>
              </c:pt>
              <c:pt idx="5799">
                <c:v>5799</c:v>
              </c:pt>
              <c:pt idx="5800">
                <c:v>5800</c:v>
              </c:pt>
              <c:pt idx="5801">
                <c:v>5801</c:v>
              </c:pt>
              <c:pt idx="5802">
                <c:v>5802</c:v>
              </c:pt>
              <c:pt idx="5803">
                <c:v>5803</c:v>
              </c:pt>
              <c:pt idx="5804">
                <c:v>5804</c:v>
              </c:pt>
              <c:pt idx="5805">
                <c:v>5805</c:v>
              </c:pt>
              <c:pt idx="5806">
                <c:v>5806</c:v>
              </c:pt>
              <c:pt idx="5807">
                <c:v>5807</c:v>
              </c:pt>
              <c:pt idx="5808">
                <c:v>5808</c:v>
              </c:pt>
              <c:pt idx="5809">
                <c:v>5809</c:v>
              </c:pt>
              <c:pt idx="5810">
                <c:v>5810</c:v>
              </c:pt>
              <c:pt idx="5811">
                <c:v>5811</c:v>
              </c:pt>
              <c:pt idx="5812">
                <c:v>5812</c:v>
              </c:pt>
              <c:pt idx="5813">
                <c:v>5813</c:v>
              </c:pt>
              <c:pt idx="5814">
                <c:v>5814</c:v>
              </c:pt>
              <c:pt idx="5815">
                <c:v>5815</c:v>
              </c:pt>
              <c:pt idx="5816">
                <c:v>5816</c:v>
              </c:pt>
              <c:pt idx="5817">
                <c:v>5817</c:v>
              </c:pt>
              <c:pt idx="5818">
                <c:v>5818</c:v>
              </c:pt>
              <c:pt idx="5819">
                <c:v>5819</c:v>
              </c:pt>
              <c:pt idx="5820">
                <c:v>5820</c:v>
              </c:pt>
              <c:pt idx="5821">
                <c:v>5821</c:v>
              </c:pt>
              <c:pt idx="5822">
                <c:v>5822</c:v>
              </c:pt>
              <c:pt idx="5823">
                <c:v>5823</c:v>
              </c:pt>
              <c:pt idx="5824">
                <c:v>5824</c:v>
              </c:pt>
              <c:pt idx="5825">
                <c:v>5825</c:v>
              </c:pt>
              <c:pt idx="5826">
                <c:v>5826</c:v>
              </c:pt>
              <c:pt idx="5827">
                <c:v>5827</c:v>
              </c:pt>
              <c:pt idx="5828">
                <c:v>5828</c:v>
              </c:pt>
              <c:pt idx="5829">
                <c:v>5829</c:v>
              </c:pt>
              <c:pt idx="5830">
                <c:v>5830</c:v>
              </c:pt>
              <c:pt idx="5831">
                <c:v>5831</c:v>
              </c:pt>
              <c:pt idx="5832">
                <c:v>5832</c:v>
              </c:pt>
              <c:pt idx="5833">
                <c:v>5833</c:v>
              </c:pt>
              <c:pt idx="5834">
                <c:v>5834</c:v>
              </c:pt>
              <c:pt idx="5835">
                <c:v>5835</c:v>
              </c:pt>
              <c:pt idx="5836">
                <c:v>5836</c:v>
              </c:pt>
              <c:pt idx="5837">
                <c:v>5837</c:v>
              </c:pt>
              <c:pt idx="5838">
                <c:v>5838</c:v>
              </c:pt>
              <c:pt idx="5839">
                <c:v>5839</c:v>
              </c:pt>
              <c:pt idx="5840">
                <c:v>5840</c:v>
              </c:pt>
              <c:pt idx="5841">
                <c:v>5841</c:v>
              </c:pt>
              <c:pt idx="5842">
                <c:v>5842</c:v>
              </c:pt>
              <c:pt idx="5843">
                <c:v>5843</c:v>
              </c:pt>
              <c:pt idx="5844">
                <c:v>5844</c:v>
              </c:pt>
              <c:pt idx="5845">
                <c:v>5845</c:v>
              </c:pt>
              <c:pt idx="5846">
                <c:v>5846</c:v>
              </c:pt>
              <c:pt idx="5847">
                <c:v>5847</c:v>
              </c:pt>
              <c:pt idx="5848">
                <c:v>5848</c:v>
              </c:pt>
              <c:pt idx="5849">
                <c:v>5849</c:v>
              </c:pt>
              <c:pt idx="5850">
                <c:v>5850</c:v>
              </c:pt>
              <c:pt idx="5851">
                <c:v>5851</c:v>
              </c:pt>
              <c:pt idx="5852">
                <c:v>5852</c:v>
              </c:pt>
              <c:pt idx="5853">
                <c:v>5853</c:v>
              </c:pt>
              <c:pt idx="5854">
                <c:v>5854</c:v>
              </c:pt>
              <c:pt idx="5855">
                <c:v>5855</c:v>
              </c:pt>
              <c:pt idx="5856">
                <c:v>5856</c:v>
              </c:pt>
              <c:pt idx="5857">
                <c:v>5857</c:v>
              </c:pt>
              <c:pt idx="5858">
                <c:v>5858</c:v>
              </c:pt>
              <c:pt idx="5859">
                <c:v>5859</c:v>
              </c:pt>
              <c:pt idx="5860">
                <c:v>5860</c:v>
              </c:pt>
              <c:pt idx="5861">
                <c:v>5861</c:v>
              </c:pt>
              <c:pt idx="5862">
                <c:v>5862</c:v>
              </c:pt>
              <c:pt idx="5863">
                <c:v>5863</c:v>
              </c:pt>
              <c:pt idx="5864">
                <c:v>5864</c:v>
              </c:pt>
              <c:pt idx="5865">
                <c:v>5865</c:v>
              </c:pt>
              <c:pt idx="5866">
                <c:v>5866</c:v>
              </c:pt>
              <c:pt idx="5867">
                <c:v>5867</c:v>
              </c:pt>
              <c:pt idx="5868">
                <c:v>5868</c:v>
              </c:pt>
              <c:pt idx="5869">
                <c:v>5869</c:v>
              </c:pt>
              <c:pt idx="5870">
                <c:v>5870</c:v>
              </c:pt>
              <c:pt idx="5871">
                <c:v>5871</c:v>
              </c:pt>
              <c:pt idx="5872">
                <c:v>5872</c:v>
              </c:pt>
              <c:pt idx="5873">
                <c:v>5873</c:v>
              </c:pt>
              <c:pt idx="5874">
                <c:v>5874</c:v>
              </c:pt>
              <c:pt idx="5875">
                <c:v>5875</c:v>
              </c:pt>
              <c:pt idx="5876">
                <c:v>5876</c:v>
              </c:pt>
              <c:pt idx="5877">
                <c:v>5877</c:v>
              </c:pt>
              <c:pt idx="5878">
                <c:v>5878</c:v>
              </c:pt>
              <c:pt idx="5879">
                <c:v>5879</c:v>
              </c:pt>
              <c:pt idx="5880">
                <c:v>5880</c:v>
              </c:pt>
              <c:pt idx="5881">
                <c:v>5881</c:v>
              </c:pt>
              <c:pt idx="5882">
                <c:v>5882</c:v>
              </c:pt>
              <c:pt idx="5883">
                <c:v>5883</c:v>
              </c:pt>
              <c:pt idx="5884">
                <c:v>5884</c:v>
              </c:pt>
              <c:pt idx="5885">
                <c:v>5885</c:v>
              </c:pt>
              <c:pt idx="5886">
                <c:v>5886</c:v>
              </c:pt>
              <c:pt idx="5887">
                <c:v>5887</c:v>
              </c:pt>
              <c:pt idx="5888">
                <c:v>5888</c:v>
              </c:pt>
              <c:pt idx="5889">
                <c:v>5889</c:v>
              </c:pt>
              <c:pt idx="5890">
                <c:v>5890</c:v>
              </c:pt>
              <c:pt idx="5891">
                <c:v>5891</c:v>
              </c:pt>
              <c:pt idx="5892">
                <c:v>5892</c:v>
              </c:pt>
              <c:pt idx="5893">
                <c:v>5893</c:v>
              </c:pt>
              <c:pt idx="5894">
                <c:v>5894</c:v>
              </c:pt>
              <c:pt idx="5895">
                <c:v>5895</c:v>
              </c:pt>
              <c:pt idx="5896">
                <c:v>5896</c:v>
              </c:pt>
              <c:pt idx="5897">
                <c:v>5897</c:v>
              </c:pt>
              <c:pt idx="5898">
                <c:v>5898</c:v>
              </c:pt>
              <c:pt idx="5899">
                <c:v>5899</c:v>
              </c:pt>
              <c:pt idx="5900">
                <c:v>5900</c:v>
              </c:pt>
              <c:pt idx="5901">
                <c:v>5901</c:v>
              </c:pt>
              <c:pt idx="5902">
                <c:v>5902</c:v>
              </c:pt>
              <c:pt idx="5903">
                <c:v>5903</c:v>
              </c:pt>
              <c:pt idx="5904">
                <c:v>5904</c:v>
              </c:pt>
              <c:pt idx="5905">
                <c:v>5905</c:v>
              </c:pt>
              <c:pt idx="5906">
                <c:v>5906</c:v>
              </c:pt>
              <c:pt idx="5907">
                <c:v>5907</c:v>
              </c:pt>
              <c:pt idx="5908">
                <c:v>5908</c:v>
              </c:pt>
              <c:pt idx="5909">
                <c:v>5909</c:v>
              </c:pt>
              <c:pt idx="5910">
                <c:v>5910</c:v>
              </c:pt>
              <c:pt idx="5911">
                <c:v>5911</c:v>
              </c:pt>
              <c:pt idx="5912">
                <c:v>5912</c:v>
              </c:pt>
              <c:pt idx="5913">
                <c:v>5913</c:v>
              </c:pt>
              <c:pt idx="5914">
                <c:v>5914</c:v>
              </c:pt>
              <c:pt idx="5915">
                <c:v>5915</c:v>
              </c:pt>
              <c:pt idx="5916">
                <c:v>5916</c:v>
              </c:pt>
              <c:pt idx="5917">
                <c:v>5917</c:v>
              </c:pt>
              <c:pt idx="5918">
                <c:v>5918</c:v>
              </c:pt>
              <c:pt idx="5919">
                <c:v>5919</c:v>
              </c:pt>
              <c:pt idx="5920">
                <c:v>5920</c:v>
              </c:pt>
              <c:pt idx="5921">
                <c:v>5921</c:v>
              </c:pt>
              <c:pt idx="5922">
                <c:v>5922</c:v>
              </c:pt>
              <c:pt idx="5923">
                <c:v>5923</c:v>
              </c:pt>
              <c:pt idx="5924">
                <c:v>5924</c:v>
              </c:pt>
              <c:pt idx="5925">
                <c:v>5925</c:v>
              </c:pt>
              <c:pt idx="5926">
                <c:v>5926</c:v>
              </c:pt>
              <c:pt idx="5927">
                <c:v>5927</c:v>
              </c:pt>
              <c:pt idx="5928">
                <c:v>5928</c:v>
              </c:pt>
              <c:pt idx="5929">
                <c:v>5929</c:v>
              </c:pt>
              <c:pt idx="5930">
                <c:v>5930</c:v>
              </c:pt>
              <c:pt idx="5931">
                <c:v>5931</c:v>
              </c:pt>
              <c:pt idx="5932">
                <c:v>5932</c:v>
              </c:pt>
              <c:pt idx="5933">
                <c:v>5933</c:v>
              </c:pt>
              <c:pt idx="5934">
                <c:v>5934</c:v>
              </c:pt>
              <c:pt idx="5935">
                <c:v>5935</c:v>
              </c:pt>
              <c:pt idx="5936">
                <c:v>5936</c:v>
              </c:pt>
              <c:pt idx="5937">
                <c:v>5937</c:v>
              </c:pt>
              <c:pt idx="5938">
                <c:v>5938</c:v>
              </c:pt>
              <c:pt idx="5939">
                <c:v>5939</c:v>
              </c:pt>
              <c:pt idx="5940">
                <c:v>5940</c:v>
              </c:pt>
              <c:pt idx="5941">
                <c:v>5941</c:v>
              </c:pt>
              <c:pt idx="5942">
                <c:v>5942</c:v>
              </c:pt>
              <c:pt idx="5943">
                <c:v>5943</c:v>
              </c:pt>
              <c:pt idx="5944">
                <c:v>5944</c:v>
              </c:pt>
              <c:pt idx="5945">
                <c:v>5945</c:v>
              </c:pt>
              <c:pt idx="5946">
                <c:v>5946</c:v>
              </c:pt>
              <c:pt idx="5947">
                <c:v>5947</c:v>
              </c:pt>
              <c:pt idx="5948">
                <c:v>5948</c:v>
              </c:pt>
              <c:pt idx="5949">
                <c:v>5949</c:v>
              </c:pt>
              <c:pt idx="5950">
                <c:v>5950</c:v>
              </c:pt>
              <c:pt idx="5951">
                <c:v>5951</c:v>
              </c:pt>
              <c:pt idx="5952">
                <c:v>5952</c:v>
              </c:pt>
              <c:pt idx="5953">
                <c:v>5953</c:v>
              </c:pt>
              <c:pt idx="5954">
                <c:v>5954</c:v>
              </c:pt>
              <c:pt idx="5955">
                <c:v>5955</c:v>
              </c:pt>
              <c:pt idx="5956">
                <c:v>5956</c:v>
              </c:pt>
              <c:pt idx="5957">
                <c:v>5957</c:v>
              </c:pt>
              <c:pt idx="5958">
                <c:v>5958</c:v>
              </c:pt>
              <c:pt idx="5959">
                <c:v>5959</c:v>
              </c:pt>
              <c:pt idx="5960">
                <c:v>5960</c:v>
              </c:pt>
              <c:pt idx="5961">
                <c:v>5961</c:v>
              </c:pt>
              <c:pt idx="5962">
                <c:v>5962</c:v>
              </c:pt>
              <c:pt idx="5963">
                <c:v>5963</c:v>
              </c:pt>
              <c:pt idx="5964">
                <c:v>5964</c:v>
              </c:pt>
              <c:pt idx="5965">
                <c:v>5965</c:v>
              </c:pt>
              <c:pt idx="5966">
                <c:v>5966</c:v>
              </c:pt>
              <c:pt idx="5967">
                <c:v>5967</c:v>
              </c:pt>
              <c:pt idx="5968">
                <c:v>5968</c:v>
              </c:pt>
              <c:pt idx="5969">
                <c:v>5969</c:v>
              </c:pt>
              <c:pt idx="5970">
                <c:v>5970</c:v>
              </c:pt>
              <c:pt idx="5971">
                <c:v>5971</c:v>
              </c:pt>
              <c:pt idx="5972">
                <c:v>5972</c:v>
              </c:pt>
              <c:pt idx="5973">
                <c:v>5973</c:v>
              </c:pt>
              <c:pt idx="5974">
                <c:v>5974</c:v>
              </c:pt>
              <c:pt idx="5975">
                <c:v>5975</c:v>
              </c:pt>
              <c:pt idx="5976">
                <c:v>5976</c:v>
              </c:pt>
              <c:pt idx="5977">
                <c:v>5977</c:v>
              </c:pt>
              <c:pt idx="5978">
                <c:v>5978</c:v>
              </c:pt>
              <c:pt idx="5979">
                <c:v>5979</c:v>
              </c:pt>
              <c:pt idx="5980">
                <c:v>5980</c:v>
              </c:pt>
              <c:pt idx="5981">
                <c:v>5981</c:v>
              </c:pt>
              <c:pt idx="5982">
                <c:v>5982</c:v>
              </c:pt>
              <c:pt idx="5983">
                <c:v>5983</c:v>
              </c:pt>
              <c:pt idx="5984">
                <c:v>5984</c:v>
              </c:pt>
              <c:pt idx="5985">
                <c:v>5985</c:v>
              </c:pt>
              <c:pt idx="5986">
                <c:v>5986</c:v>
              </c:pt>
              <c:pt idx="5987">
                <c:v>5987</c:v>
              </c:pt>
              <c:pt idx="5988">
                <c:v>5988</c:v>
              </c:pt>
              <c:pt idx="5989">
                <c:v>5989</c:v>
              </c:pt>
              <c:pt idx="5990">
                <c:v>5990</c:v>
              </c:pt>
              <c:pt idx="5991">
                <c:v>5991</c:v>
              </c:pt>
              <c:pt idx="5992">
                <c:v>5992</c:v>
              </c:pt>
              <c:pt idx="5993">
                <c:v>5993</c:v>
              </c:pt>
              <c:pt idx="5994">
                <c:v>5994</c:v>
              </c:pt>
              <c:pt idx="5995">
                <c:v>5995</c:v>
              </c:pt>
              <c:pt idx="5996">
                <c:v>5996</c:v>
              </c:pt>
              <c:pt idx="5997">
                <c:v>5997</c:v>
              </c:pt>
              <c:pt idx="5998">
                <c:v>5998</c:v>
              </c:pt>
              <c:pt idx="5999">
                <c:v>5999</c:v>
              </c:pt>
              <c:pt idx="6000">
                <c:v>6000</c:v>
              </c:pt>
              <c:pt idx="6001">
                <c:v>6001</c:v>
              </c:pt>
              <c:pt idx="6002">
                <c:v>6002</c:v>
              </c:pt>
              <c:pt idx="6003">
                <c:v>6003</c:v>
              </c:pt>
              <c:pt idx="6004">
                <c:v>6004</c:v>
              </c:pt>
              <c:pt idx="6005">
                <c:v>6005</c:v>
              </c:pt>
              <c:pt idx="6006">
                <c:v>6006</c:v>
              </c:pt>
              <c:pt idx="6007">
                <c:v>6007</c:v>
              </c:pt>
              <c:pt idx="6008">
                <c:v>6008</c:v>
              </c:pt>
              <c:pt idx="6009">
                <c:v>6009</c:v>
              </c:pt>
              <c:pt idx="6010">
                <c:v>6010</c:v>
              </c:pt>
              <c:pt idx="6011">
                <c:v>6011</c:v>
              </c:pt>
              <c:pt idx="6012">
                <c:v>6012</c:v>
              </c:pt>
              <c:pt idx="6013">
                <c:v>6013</c:v>
              </c:pt>
              <c:pt idx="6014">
                <c:v>6014</c:v>
              </c:pt>
              <c:pt idx="6015">
                <c:v>6015</c:v>
              </c:pt>
              <c:pt idx="6016">
                <c:v>6016</c:v>
              </c:pt>
              <c:pt idx="6017">
                <c:v>6017</c:v>
              </c:pt>
              <c:pt idx="6018">
                <c:v>6018</c:v>
              </c:pt>
              <c:pt idx="6019">
                <c:v>6019</c:v>
              </c:pt>
              <c:pt idx="6020">
                <c:v>6020</c:v>
              </c:pt>
              <c:pt idx="6021">
                <c:v>6021</c:v>
              </c:pt>
              <c:pt idx="6022">
                <c:v>6022</c:v>
              </c:pt>
              <c:pt idx="6023">
                <c:v>6023</c:v>
              </c:pt>
              <c:pt idx="6024">
                <c:v>6024</c:v>
              </c:pt>
              <c:pt idx="6025">
                <c:v>6025</c:v>
              </c:pt>
              <c:pt idx="6026">
                <c:v>6026</c:v>
              </c:pt>
              <c:pt idx="6027">
                <c:v>6027</c:v>
              </c:pt>
              <c:pt idx="6028">
                <c:v>6028</c:v>
              </c:pt>
              <c:pt idx="6029">
                <c:v>6029</c:v>
              </c:pt>
              <c:pt idx="6030">
                <c:v>6030</c:v>
              </c:pt>
              <c:pt idx="6031">
                <c:v>6031</c:v>
              </c:pt>
              <c:pt idx="6032">
                <c:v>6032</c:v>
              </c:pt>
              <c:pt idx="6033">
                <c:v>6033</c:v>
              </c:pt>
              <c:pt idx="6034">
                <c:v>6034</c:v>
              </c:pt>
              <c:pt idx="6035">
                <c:v>6035</c:v>
              </c:pt>
              <c:pt idx="6036">
                <c:v>6036</c:v>
              </c:pt>
              <c:pt idx="6037">
                <c:v>6037</c:v>
              </c:pt>
              <c:pt idx="6038">
                <c:v>6038</c:v>
              </c:pt>
              <c:pt idx="6039">
                <c:v>6039</c:v>
              </c:pt>
              <c:pt idx="6040">
                <c:v>6040</c:v>
              </c:pt>
              <c:pt idx="6041">
                <c:v>6041</c:v>
              </c:pt>
              <c:pt idx="6042">
                <c:v>6042</c:v>
              </c:pt>
              <c:pt idx="6043">
                <c:v>6043</c:v>
              </c:pt>
              <c:pt idx="6044">
                <c:v>6044</c:v>
              </c:pt>
              <c:pt idx="6045">
                <c:v>6045</c:v>
              </c:pt>
              <c:pt idx="6046">
                <c:v>6046</c:v>
              </c:pt>
              <c:pt idx="6047">
                <c:v>6047</c:v>
              </c:pt>
              <c:pt idx="6048">
                <c:v>6048</c:v>
              </c:pt>
              <c:pt idx="6049">
                <c:v>6049</c:v>
              </c:pt>
              <c:pt idx="6050">
                <c:v>6050</c:v>
              </c:pt>
              <c:pt idx="6051">
                <c:v>6051</c:v>
              </c:pt>
              <c:pt idx="6052">
                <c:v>6052</c:v>
              </c:pt>
              <c:pt idx="6053">
                <c:v>6053</c:v>
              </c:pt>
              <c:pt idx="6054">
                <c:v>6054</c:v>
              </c:pt>
              <c:pt idx="6055">
                <c:v>6055</c:v>
              </c:pt>
              <c:pt idx="6056">
                <c:v>6056</c:v>
              </c:pt>
              <c:pt idx="6057">
                <c:v>6057</c:v>
              </c:pt>
              <c:pt idx="6058">
                <c:v>6058</c:v>
              </c:pt>
              <c:pt idx="6059">
                <c:v>6059</c:v>
              </c:pt>
              <c:pt idx="6060">
                <c:v>6060</c:v>
              </c:pt>
              <c:pt idx="6061">
                <c:v>6061</c:v>
              </c:pt>
              <c:pt idx="6062">
                <c:v>6062</c:v>
              </c:pt>
              <c:pt idx="6063">
                <c:v>6063</c:v>
              </c:pt>
              <c:pt idx="6064">
                <c:v>6064</c:v>
              </c:pt>
              <c:pt idx="6065">
                <c:v>6065</c:v>
              </c:pt>
              <c:pt idx="6066">
                <c:v>6066</c:v>
              </c:pt>
              <c:pt idx="6067">
                <c:v>6067</c:v>
              </c:pt>
              <c:pt idx="6068">
                <c:v>6068</c:v>
              </c:pt>
              <c:pt idx="6069">
                <c:v>6069</c:v>
              </c:pt>
              <c:pt idx="6070">
                <c:v>6070</c:v>
              </c:pt>
              <c:pt idx="6071">
                <c:v>6071</c:v>
              </c:pt>
              <c:pt idx="6072">
                <c:v>6072</c:v>
              </c:pt>
              <c:pt idx="6073">
                <c:v>6073</c:v>
              </c:pt>
              <c:pt idx="6074">
                <c:v>6074</c:v>
              </c:pt>
              <c:pt idx="6075">
                <c:v>6075</c:v>
              </c:pt>
              <c:pt idx="6076">
                <c:v>6076</c:v>
              </c:pt>
              <c:pt idx="6077">
                <c:v>6077</c:v>
              </c:pt>
              <c:pt idx="6078">
                <c:v>6078</c:v>
              </c:pt>
              <c:pt idx="6079">
                <c:v>6079</c:v>
              </c:pt>
              <c:pt idx="6080">
                <c:v>6080</c:v>
              </c:pt>
              <c:pt idx="6081">
                <c:v>6081</c:v>
              </c:pt>
              <c:pt idx="6082">
                <c:v>6082</c:v>
              </c:pt>
              <c:pt idx="6083">
                <c:v>6083</c:v>
              </c:pt>
              <c:pt idx="6084">
                <c:v>6084</c:v>
              </c:pt>
              <c:pt idx="6085">
                <c:v>6085</c:v>
              </c:pt>
              <c:pt idx="6086">
                <c:v>6086</c:v>
              </c:pt>
              <c:pt idx="6087">
                <c:v>6087</c:v>
              </c:pt>
              <c:pt idx="6088">
                <c:v>6088</c:v>
              </c:pt>
              <c:pt idx="6089">
                <c:v>6089</c:v>
              </c:pt>
              <c:pt idx="6090">
                <c:v>6090</c:v>
              </c:pt>
              <c:pt idx="6091">
                <c:v>6091</c:v>
              </c:pt>
              <c:pt idx="6092">
                <c:v>6092</c:v>
              </c:pt>
              <c:pt idx="6093">
                <c:v>6093</c:v>
              </c:pt>
              <c:pt idx="6094">
                <c:v>6094</c:v>
              </c:pt>
              <c:pt idx="6095">
                <c:v>6095</c:v>
              </c:pt>
              <c:pt idx="6096">
                <c:v>6096</c:v>
              </c:pt>
              <c:pt idx="6097">
                <c:v>6097</c:v>
              </c:pt>
              <c:pt idx="6098">
                <c:v>6098</c:v>
              </c:pt>
              <c:pt idx="6099">
                <c:v>6099</c:v>
              </c:pt>
              <c:pt idx="6100">
                <c:v>6100</c:v>
              </c:pt>
              <c:pt idx="6101">
                <c:v>6101</c:v>
              </c:pt>
              <c:pt idx="6102">
                <c:v>6102</c:v>
              </c:pt>
              <c:pt idx="6103">
                <c:v>6103</c:v>
              </c:pt>
              <c:pt idx="6104">
                <c:v>6104</c:v>
              </c:pt>
              <c:pt idx="6105">
                <c:v>6105</c:v>
              </c:pt>
              <c:pt idx="6106">
                <c:v>6106</c:v>
              </c:pt>
              <c:pt idx="6107">
                <c:v>6107</c:v>
              </c:pt>
              <c:pt idx="6108">
                <c:v>6108</c:v>
              </c:pt>
              <c:pt idx="6109">
                <c:v>6109</c:v>
              </c:pt>
              <c:pt idx="6110">
                <c:v>6110</c:v>
              </c:pt>
              <c:pt idx="6111">
                <c:v>6111</c:v>
              </c:pt>
              <c:pt idx="6112">
                <c:v>6112</c:v>
              </c:pt>
              <c:pt idx="6113">
                <c:v>6113</c:v>
              </c:pt>
              <c:pt idx="6114">
                <c:v>6114</c:v>
              </c:pt>
              <c:pt idx="6115">
                <c:v>6115</c:v>
              </c:pt>
              <c:pt idx="6116">
                <c:v>6116</c:v>
              </c:pt>
              <c:pt idx="6117">
                <c:v>6117</c:v>
              </c:pt>
              <c:pt idx="6118">
                <c:v>6118</c:v>
              </c:pt>
              <c:pt idx="6119">
                <c:v>6119</c:v>
              </c:pt>
              <c:pt idx="6120">
                <c:v>6120</c:v>
              </c:pt>
              <c:pt idx="6121">
                <c:v>6121</c:v>
              </c:pt>
              <c:pt idx="6122">
                <c:v>6122</c:v>
              </c:pt>
              <c:pt idx="6123">
                <c:v>6123</c:v>
              </c:pt>
              <c:pt idx="6124">
                <c:v>6124</c:v>
              </c:pt>
              <c:pt idx="6125">
                <c:v>6125</c:v>
              </c:pt>
              <c:pt idx="6126">
                <c:v>6126</c:v>
              </c:pt>
              <c:pt idx="6127">
                <c:v>6127</c:v>
              </c:pt>
              <c:pt idx="6128">
                <c:v>6128</c:v>
              </c:pt>
              <c:pt idx="6129">
                <c:v>6129</c:v>
              </c:pt>
              <c:pt idx="6130">
                <c:v>6130</c:v>
              </c:pt>
              <c:pt idx="6131">
                <c:v>6131</c:v>
              </c:pt>
              <c:pt idx="6132">
                <c:v>6132</c:v>
              </c:pt>
              <c:pt idx="6133">
                <c:v>6133</c:v>
              </c:pt>
              <c:pt idx="6134">
                <c:v>6134</c:v>
              </c:pt>
              <c:pt idx="6135">
                <c:v>6135</c:v>
              </c:pt>
              <c:pt idx="6136">
                <c:v>6136</c:v>
              </c:pt>
              <c:pt idx="6137">
                <c:v>6137</c:v>
              </c:pt>
              <c:pt idx="6138">
                <c:v>6138</c:v>
              </c:pt>
              <c:pt idx="6139">
                <c:v>6139</c:v>
              </c:pt>
              <c:pt idx="6140">
                <c:v>6140</c:v>
              </c:pt>
              <c:pt idx="6141">
                <c:v>6141</c:v>
              </c:pt>
              <c:pt idx="6142">
                <c:v>6142</c:v>
              </c:pt>
              <c:pt idx="6143">
                <c:v>6143</c:v>
              </c:pt>
              <c:pt idx="6144">
                <c:v>6144</c:v>
              </c:pt>
              <c:pt idx="6145">
                <c:v>6145</c:v>
              </c:pt>
              <c:pt idx="6146">
                <c:v>6146</c:v>
              </c:pt>
              <c:pt idx="6147">
                <c:v>6147</c:v>
              </c:pt>
              <c:pt idx="6148">
                <c:v>6148</c:v>
              </c:pt>
              <c:pt idx="6149">
                <c:v>6149</c:v>
              </c:pt>
              <c:pt idx="6150">
                <c:v>6150</c:v>
              </c:pt>
              <c:pt idx="6151">
                <c:v>6151</c:v>
              </c:pt>
              <c:pt idx="6152">
                <c:v>6152</c:v>
              </c:pt>
              <c:pt idx="6153">
                <c:v>6153</c:v>
              </c:pt>
              <c:pt idx="6154">
                <c:v>6154</c:v>
              </c:pt>
              <c:pt idx="6155">
                <c:v>6155</c:v>
              </c:pt>
              <c:pt idx="6156">
                <c:v>6156</c:v>
              </c:pt>
              <c:pt idx="6157">
                <c:v>6157</c:v>
              </c:pt>
              <c:pt idx="6158">
                <c:v>6158</c:v>
              </c:pt>
              <c:pt idx="6159">
                <c:v>6159</c:v>
              </c:pt>
              <c:pt idx="6160">
                <c:v>6160</c:v>
              </c:pt>
              <c:pt idx="6161">
                <c:v>6161</c:v>
              </c:pt>
              <c:pt idx="6162">
                <c:v>6162</c:v>
              </c:pt>
              <c:pt idx="6163">
                <c:v>6163</c:v>
              </c:pt>
              <c:pt idx="6164">
                <c:v>6164</c:v>
              </c:pt>
              <c:pt idx="6165">
                <c:v>6165</c:v>
              </c:pt>
              <c:pt idx="6166">
                <c:v>6166</c:v>
              </c:pt>
              <c:pt idx="6167">
                <c:v>6167</c:v>
              </c:pt>
              <c:pt idx="6168">
                <c:v>6168</c:v>
              </c:pt>
              <c:pt idx="6169">
                <c:v>6169</c:v>
              </c:pt>
              <c:pt idx="6170">
                <c:v>6170</c:v>
              </c:pt>
              <c:pt idx="6171">
                <c:v>6171</c:v>
              </c:pt>
              <c:pt idx="6172">
                <c:v>6172</c:v>
              </c:pt>
              <c:pt idx="6173">
                <c:v>6173</c:v>
              </c:pt>
              <c:pt idx="6174">
                <c:v>6174</c:v>
              </c:pt>
              <c:pt idx="6175">
                <c:v>6175</c:v>
              </c:pt>
              <c:pt idx="6176">
                <c:v>6176</c:v>
              </c:pt>
              <c:pt idx="6177">
                <c:v>6177</c:v>
              </c:pt>
              <c:pt idx="6178">
                <c:v>6178</c:v>
              </c:pt>
              <c:pt idx="6179">
                <c:v>6179</c:v>
              </c:pt>
              <c:pt idx="6180">
                <c:v>6180</c:v>
              </c:pt>
              <c:pt idx="6181">
                <c:v>6181</c:v>
              </c:pt>
              <c:pt idx="6182">
                <c:v>6182</c:v>
              </c:pt>
              <c:pt idx="6183">
                <c:v>6183</c:v>
              </c:pt>
              <c:pt idx="6184">
                <c:v>6184</c:v>
              </c:pt>
              <c:pt idx="6185">
                <c:v>6185</c:v>
              </c:pt>
              <c:pt idx="6186">
                <c:v>6186</c:v>
              </c:pt>
              <c:pt idx="6187">
                <c:v>6187</c:v>
              </c:pt>
              <c:pt idx="6188">
                <c:v>6188</c:v>
              </c:pt>
              <c:pt idx="6189">
                <c:v>6189</c:v>
              </c:pt>
              <c:pt idx="6190">
                <c:v>6190</c:v>
              </c:pt>
              <c:pt idx="6191">
                <c:v>6191</c:v>
              </c:pt>
              <c:pt idx="6192">
                <c:v>6192</c:v>
              </c:pt>
              <c:pt idx="6193">
                <c:v>6193</c:v>
              </c:pt>
              <c:pt idx="6194">
                <c:v>6194</c:v>
              </c:pt>
              <c:pt idx="6195">
                <c:v>6195</c:v>
              </c:pt>
              <c:pt idx="6196">
                <c:v>6196</c:v>
              </c:pt>
              <c:pt idx="6197">
                <c:v>6197</c:v>
              </c:pt>
              <c:pt idx="6198">
                <c:v>6198</c:v>
              </c:pt>
              <c:pt idx="6199">
                <c:v>6199</c:v>
              </c:pt>
              <c:pt idx="6200">
                <c:v>6200</c:v>
              </c:pt>
              <c:pt idx="6201">
                <c:v>6201</c:v>
              </c:pt>
              <c:pt idx="6202">
                <c:v>6202</c:v>
              </c:pt>
              <c:pt idx="6203">
                <c:v>6203</c:v>
              </c:pt>
              <c:pt idx="6204">
                <c:v>6204</c:v>
              </c:pt>
              <c:pt idx="6205">
                <c:v>6205</c:v>
              </c:pt>
              <c:pt idx="6206">
                <c:v>6206</c:v>
              </c:pt>
              <c:pt idx="6207">
                <c:v>6207</c:v>
              </c:pt>
              <c:pt idx="6208">
                <c:v>6208</c:v>
              </c:pt>
              <c:pt idx="6209">
                <c:v>6209</c:v>
              </c:pt>
              <c:pt idx="6210">
                <c:v>6210</c:v>
              </c:pt>
              <c:pt idx="6211">
                <c:v>6211</c:v>
              </c:pt>
              <c:pt idx="6212">
                <c:v>6212</c:v>
              </c:pt>
              <c:pt idx="6213">
                <c:v>6213</c:v>
              </c:pt>
              <c:pt idx="6214">
                <c:v>6214</c:v>
              </c:pt>
              <c:pt idx="6215">
                <c:v>6215</c:v>
              </c:pt>
              <c:pt idx="6216">
                <c:v>6216</c:v>
              </c:pt>
              <c:pt idx="6217">
                <c:v>6217</c:v>
              </c:pt>
              <c:pt idx="6218">
                <c:v>6218</c:v>
              </c:pt>
              <c:pt idx="6219">
                <c:v>6219</c:v>
              </c:pt>
              <c:pt idx="6220">
                <c:v>6220</c:v>
              </c:pt>
              <c:pt idx="6221">
                <c:v>6221</c:v>
              </c:pt>
              <c:pt idx="6222">
                <c:v>6222</c:v>
              </c:pt>
              <c:pt idx="6223">
                <c:v>6223</c:v>
              </c:pt>
              <c:pt idx="6224">
                <c:v>6224</c:v>
              </c:pt>
              <c:pt idx="6225">
                <c:v>6225</c:v>
              </c:pt>
              <c:pt idx="6226">
                <c:v>6226</c:v>
              </c:pt>
              <c:pt idx="6227">
                <c:v>6227</c:v>
              </c:pt>
              <c:pt idx="6228">
                <c:v>6228</c:v>
              </c:pt>
              <c:pt idx="6229">
                <c:v>6229</c:v>
              </c:pt>
              <c:pt idx="6230">
                <c:v>6230</c:v>
              </c:pt>
              <c:pt idx="6231">
                <c:v>6231</c:v>
              </c:pt>
              <c:pt idx="6232">
                <c:v>6232</c:v>
              </c:pt>
              <c:pt idx="6233">
                <c:v>6233</c:v>
              </c:pt>
              <c:pt idx="6234">
                <c:v>6234</c:v>
              </c:pt>
              <c:pt idx="6235">
                <c:v>6235</c:v>
              </c:pt>
              <c:pt idx="6236">
                <c:v>6236</c:v>
              </c:pt>
              <c:pt idx="6237">
                <c:v>6237</c:v>
              </c:pt>
              <c:pt idx="6238">
                <c:v>6238</c:v>
              </c:pt>
              <c:pt idx="6239">
                <c:v>6239</c:v>
              </c:pt>
              <c:pt idx="6240">
                <c:v>6240</c:v>
              </c:pt>
              <c:pt idx="6241">
                <c:v>6241</c:v>
              </c:pt>
              <c:pt idx="6242">
                <c:v>6242</c:v>
              </c:pt>
              <c:pt idx="6243">
                <c:v>6243</c:v>
              </c:pt>
              <c:pt idx="6244">
                <c:v>6244</c:v>
              </c:pt>
              <c:pt idx="6245">
                <c:v>6245</c:v>
              </c:pt>
              <c:pt idx="6246">
                <c:v>6246</c:v>
              </c:pt>
              <c:pt idx="6247">
                <c:v>6247</c:v>
              </c:pt>
              <c:pt idx="6248">
                <c:v>6248</c:v>
              </c:pt>
              <c:pt idx="6249">
                <c:v>6249</c:v>
              </c:pt>
              <c:pt idx="6250">
                <c:v>6250</c:v>
              </c:pt>
              <c:pt idx="6251">
                <c:v>6251</c:v>
              </c:pt>
              <c:pt idx="6252">
                <c:v>6252</c:v>
              </c:pt>
              <c:pt idx="6253">
                <c:v>6253</c:v>
              </c:pt>
              <c:pt idx="6254">
                <c:v>6254</c:v>
              </c:pt>
              <c:pt idx="6255">
                <c:v>6255</c:v>
              </c:pt>
              <c:pt idx="6256">
                <c:v>6256</c:v>
              </c:pt>
              <c:pt idx="6257">
                <c:v>6257</c:v>
              </c:pt>
              <c:pt idx="6258">
                <c:v>6258</c:v>
              </c:pt>
              <c:pt idx="6259">
                <c:v>6259</c:v>
              </c:pt>
              <c:pt idx="6260">
                <c:v>6260</c:v>
              </c:pt>
              <c:pt idx="6261">
                <c:v>6261</c:v>
              </c:pt>
              <c:pt idx="6262">
                <c:v>6262</c:v>
              </c:pt>
              <c:pt idx="6263">
                <c:v>6263</c:v>
              </c:pt>
              <c:pt idx="6264">
                <c:v>6264</c:v>
              </c:pt>
              <c:pt idx="6265">
                <c:v>6265</c:v>
              </c:pt>
              <c:pt idx="6266">
                <c:v>6266</c:v>
              </c:pt>
              <c:pt idx="6267">
                <c:v>6267</c:v>
              </c:pt>
              <c:pt idx="6268">
                <c:v>6268</c:v>
              </c:pt>
              <c:pt idx="6269">
                <c:v>6269</c:v>
              </c:pt>
              <c:pt idx="6270">
                <c:v>6270</c:v>
              </c:pt>
              <c:pt idx="6271">
                <c:v>6271</c:v>
              </c:pt>
              <c:pt idx="6272">
                <c:v>6272</c:v>
              </c:pt>
              <c:pt idx="6273">
                <c:v>6273</c:v>
              </c:pt>
              <c:pt idx="6274">
                <c:v>6274</c:v>
              </c:pt>
              <c:pt idx="6275">
                <c:v>6275</c:v>
              </c:pt>
              <c:pt idx="6276">
                <c:v>6276</c:v>
              </c:pt>
              <c:pt idx="6277">
                <c:v>6277</c:v>
              </c:pt>
              <c:pt idx="6278">
                <c:v>6278</c:v>
              </c:pt>
              <c:pt idx="6279">
                <c:v>6279</c:v>
              </c:pt>
              <c:pt idx="6280">
                <c:v>6280</c:v>
              </c:pt>
              <c:pt idx="6281">
                <c:v>6281</c:v>
              </c:pt>
              <c:pt idx="6282">
                <c:v>6282</c:v>
              </c:pt>
              <c:pt idx="6283">
                <c:v>6283</c:v>
              </c:pt>
              <c:pt idx="6284">
                <c:v>6284</c:v>
              </c:pt>
              <c:pt idx="6285">
                <c:v>6285</c:v>
              </c:pt>
              <c:pt idx="6286">
                <c:v>6286</c:v>
              </c:pt>
              <c:pt idx="6287">
                <c:v>6287</c:v>
              </c:pt>
              <c:pt idx="6288">
                <c:v>6288</c:v>
              </c:pt>
              <c:pt idx="6289">
                <c:v>6289</c:v>
              </c:pt>
              <c:pt idx="6290">
                <c:v>6290</c:v>
              </c:pt>
              <c:pt idx="6291">
                <c:v>6291</c:v>
              </c:pt>
              <c:pt idx="6292">
                <c:v>6292</c:v>
              </c:pt>
              <c:pt idx="6293">
                <c:v>6293</c:v>
              </c:pt>
              <c:pt idx="6294">
                <c:v>6294</c:v>
              </c:pt>
              <c:pt idx="6295">
                <c:v>6295</c:v>
              </c:pt>
              <c:pt idx="6296">
                <c:v>6296</c:v>
              </c:pt>
              <c:pt idx="6297">
                <c:v>6297</c:v>
              </c:pt>
              <c:pt idx="6298">
                <c:v>6298</c:v>
              </c:pt>
              <c:pt idx="6299">
                <c:v>6299</c:v>
              </c:pt>
              <c:pt idx="6300">
                <c:v>6300</c:v>
              </c:pt>
              <c:pt idx="6301">
                <c:v>6301</c:v>
              </c:pt>
              <c:pt idx="6302">
                <c:v>6302</c:v>
              </c:pt>
              <c:pt idx="6303">
                <c:v>6303</c:v>
              </c:pt>
              <c:pt idx="6304">
                <c:v>6304</c:v>
              </c:pt>
              <c:pt idx="6305">
                <c:v>6305</c:v>
              </c:pt>
              <c:pt idx="6306">
                <c:v>6306</c:v>
              </c:pt>
              <c:pt idx="6307">
                <c:v>6307</c:v>
              </c:pt>
              <c:pt idx="6308">
                <c:v>6308</c:v>
              </c:pt>
              <c:pt idx="6309">
                <c:v>6309</c:v>
              </c:pt>
              <c:pt idx="6310">
                <c:v>6310</c:v>
              </c:pt>
              <c:pt idx="6311">
                <c:v>6311</c:v>
              </c:pt>
              <c:pt idx="6312">
                <c:v>6312</c:v>
              </c:pt>
              <c:pt idx="6313">
                <c:v>6313</c:v>
              </c:pt>
              <c:pt idx="6314">
                <c:v>6314</c:v>
              </c:pt>
              <c:pt idx="6315">
                <c:v>6315</c:v>
              </c:pt>
              <c:pt idx="6316">
                <c:v>6316</c:v>
              </c:pt>
              <c:pt idx="6317">
                <c:v>6317</c:v>
              </c:pt>
              <c:pt idx="6318">
                <c:v>6318</c:v>
              </c:pt>
              <c:pt idx="6319">
                <c:v>6319</c:v>
              </c:pt>
              <c:pt idx="6320">
                <c:v>6320</c:v>
              </c:pt>
              <c:pt idx="6321">
                <c:v>6321</c:v>
              </c:pt>
              <c:pt idx="6322">
                <c:v>6322</c:v>
              </c:pt>
              <c:pt idx="6323">
                <c:v>6323</c:v>
              </c:pt>
              <c:pt idx="6324">
                <c:v>6324</c:v>
              </c:pt>
              <c:pt idx="6325">
                <c:v>6325</c:v>
              </c:pt>
              <c:pt idx="6326">
                <c:v>6326</c:v>
              </c:pt>
              <c:pt idx="6327">
                <c:v>6327</c:v>
              </c:pt>
              <c:pt idx="6328">
                <c:v>6328</c:v>
              </c:pt>
              <c:pt idx="6329">
                <c:v>6329</c:v>
              </c:pt>
              <c:pt idx="6330">
                <c:v>6330</c:v>
              </c:pt>
              <c:pt idx="6331">
                <c:v>6331</c:v>
              </c:pt>
              <c:pt idx="6332">
                <c:v>6332</c:v>
              </c:pt>
              <c:pt idx="6333">
                <c:v>6333</c:v>
              </c:pt>
              <c:pt idx="6334">
                <c:v>6334</c:v>
              </c:pt>
              <c:pt idx="6335">
                <c:v>6335</c:v>
              </c:pt>
              <c:pt idx="6336">
                <c:v>6336</c:v>
              </c:pt>
              <c:pt idx="6337">
                <c:v>6337</c:v>
              </c:pt>
              <c:pt idx="6338">
                <c:v>6338</c:v>
              </c:pt>
              <c:pt idx="6339">
                <c:v>6339</c:v>
              </c:pt>
              <c:pt idx="6340">
                <c:v>6340</c:v>
              </c:pt>
              <c:pt idx="6341">
                <c:v>6341</c:v>
              </c:pt>
              <c:pt idx="6342">
                <c:v>6342</c:v>
              </c:pt>
              <c:pt idx="6343">
                <c:v>6343</c:v>
              </c:pt>
              <c:pt idx="6344">
                <c:v>6344</c:v>
              </c:pt>
              <c:pt idx="6345">
                <c:v>6345</c:v>
              </c:pt>
              <c:pt idx="6346">
                <c:v>6346</c:v>
              </c:pt>
              <c:pt idx="6347">
                <c:v>6347</c:v>
              </c:pt>
              <c:pt idx="6348">
                <c:v>6348</c:v>
              </c:pt>
              <c:pt idx="6349">
                <c:v>6349</c:v>
              </c:pt>
              <c:pt idx="6350">
                <c:v>6350</c:v>
              </c:pt>
              <c:pt idx="6351">
                <c:v>6351</c:v>
              </c:pt>
              <c:pt idx="6352">
                <c:v>6352</c:v>
              </c:pt>
              <c:pt idx="6353">
                <c:v>6353</c:v>
              </c:pt>
              <c:pt idx="6354">
                <c:v>6354</c:v>
              </c:pt>
              <c:pt idx="6355">
                <c:v>6355</c:v>
              </c:pt>
              <c:pt idx="6356">
                <c:v>6356</c:v>
              </c:pt>
              <c:pt idx="6357">
                <c:v>6357</c:v>
              </c:pt>
              <c:pt idx="6358">
                <c:v>6358</c:v>
              </c:pt>
              <c:pt idx="6359">
                <c:v>6359</c:v>
              </c:pt>
              <c:pt idx="6360">
                <c:v>6360</c:v>
              </c:pt>
              <c:pt idx="6361">
                <c:v>6361</c:v>
              </c:pt>
              <c:pt idx="6362">
                <c:v>6362</c:v>
              </c:pt>
              <c:pt idx="6363">
                <c:v>6363</c:v>
              </c:pt>
              <c:pt idx="6364">
                <c:v>6364</c:v>
              </c:pt>
              <c:pt idx="6365">
                <c:v>6365</c:v>
              </c:pt>
              <c:pt idx="6366">
                <c:v>6366</c:v>
              </c:pt>
              <c:pt idx="6367">
                <c:v>6367</c:v>
              </c:pt>
              <c:pt idx="6368">
                <c:v>6368</c:v>
              </c:pt>
              <c:pt idx="6369">
                <c:v>6369</c:v>
              </c:pt>
              <c:pt idx="6370">
                <c:v>6370</c:v>
              </c:pt>
              <c:pt idx="6371">
                <c:v>6371</c:v>
              </c:pt>
              <c:pt idx="6372">
                <c:v>6372</c:v>
              </c:pt>
              <c:pt idx="6373">
                <c:v>6373</c:v>
              </c:pt>
              <c:pt idx="6374">
                <c:v>6374</c:v>
              </c:pt>
              <c:pt idx="6375">
                <c:v>6375</c:v>
              </c:pt>
              <c:pt idx="6376">
                <c:v>6376</c:v>
              </c:pt>
              <c:pt idx="6377">
                <c:v>6377</c:v>
              </c:pt>
              <c:pt idx="6378">
                <c:v>6378</c:v>
              </c:pt>
              <c:pt idx="6379">
                <c:v>6379</c:v>
              </c:pt>
              <c:pt idx="6380">
                <c:v>6380</c:v>
              </c:pt>
              <c:pt idx="6381">
                <c:v>6381</c:v>
              </c:pt>
              <c:pt idx="6382">
                <c:v>6382</c:v>
              </c:pt>
              <c:pt idx="6383">
                <c:v>6383</c:v>
              </c:pt>
              <c:pt idx="6384">
                <c:v>6384</c:v>
              </c:pt>
              <c:pt idx="6385">
                <c:v>6385</c:v>
              </c:pt>
              <c:pt idx="6386">
                <c:v>6386</c:v>
              </c:pt>
              <c:pt idx="6387">
                <c:v>6387</c:v>
              </c:pt>
              <c:pt idx="6388">
                <c:v>6388</c:v>
              </c:pt>
              <c:pt idx="6389">
                <c:v>6389</c:v>
              </c:pt>
              <c:pt idx="6390">
                <c:v>6390</c:v>
              </c:pt>
              <c:pt idx="6391">
                <c:v>6391</c:v>
              </c:pt>
              <c:pt idx="6392">
                <c:v>6392</c:v>
              </c:pt>
              <c:pt idx="6393">
                <c:v>6393</c:v>
              </c:pt>
              <c:pt idx="6394">
                <c:v>6394</c:v>
              </c:pt>
              <c:pt idx="6395">
                <c:v>6395</c:v>
              </c:pt>
              <c:pt idx="6396">
                <c:v>6396</c:v>
              </c:pt>
              <c:pt idx="6397">
                <c:v>6397</c:v>
              </c:pt>
              <c:pt idx="6398">
                <c:v>6398</c:v>
              </c:pt>
              <c:pt idx="6399">
                <c:v>6399</c:v>
              </c:pt>
              <c:pt idx="6400">
                <c:v>6400</c:v>
              </c:pt>
              <c:pt idx="6401">
                <c:v>6401</c:v>
              </c:pt>
              <c:pt idx="6402">
                <c:v>6402</c:v>
              </c:pt>
              <c:pt idx="6403">
                <c:v>6403</c:v>
              </c:pt>
              <c:pt idx="6404">
                <c:v>6404</c:v>
              </c:pt>
              <c:pt idx="6405">
                <c:v>6405</c:v>
              </c:pt>
              <c:pt idx="6406">
                <c:v>6406</c:v>
              </c:pt>
              <c:pt idx="6407">
                <c:v>6407</c:v>
              </c:pt>
              <c:pt idx="6408">
                <c:v>6408</c:v>
              </c:pt>
              <c:pt idx="6409">
                <c:v>6409</c:v>
              </c:pt>
              <c:pt idx="6410">
                <c:v>6410</c:v>
              </c:pt>
              <c:pt idx="6411">
                <c:v>6411</c:v>
              </c:pt>
              <c:pt idx="6412">
                <c:v>6412</c:v>
              </c:pt>
              <c:pt idx="6413">
                <c:v>6413</c:v>
              </c:pt>
              <c:pt idx="6414">
                <c:v>6414</c:v>
              </c:pt>
              <c:pt idx="6415">
                <c:v>6415</c:v>
              </c:pt>
              <c:pt idx="6416">
                <c:v>6416</c:v>
              </c:pt>
              <c:pt idx="6417">
                <c:v>6417</c:v>
              </c:pt>
              <c:pt idx="6418">
                <c:v>6418</c:v>
              </c:pt>
              <c:pt idx="6419">
                <c:v>6419</c:v>
              </c:pt>
              <c:pt idx="6420">
                <c:v>6420</c:v>
              </c:pt>
              <c:pt idx="6421">
                <c:v>6421</c:v>
              </c:pt>
              <c:pt idx="6422">
                <c:v>6422</c:v>
              </c:pt>
              <c:pt idx="6423">
                <c:v>6423</c:v>
              </c:pt>
              <c:pt idx="6424">
                <c:v>6424</c:v>
              </c:pt>
              <c:pt idx="6425">
                <c:v>6425</c:v>
              </c:pt>
              <c:pt idx="6426">
                <c:v>6426</c:v>
              </c:pt>
              <c:pt idx="6427">
                <c:v>6427</c:v>
              </c:pt>
              <c:pt idx="6428">
                <c:v>6428</c:v>
              </c:pt>
              <c:pt idx="6429">
                <c:v>6429</c:v>
              </c:pt>
              <c:pt idx="6430">
                <c:v>6430</c:v>
              </c:pt>
              <c:pt idx="6431">
                <c:v>6431</c:v>
              </c:pt>
              <c:pt idx="6432">
                <c:v>6432</c:v>
              </c:pt>
              <c:pt idx="6433">
                <c:v>6433</c:v>
              </c:pt>
              <c:pt idx="6434">
                <c:v>6434</c:v>
              </c:pt>
              <c:pt idx="6435">
                <c:v>6435</c:v>
              </c:pt>
              <c:pt idx="6436">
                <c:v>6436</c:v>
              </c:pt>
              <c:pt idx="6437">
                <c:v>6437</c:v>
              </c:pt>
              <c:pt idx="6438">
                <c:v>6438</c:v>
              </c:pt>
              <c:pt idx="6439">
                <c:v>6439</c:v>
              </c:pt>
              <c:pt idx="6440">
                <c:v>6440</c:v>
              </c:pt>
              <c:pt idx="6441">
                <c:v>6441</c:v>
              </c:pt>
              <c:pt idx="6442">
                <c:v>6442</c:v>
              </c:pt>
              <c:pt idx="6443">
                <c:v>6443</c:v>
              </c:pt>
              <c:pt idx="6444">
                <c:v>6444</c:v>
              </c:pt>
              <c:pt idx="6445">
                <c:v>6445</c:v>
              </c:pt>
              <c:pt idx="6446">
                <c:v>6446</c:v>
              </c:pt>
              <c:pt idx="6447">
                <c:v>6447</c:v>
              </c:pt>
              <c:pt idx="6448">
                <c:v>6448</c:v>
              </c:pt>
              <c:pt idx="6449">
                <c:v>6449</c:v>
              </c:pt>
              <c:pt idx="6450">
                <c:v>6450</c:v>
              </c:pt>
              <c:pt idx="6451">
                <c:v>6451</c:v>
              </c:pt>
              <c:pt idx="6452">
                <c:v>6452</c:v>
              </c:pt>
              <c:pt idx="6453">
                <c:v>6453</c:v>
              </c:pt>
              <c:pt idx="6454">
                <c:v>6454</c:v>
              </c:pt>
              <c:pt idx="6455">
                <c:v>6455</c:v>
              </c:pt>
              <c:pt idx="6456">
                <c:v>6456</c:v>
              </c:pt>
              <c:pt idx="6457">
                <c:v>6457</c:v>
              </c:pt>
              <c:pt idx="6458">
                <c:v>6458</c:v>
              </c:pt>
              <c:pt idx="6459">
                <c:v>6459</c:v>
              </c:pt>
              <c:pt idx="6460">
                <c:v>6460</c:v>
              </c:pt>
              <c:pt idx="6461">
                <c:v>6461</c:v>
              </c:pt>
              <c:pt idx="6462">
                <c:v>6462</c:v>
              </c:pt>
              <c:pt idx="6463">
                <c:v>6463</c:v>
              </c:pt>
              <c:pt idx="6464">
                <c:v>6464</c:v>
              </c:pt>
              <c:pt idx="6465">
                <c:v>6465</c:v>
              </c:pt>
              <c:pt idx="6466">
                <c:v>6466</c:v>
              </c:pt>
              <c:pt idx="6467">
                <c:v>6467</c:v>
              </c:pt>
              <c:pt idx="6468">
                <c:v>6468</c:v>
              </c:pt>
              <c:pt idx="6469">
                <c:v>6469</c:v>
              </c:pt>
              <c:pt idx="6470">
                <c:v>6470</c:v>
              </c:pt>
              <c:pt idx="6471">
                <c:v>6471</c:v>
              </c:pt>
              <c:pt idx="6472">
                <c:v>6472</c:v>
              </c:pt>
              <c:pt idx="6473">
                <c:v>6473</c:v>
              </c:pt>
              <c:pt idx="6474">
                <c:v>6474</c:v>
              </c:pt>
              <c:pt idx="6475">
                <c:v>6475</c:v>
              </c:pt>
              <c:pt idx="6476">
                <c:v>6476</c:v>
              </c:pt>
              <c:pt idx="6477">
                <c:v>6477</c:v>
              </c:pt>
              <c:pt idx="6478">
                <c:v>6478</c:v>
              </c:pt>
              <c:pt idx="6479">
                <c:v>6479</c:v>
              </c:pt>
              <c:pt idx="6480">
                <c:v>6480</c:v>
              </c:pt>
              <c:pt idx="6481">
                <c:v>6481</c:v>
              </c:pt>
              <c:pt idx="6482">
                <c:v>6482</c:v>
              </c:pt>
              <c:pt idx="6483">
                <c:v>6483</c:v>
              </c:pt>
              <c:pt idx="6484">
                <c:v>6484</c:v>
              </c:pt>
              <c:pt idx="6485">
                <c:v>6485</c:v>
              </c:pt>
              <c:pt idx="6486">
                <c:v>6486</c:v>
              </c:pt>
              <c:pt idx="6487">
                <c:v>6487</c:v>
              </c:pt>
              <c:pt idx="6488">
                <c:v>6488</c:v>
              </c:pt>
              <c:pt idx="6489">
                <c:v>6489</c:v>
              </c:pt>
              <c:pt idx="6490">
                <c:v>6490</c:v>
              </c:pt>
              <c:pt idx="6491">
                <c:v>6491</c:v>
              </c:pt>
              <c:pt idx="6492">
                <c:v>6492</c:v>
              </c:pt>
              <c:pt idx="6493">
                <c:v>6493</c:v>
              </c:pt>
              <c:pt idx="6494">
                <c:v>6494</c:v>
              </c:pt>
              <c:pt idx="6495">
                <c:v>6495</c:v>
              </c:pt>
              <c:pt idx="6496">
                <c:v>6496</c:v>
              </c:pt>
              <c:pt idx="6497">
                <c:v>6497</c:v>
              </c:pt>
              <c:pt idx="6498">
                <c:v>6498</c:v>
              </c:pt>
              <c:pt idx="6499">
                <c:v>6499</c:v>
              </c:pt>
              <c:pt idx="6500">
                <c:v>6500</c:v>
              </c:pt>
              <c:pt idx="6501">
                <c:v>6501</c:v>
              </c:pt>
              <c:pt idx="6502">
                <c:v>6502</c:v>
              </c:pt>
              <c:pt idx="6503">
                <c:v>6503</c:v>
              </c:pt>
              <c:pt idx="6504">
                <c:v>6504</c:v>
              </c:pt>
              <c:pt idx="6505">
                <c:v>6505</c:v>
              </c:pt>
              <c:pt idx="6506">
                <c:v>6506</c:v>
              </c:pt>
              <c:pt idx="6507">
                <c:v>6507</c:v>
              </c:pt>
              <c:pt idx="6508">
                <c:v>6508</c:v>
              </c:pt>
              <c:pt idx="6509">
                <c:v>6509</c:v>
              </c:pt>
              <c:pt idx="6510">
                <c:v>6510</c:v>
              </c:pt>
              <c:pt idx="6511">
                <c:v>6511</c:v>
              </c:pt>
              <c:pt idx="6512">
                <c:v>6512</c:v>
              </c:pt>
              <c:pt idx="6513">
                <c:v>6513</c:v>
              </c:pt>
              <c:pt idx="6514">
                <c:v>6514</c:v>
              </c:pt>
              <c:pt idx="6515">
                <c:v>6515</c:v>
              </c:pt>
              <c:pt idx="6516">
                <c:v>6516</c:v>
              </c:pt>
              <c:pt idx="6517">
                <c:v>6517</c:v>
              </c:pt>
              <c:pt idx="6518">
                <c:v>6518</c:v>
              </c:pt>
              <c:pt idx="6519">
                <c:v>6519</c:v>
              </c:pt>
              <c:pt idx="6520">
                <c:v>6520</c:v>
              </c:pt>
              <c:pt idx="6521">
                <c:v>6521</c:v>
              </c:pt>
              <c:pt idx="6522">
                <c:v>6522</c:v>
              </c:pt>
              <c:pt idx="6523">
                <c:v>6523</c:v>
              </c:pt>
              <c:pt idx="6524">
                <c:v>6524</c:v>
              </c:pt>
              <c:pt idx="6525">
                <c:v>6525</c:v>
              </c:pt>
              <c:pt idx="6526">
                <c:v>6526</c:v>
              </c:pt>
              <c:pt idx="6527">
                <c:v>6527</c:v>
              </c:pt>
              <c:pt idx="6528">
                <c:v>6528</c:v>
              </c:pt>
              <c:pt idx="6529">
                <c:v>6529</c:v>
              </c:pt>
              <c:pt idx="6530">
                <c:v>6530</c:v>
              </c:pt>
              <c:pt idx="6531">
                <c:v>6531</c:v>
              </c:pt>
              <c:pt idx="6532">
                <c:v>6532</c:v>
              </c:pt>
              <c:pt idx="6533">
                <c:v>6533</c:v>
              </c:pt>
              <c:pt idx="6534">
                <c:v>6534</c:v>
              </c:pt>
              <c:pt idx="6535">
                <c:v>6535</c:v>
              </c:pt>
              <c:pt idx="6536">
                <c:v>6536</c:v>
              </c:pt>
              <c:pt idx="6537">
                <c:v>6537</c:v>
              </c:pt>
              <c:pt idx="6538">
                <c:v>6538</c:v>
              </c:pt>
              <c:pt idx="6539">
                <c:v>6539</c:v>
              </c:pt>
              <c:pt idx="6540">
                <c:v>6540</c:v>
              </c:pt>
              <c:pt idx="6541">
                <c:v>6541</c:v>
              </c:pt>
              <c:pt idx="6542">
                <c:v>6542</c:v>
              </c:pt>
              <c:pt idx="6543">
                <c:v>6543</c:v>
              </c:pt>
              <c:pt idx="6544">
                <c:v>6544</c:v>
              </c:pt>
              <c:pt idx="6545">
                <c:v>6545</c:v>
              </c:pt>
              <c:pt idx="6546">
                <c:v>6546</c:v>
              </c:pt>
              <c:pt idx="6547">
                <c:v>6547</c:v>
              </c:pt>
              <c:pt idx="6548">
                <c:v>6548</c:v>
              </c:pt>
              <c:pt idx="6549">
                <c:v>6549</c:v>
              </c:pt>
              <c:pt idx="6550">
                <c:v>6550</c:v>
              </c:pt>
              <c:pt idx="6551">
                <c:v>6551</c:v>
              </c:pt>
              <c:pt idx="6552">
                <c:v>6552</c:v>
              </c:pt>
              <c:pt idx="6553">
                <c:v>6553</c:v>
              </c:pt>
              <c:pt idx="6554">
                <c:v>6554</c:v>
              </c:pt>
              <c:pt idx="6555">
                <c:v>6555</c:v>
              </c:pt>
              <c:pt idx="6556">
                <c:v>6556</c:v>
              </c:pt>
              <c:pt idx="6557">
                <c:v>6557</c:v>
              </c:pt>
              <c:pt idx="6558">
                <c:v>6558</c:v>
              </c:pt>
              <c:pt idx="6559">
                <c:v>6559</c:v>
              </c:pt>
              <c:pt idx="6560">
                <c:v>6560</c:v>
              </c:pt>
              <c:pt idx="6561">
                <c:v>6561</c:v>
              </c:pt>
              <c:pt idx="6562">
                <c:v>6562</c:v>
              </c:pt>
              <c:pt idx="6563">
                <c:v>6563</c:v>
              </c:pt>
              <c:pt idx="6564">
                <c:v>6564</c:v>
              </c:pt>
              <c:pt idx="6565">
                <c:v>6565</c:v>
              </c:pt>
              <c:pt idx="6566">
                <c:v>6566</c:v>
              </c:pt>
              <c:pt idx="6567">
                <c:v>6567</c:v>
              </c:pt>
              <c:pt idx="6568">
                <c:v>6568</c:v>
              </c:pt>
              <c:pt idx="6569">
                <c:v>6569</c:v>
              </c:pt>
              <c:pt idx="6570">
                <c:v>6570</c:v>
              </c:pt>
              <c:pt idx="6571">
                <c:v>6571</c:v>
              </c:pt>
              <c:pt idx="6572">
                <c:v>6572</c:v>
              </c:pt>
              <c:pt idx="6573">
                <c:v>6573</c:v>
              </c:pt>
              <c:pt idx="6574">
                <c:v>6574</c:v>
              </c:pt>
              <c:pt idx="6575">
                <c:v>6575</c:v>
              </c:pt>
              <c:pt idx="6576">
                <c:v>6576</c:v>
              </c:pt>
              <c:pt idx="6577">
                <c:v>6577</c:v>
              </c:pt>
              <c:pt idx="6578">
                <c:v>6578</c:v>
              </c:pt>
              <c:pt idx="6579">
                <c:v>6579</c:v>
              </c:pt>
              <c:pt idx="6580">
                <c:v>6580</c:v>
              </c:pt>
              <c:pt idx="6581">
                <c:v>6581</c:v>
              </c:pt>
              <c:pt idx="6582">
                <c:v>6582</c:v>
              </c:pt>
              <c:pt idx="6583">
                <c:v>6583</c:v>
              </c:pt>
              <c:pt idx="6584">
                <c:v>6584</c:v>
              </c:pt>
              <c:pt idx="6585">
                <c:v>6585</c:v>
              </c:pt>
              <c:pt idx="6586">
                <c:v>6586</c:v>
              </c:pt>
              <c:pt idx="6587">
                <c:v>6587</c:v>
              </c:pt>
              <c:pt idx="6588">
                <c:v>6588</c:v>
              </c:pt>
              <c:pt idx="6589">
                <c:v>6589</c:v>
              </c:pt>
              <c:pt idx="6590">
                <c:v>6590</c:v>
              </c:pt>
              <c:pt idx="6591">
                <c:v>6591</c:v>
              </c:pt>
              <c:pt idx="6592">
                <c:v>6592</c:v>
              </c:pt>
              <c:pt idx="6593">
                <c:v>6593</c:v>
              </c:pt>
              <c:pt idx="6594">
                <c:v>6594</c:v>
              </c:pt>
              <c:pt idx="6595">
                <c:v>6595</c:v>
              </c:pt>
              <c:pt idx="6596">
                <c:v>6596</c:v>
              </c:pt>
              <c:pt idx="6597">
                <c:v>6597</c:v>
              </c:pt>
              <c:pt idx="6598">
                <c:v>6598</c:v>
              </c:pt>
              <c:pt idx="6599">
                <c:v>6599</c:v>
              </c:pt>
              <c:pt idx="6600">
                <c:v>6600</c:v>
              </c:pt>
              <c:pt idx="6601">
                <c:v>6601</c:v>
              </c:pt>
              <c:pt idx="6602">
                <c:v>6602</c:v>
              </c:pt>
              <c:pt idx="6603">
                <c:v>6603</c:v>
              </c:pt>
              <c:pt idx="6604">
                <c:v>6604</c:v>
              </c:pt>
              <c:pt idx="6605">
                <c:v>6605</c:v>
              </c:pt>
              <c:pt idx="6606">
                <c:v>6606</c:v>
              </c:pt>
              <c:pt idx="6607">
                <c:v>6607</c:v>
              </c:pt>
              <c:pt idx="6608">
                <c:v>6608</c:v>
              </c:pt>
              <c:pt idx="6609">
                <c:v>6609</c:v>
              </c:pt>
              <c:pt idx="6610">
                <c:v>6610</c:v>
              </c:pt>
              <c:pt idx="6611">
                <c:v>6611</c:v>
              </c:pt>
              <c:pt idx="6612">
                <c:v>6612</c:v>
              </c:pt>
              <c:pt idx="6613">
                <c:v>6613</c:v>
              </c:pt>
              <c:pt idx="6614">
                <c:v>6614</c:v>
              </c:pt>
              <c:pt idx="6615">
                <c:v>6615</c:v>
              </c:pt>
              <c:pt idx="6616">
                <c:v>6616</c:v>
              </c:pt>
              <c:pt idx="6617">
                <c:v>6617</c:v>
              </c:pt>
              <c:pt idx="6618">
                <c:v>6618</c:v>
              </c:pt>
              <c:pt idx="6619">
                <c:v>6619</c:v>
              </c:pt>
              <c:pt idx="6620">
                <c:v>6620</c:v>
              </c:pt>
              <c:pt idx="6621">
                <c:v>6621</c:v>
              </c:pt>
              <c:pt idx="6622">
                <c:v>6622</c:v>
              </c:pt>
              <c:pt idx="6623">
                <c:v>6623</c:v>
              </c:pt>
              <c:pt idx="6624">
                <c:v>6624</c:v>
              </c:pt>
              <c:pt idx="6625">
                <c:v>6625</c:v>
              </c:pt>
              <c:pt idx="6626">
                <c:v>6626</c:v>
              </c:pt>
              <c:pt idx="6627">
                <c:v>6627</c:v>
              </c:pt>
              <c:pt idx="6628">
                <c:v>6628</c:v>
              </c:pt>
              <c:pt idx="6629">
                <c:v>6629</c:v>
              </c:pt>
              <c:pt idx="6630">
                <c:v>6630</c:v>
              </c:pt>
              <c:pt idx="6631">
                <c:v>6631</c:v>
              </c:pt>
              <c:pt idx="6632">
                <c:v>6632</c:v>
              </c:pt>
              <c:pt idx="6633">
                <c:v>6633</c:v>
              </c:pt>
              <c:pt idx="6634">
                <c:v>6634</c:v>
              </c:pt>
              <c:pt idx="6635">
                <c:v>6635</c:v>
              </c:pt>
              <c:pt idx="6636">
                <c:v>6636</c:v>
              </c:pt>
              <c:pt idx="6637">
                <c:v>6637</c:v>
              </c:pt>
              <c:pt idx="6638">
                <c:v>6638</c:v>
              </c:pt>
              <c:pt idx="6639">
                <c:v>6639</c:v>
              </c:pt>
              <c:pt idx="6640">
                <c:v>6640</c:v>
              </c:pt>
              <c:pt idx="6641">
                <c:v>6641</c:v>
              </c:pt>
              <c:pt idx="6642">
                <c:v>6642</c:v>
              </c:pt>
              <c:pt idx="6643">
                <c:v>6643</c:v>
              </c:pt>
              <c:pt idx="6644">
                <c:v>6644</c:v>
              </c:pt>
              <c:pt idx="6645">
                <c:v>6645</c:v>
              </c:pt>
              <c:pt idx="6646">
                <c:v>6646</c:v>
              </c:pt>
              <c:pt idx="6647">
                <c:v>6647</c:v>
              </c:pt>
              <c:pt idx="6648">
                <c:v>6648</c:v>
              </c:pt>
              <c:pt idx="6649">
                <c:v>6649</c:v>
              </c:pt>
              <c:pt idx="6650">
                <c:v>6650</c:v>
              </c:pt>
              <c:pt idx="6651">
                <c:v>6651</c:v>
              </c:pt>
              <c:pt idx="6652">
                <c:v>6652</c:v>
              </c:pt>
              <c:pt idx="6653">
                <c:v>6653</c:v>
              </c:pt>
              <c:pt idx="6654">
                <c:v>6654</c:v>
              </c:pt>
              <c:pt idx="6655">
                <c:v>6655</c:v>
              </c:pt>
              <c:pt idx="6656">
                <c:v>6656</c:v>
              </c:pt>
              <c:pt idx="6657">
                <c:v>6657</c:v>
              </c:pt>
              <c:pt idx="6658">
                <c:v>6658</c:v>
              </c:pt>
              <c:pt idx="6659">
                <c:v>6659</c:v>
              </c:pt>
              <c:pt idx="6660">
                <c:v>6660</c:v>
              </c:pt>
              <c:pt idx="6661">
                <c:v>6661</c:v>
              </c:pt>
              <c:pt idx="6662">
                <c:v>6662</c:v>
              </c:pt>
              <c:pt idx="6663">
                <c:v>6663</c:v>
              </c:pt>
              <c:pt idx="6664">
                <c:v>6664</c:v>
              </c:pt>
              <c:pt idx="6665">
                <c:v>6665</c:v>
              </c:pt>
              <c:pt idx="6666">
                <c:v>6666</c:v>
              </c:pt>
              <c:pt idx="6667">
                <c:v>6667</c:v>
              </c:pt>
              <c:pt idx="6668">
                <c:v>6668</c:v>
              </c:pt>
              <c:pt idx="6669">
                <c:v>6669</c:v>
              </c:pt>
              <c:pt idx="6670">
                <c:v>6670</c:v>
              </c:pt>
              <c:pt idx="6671">
                <c:v>6671</c:v>
              </c:pt>
              <c:pt idx="6672">
                <c:v>6672</c:v>
              </c:pt>
              <c:pt idx="6673">
                <c:v>6673</c:v>
              </c:pt>
              <c:pt idx="6674">
                <c:v>6674</c:v>
              </c:pt>
              <c:pt idx="6675">
                <c:v>6675</c:v>
              </c:pt>
              <c:pt idx="6676">
                <c:v>6676</c:v>
              </c:pt>
              <c:pt idx="6677">
                <c:v>6677</c:v>
              </c:pt>
              <c:pt idx="6678">
                <c:v>6678</c:v>
              </c:pt>
              <c:pt idx="6679">
                <c:v>6679</c:v>
              </c:pt>
              <c:pt idx="6680">
                <c:v>6680</c:v>
              </c:pt>
              <c:pt idx="6681">
                <c:v>6681</c:v>
              </c:pt>
              <c:pt idx="6682">
                <c:v>6682</c:v>
              </c:pt>
              <c:pt idx="6683">
                <c:v>6683</c:v>
              </c:pt>
              <c:pt idx="6684">
                <c:v>6684</c:v>
              </c:pt>
              <c:pt idx="6685">
                <c:v>6685</c:v>
              </c:pt>
              <c:pt idx="6686">
                <c:v>6686</c:v>
              </c:pt>
              <c:pt idx="6687">
                <c:v>6687</c:v>
              </c:pt>
              <c:pt idx="6688">
                <c:v>6688</c:v>
              </c:pt>
              <c:pt idx="6689">
                <c:v>6689</c:v>
              </c:pt>
              <c:pt idx="6690">
                <c:v>6690</c:v>
              </c:pt>
              <c:pt idx="6691">
                <c:v>6691</c:v>
              </c:pt>
              <c:pt idx="6692">
                <c:v>6692</c:v>
              </c:pt>
              <c:pt idx="6693">
                <c:v>6693</c:v>
              </c:pt>
              <c:pt idx="6694">
                <c:v>6694</c:v>
              </c:pt>
              <c:pt idx="6695">
                <c:v>6695</c:v>
              </c:pt>
              <c:pt idx="6696">
                <c:v>6696</c:v>
              </c:pt>
              <c:pt idx="6697">
                <c:v>6697</c:v>
              </c:pt>
              <c:pt idx="6698">
                <c:v>6698</c:v>
              </c:pt>
              <c:pt idx="6699">
                <c:v>6699</c:v>
              </c:pt>
              <c:pt idx="6700">
                <c:v>6700</c:v>
              </c:pt>
              <c:pt idx="6701">
                <c:v>6701</c:v>
              </c:pt>
              <c:pt idx="6702">
                <c:v>6702</c:v>
              </c:pt>
              <c:pt idx="6703">
                <c:v>6703</c:v>
              </c:pt>
              <c:pt idx="6704">
                <c:v>6704</c:v>
              </c:pt>
              <c:pt idx="6705">
                <c:v>6705</c:v>
              </c:pt>
              <c:pt idx="6706">
                <c:v>6706</c:v>
              </c:pt>
              <c:pt idx="6707">
                <c:v>6707</c:v>
              </c:pt>
              <c:pt idx="6708">
                <c:v>6708</c:v>
              </c:pt>
              <c:pt idx="6709">
                <c:v>6709</c:v>
              </c:pt>
              <c:pt idx="6710">
                <c:v>6710</c:v>
              </c:pt>
              <c:pt idx="6711">
                <c:v>6711</c:v>
              </c:pt>
              <c:pt idx="6712">
                <c:v>6712</c:v>
              </c:pt>
              <c:pt idx="6713">
                <c:v>6713</c:v>
              </c:pt>
              <c:pt idx="6714">
                <c:v>6714</c:v>
              </c:pt>
              <c:pt idx="6715">
                <c:v>6715</c:v>
              </c:pt>
              <c:pt idx="6716">
                <c:v>6716</c:v>
              </c:pt>
              <c:pt idx="6717">
                <c:v>6717</c:v>
              </c:pt>
              <c:pt idx="6718">
                <c:v>6718</c:v>
              </c:pt>
              <c:pt idx="6719">
                <c:v>6719</c:v>
              </c:pt>
              <c:pt idx="6720">
                <c:v>6720</c:v>
              </c:pt>
              <c:pt idx="6721">
                <c:v>6721</c:v>
              </c:pt>
              <c:pt idx="6722">
                <c:v>6722</c:v>
              </c:pt>
              <c:pt idx="6723">
                <c:v>6723</c:v>
              </c:pt>
              <c:pt idx="6724">
                <c:v>6724</c:v>
              </c:pt>
              <c:pt idx="6725">
                <c:v>6725</c:v>
              </c:pt>
              <c:pt idx="6726">
                <c:v>6726</c:v>
              </c:pt>
              <c:pt idx="6727">
                <c:v>6727</c:v>
              </c:pt>
              <c:pt idx="6728">
                <c:v>6728</c:v>
              </c:pt>
              <c:pt idx="6729">
                <c:v>6729</c:v>
              </c:pt>
              <c:pt idx="6730">
                <c:v>6730</c:v>
              </c:pt>
              <c:pt idx="6731">
                <c:v>6731</c:v>
              </c:pt>
              <c:pt idx="6732">
                <c:v>6732</c:v>
              </c:pt>
              <c:pt idx="6733">
                <c:v>6733</c:v>
              </c:pt>
              <c:pt idx="6734">
                <c:v>6734</c:v>
              </c:pt>
              <c:pt idx="6735">
                <c:v>6735</c:v>
              </c:pt>
              <c:pt idx="6736">
                <c:v>6736</c:v>
              </c:pt>
              <c:pt idx="6737">
                <c:v>6737</c:v>
              </c:pt>
              <c:pt idx="6738">
                <c:v>6738</c:v>
              </c:pt>
              <c:pt idx="6739">
                <c:v>6739</c:v>
              </c:pt>
              <c:pt idx="6740">
                <c:v>6740</c:v>
              </c:pt>
              <c:pt idx="6741">
                <c:v>6741</c:v>
              </c:pt>
              <c:pt idx="6742">
                <c:v>6742</c:v>
              </c:pt>
              <c:pt idx="6743">
                <c:v>6743</c:v>
              </c:pt>
              <c:pt idx="6744">
                <c:v>6744</c:v>
              </c:pt>
              <c:pt idx="6745">
                <c:v>6745</c:v>
              </c:pt>
              <c:pt idx="6746">
                <c:v>6746</c:v>
              </c:pt>
              <c:pt idx="6747">
                <c:v>6747</c:v>
              </c:pt>
              <c:pt idx="6748">
                <c:v>6748</c:v>
              </c:pt>
              <c:pt idx="6749">
                <c:v>6749</c:v>
              </c:pt>
              <c:pt idx="6750">
                <c:v>6750</c:v>
              </c:pt>
              <c:pt idx="6751">
                <c:v>6751</c:v>
              </c:pt>
              <c:pt idx="6752">
                <c:v>6752</c:v>
              </c:pt>
              <c:pt idx="6753">
                <c:v>6753</c:v>
              </c:pt>
              <c:pt idx="6754">
                <c:v>6754</c:v>
              </c:pt>
              <c:pt idx="6755">
                <c:v>6755</c:v>
              </c:pt>
              <c:pt idx="6756">
                <c:v>6756</c:v>
              </c:pt>
              <c:pt idx="6757">
                <c:v>6757</c:v>
              </c:pt>
              <c:pt idx="6758">
                <c:v>6758</c:v>
              </c:pt>
              <c:pt idx="6759">
                <c:v>6759</c:v>
              </c:pt>
              <c:pt idx="6760">
                <c:v>6760</c:v>
              </c:pt>
              <c:pt idx="6761">
                <c:v>6761</c:v>
              </c:pt>
              <c:pt idx="6762">
                <c:v>6762</c:v>
              </c:pt>
              <c:pt idx="6763">
                <c:v>6763</c:v>
              </c:pt>
              <c:pt idx="6764">
                <c:v>6764</c:v>
              </c:pt>
              <c:pt idx="6765">
                <c:v>6765</c:v>
              </c:pt>
              <c:pt idx="6766">
                <c:v>6766</c:v>
              </c:pt>
              <c:pt idx="6767">
                <c:v>6767</c:v>
              </c:pt>
              <c:pt idx="6768">
                <c:v>6768</c:v>
              </c:pt>
              <c:pt idx="6769">
                <c:v>6769</c:v>
              </c:pt>
              <c:pt idx="6770">
                <c:v>6770</c:v>
              </c:pt>
              <c:pt idx="6771">
                <c:v>6771</c:v>
              </c:pt>
              <c:pt idx="6772">
                <c:v>6772</c:v>
              </c:pt>
              <c:pt idx="6773">
                <c:v>6773</c:v>
              </c:pt>
              <c:pt idx="6774">
                <c:v>6774</c:v>
              </c:pt>
              <c:pt idx="6775">
                <c:v>6775</c:v>
              </c:pt>
              <c:pt idx="6776">
                <c:v>6776</c:v>
              </c:pt>
              <c:pt idx="6777">
                <c:v>6777</c:v>
              </c:pt>
              <c:pt idx="6778">
                <c:v>6778</c:v>
              </c:pt>
              <c:pt idx="6779">
                <c:v>6779</c:v>
              </c:pt>
              <c:pt idx="6780">
                <c:v>6780</c:v>
              </c:pt>
              <c:pt idx="6781">
                <c:v>6781</c:v>
              </c:pt>
              <c:pt idx="6782">
                <c:v>6782</c:v>
              </c:pt>
              <c:pt idx="6783">
                <c:v>6783</c:v>
              </c:pt>
              <c:pt idx="6784">
                <c:v>6784</c:v>
              </c:pt>
              <c:pt idx="6785">
                <c:v>6785</c:v>
              </c:pt>
              <c:pt idx="6786">
                <c:v>6786</c:v>
              </c:pt>
              <c:pt idx="6787">
                <c:v>6787</c:v>
              </c:pt>
              <c:pt idx="6788">
                <c:v>6788</c:v>
              </c:pt>
              <c:pt idx="6789">
                <c:v>6789</c:v>
              </c:pt>
              <c:pt idx="6790">
                <c:v>6790</c:v>
              </c:pt>
              <c:pt idx="6791">
                <c:v>6791</c:v>
              </c:pt>
              <c:pt idx="6792">
                <c:v>6792</c:v>
              </c:pt>
              <c:pt idx="6793">
                <c:v>6793</c:v>
              </c:pt>
              <c:pt idx="6794">
                <c:v>6794</c:v>
              </c:pt>
              <c:pt idx="6795">
                <c:v>6795</c:v>
              </c:pt>
              <c:pt idx="6796">
                <c:v>6796</c:v>
              </c:pt>
              <c:pt idx="6797">
                <c:v>6797</c:v>
              </c:pt>
              <c:pt idx="6798">
                <c:v>6798</c:v>
              </c:pt>
              <c:pt idx="6799">
                <c:v>6799</c:v>
              </c:pt>
              <c:pt idx="6800">
                <c:v>6800</c:v>
              </c:pt>
              <c:pt idx="6801">
                <c:v>6801</c:v>
              </c:pt>
              <c:pt idx="6802">
                <c:v>6802</c:v>
              </c:pt>
              <c:pt idx="6803">
                <c:v>6803</c:v>
              </c:pt>
              <c:pt idx="6804">
                <c:v>6804</c:v>
              </c:pt>
              <c:pt idx="6805">
                <c:v>6805</c:v>
              </c:pt>
              <c:pt idx="6806">
                <c:v>6806</c:v>
              </c:pt>
              <c:pt idx="6807">
                <c:v>6807</c:v>
              </c:pt>
              <c:pt idx="6808">
                <c:v>6808</c:v>
              </c:pt>
              <c:pt idx="6809">
                <c:v>6809</c:v>
              </c:pt>
              <c:pt idx="6810">
                <c:v>6810</c:v>
              </c:pt>
              <c:pt idx="6811">
                <c:v>6811</c:v>
              </c:pt>
              <c:pt idx="6812">
                <c:v>6812</c:v>
              </c:pt>
              <c:pt idx="6813">
                <c:v>6813</c:v>
              </c:pt>
              <c:pt idx="6814">
                <c:v>6814</c:v>
              </c:pt>
              <c:pt idx="6815">
                <c:v>6815</c:v>
              </c:pt>
              <c:pt idx="6816">
                <c:v>6816</c:v>
              </c:pt>
              <c:pt idx="6817">
                <c:v>6817</c:v>
              </c:pt>
              <c:pt idx="6818">
                <c:v>6818</c:v>
              </c:pt>
              <c:pt idx="6819">
                <c:v>6819</c:v>
              </c:pt>
              <c:pt idx="6820">
                <c:v>6820</c:v>
              </c:pt>
              <c:pt idx="6821">
                <c:v>6821</c:v>
              </c:pt>
              <c:pt idx="6822">
                <c:v>6822</c:v>
              </c:pt>
              <c:pt idx="6823">
                <c:v>6823</c:v>
              </c:pt>
              <c:pt idx="6824">
                <c:v>6824</c:v>
              </c:pt>
              <c:pt idx="6825">
                <c:v>6825</c:v>
              </c:pt>
              <c:pt idx="6826">
                <c:v>6826</c:v>
              </c:pt>
              <c:pt idx="6827">
                <c:v>6827</c:v>
              </c:pt>
              <c:pt idx="6828">
                <c:v>6828</c:v>
              </c:pt>
              <c:pt idx="6829">
                <c:v>6829</c:v>
              </c:pt>
              <c:pt idx="6830">
                <c:v>6830</c:v>
              </c:pt>
              <c:pt idx="6831">
                <c:v>6831</c:v>
              </c:pt>
              <c:pt idx="6832">
                <c:v>6832</c:v>
              </c:pt>
              <c:pt idx="6833">
                <c:v>6833</c:v>
              </c:pt>
              <c:pt idx="6834">
                <c:v>6834</c:v>
              </c:pt>
              <c:pt idx="6835">
                <c:v>6835</c:v>
              </c:pt>
              <c:pt idx="6836">
                <c:v>6836</c:v>
              </c:pt>
              <c:pt idx="6837">
                <c:v>6837</c:v>
              </c:pt>
              <c:pt idx="6838">
                <c:v>6838</c:v>
              </c:pt>
              <c:pt idx="6839">
                <c:v>6839</c:v>
              </c:pt>
              <c:pt idx="6840">
                <c:v>6840</c:v>
              </c:pt>
              <c:pt idx="6841">
                <c:v>6841</c:v>
              </c:pt>
              <c:pt idx="6842">
                <c:v>6842</c:v>
              </c:pt>
              <c:pt idx="6843">
                <c:v>6843</c:v>
              </c:pt>
              <c:pt idx="6844">
                <c:v>6844</c:v>
              </c:pt>
              <c:pt idx="6845">
                <c:v>6845</c:v>
              </c:pt>
              <c:pt idx="6846">
                <c:v>6846</c:v>
              </c:pt>
              <c:pt idx="6847">
                <c:v>6847</c:v>
              </c:pt>
              <c:pt idx="6848">
                <c:v>6848</c:v>
              </c:pt>
              <c:pt idx="6849">
                <c:v>6849</c:v>
              </c:pt>
              <c:pt idx="6850">
                <c:v>6850</c:v>
              </c:pt>
              <c:pt idx="6851">
                <c:v>6851</c:v>
              </c:pt>
              <c:pt idx="6852">
                <c:v>6852</c:v>
              </c:pt>
              <c:pt idx="6853">
                <c:v>6853</c:v>
              </c:pt>
              <c:pt idx="6854">
                <c:v>6854</c:v>
              </c:pt>
              <c:pt idx="6855">
                <c:v>6855</c:v>
              </c:pt>
              <c:pt idx="6856">
                <c:v>6856</c:v>
              </c:pt>
              <c:pt idx="6857">
                <c:v>6857</c:v>
              </c:pt>
              <c:pt idx="6858">
                <c:v>6858</c:v>
              </c:pt>
              <c:pt idx="6859">
                <c:v>6859</c:v>
              </c:pt>
              <c:pt idx="6860">
                <c:v>6860</c:v>
              </c:pt>
              <c:pt idx="6861">
                <c:v>6861</c:v>
              </c:pt>
              <c:pt idx="6862">
                <c:v>6862</c:v>
              </c:pt>
              <c:pt idx="6863">
                <c:v>6863</c:v>
              </c:pt>
              <c:pt idx="6864">
                <c:v>6864</c:v>
              </c:pt>
              <c:pt idx="6865">
                <c:v>6865</c:v>
              </c:pt>
              <c:pt idx="6866">
                <c:v>6866</c:v>
              </c:pt>
              <c:pt idx="6867">
                <c:v>6867</c:v>
              </c:pt>
              <c:pt idx="6868">
                <c:v>6868</c:v>
              </c:pt>
              <c:pt idx="6869">
                <c:v>6869</c:v>
              </c:pt>
              <c:pt idx="6870">
                <c:v>6870</c:v>
              </c:pt>
              <c:pt idx="6871">
                <c:v>6871</c:v>
              </c:pt>
              <c:pt idx="6872">
                <c:v>6872</c:v>
              </c:pt>
              <c:pt idx="6873">
                <c:v>6873</c:v>
              </c:pt>
              <c:pt idx="6874">
                <c:v>6874</c:v>
              </c:pt>
              <c:pt idx="6875">
                <c:v>6875</c:v>
              </c:pt>
              <c:pt idx="6876">
                <c:v>6876</c:v>
              </c:pt>
              <c:pt idx="6877">
                <c:v>6877</c:v>
              </c:pt>
              <c:pt idx="6878">
                <c:v>6878</c:v>
              </c:pt>
              <c:pt idx="6879">
                <c:v>6879</c:v>
              </c:pt>
              <c:pt idx="6880">
                <c:v>6880</c:v>
              </c:pt>
              <c:pt idx="6881">
                <c:v>6881</c:v>
              </c:pt>
              <c:pt idx="6882">
                <c:v>6882</c:v>
              </c:pt>
              <c:pt idx="6883">
                <c:v>6883</c:v>
              </c:pt>
              <c:pt idx="6884">
                <c:v>6884</c:v>
              </c:pt>
              <c:pt idx="6885">
                <c:v>6885</c:v>
              </c:pt>
              <c:pt idx="6886">
                <c:v>6886</c:v>
              </c:pt>
              <c:pt idx="6887">
                <c:v>6887</c:v>
              </c:pt>
              <c:pt idx="6888">
                <c:v>6888</c:v>
              </c:pt>
              <c:pt idx="6889">
                <c:v>6889</c:v>
              </c:pt>
              <c:pt idx="6890">
                <c:v>6890</c:v>
              </c:pt>
              <c:pt idx="6891">
                <c:v>6891</c:v>
              </c:pt>
              <c:pt idx="6892">
                <c:v>6892</c:v>
              </c:pt>
              <c:pt idx="6893">
                <c:v>6893</c:v>
              </c:pt>
              <c:pt idx="6894">
                <c:v>6894</c:v>
              </c:pt>
              <c:pt idx="6895">
                <c:v>6895</c:v>
              </c:pt>
              <c:pt idx="6896">
                <c:v>6896</c:v>
              </c:pt>
              <c:pt idx="6897">
                <c:v>6897</c:v>
              </c:pt>
              <c:pt idx="6898">
                <c:v>6898</c:v>
              </c:pt>
              <c:pt idx="6899">
                <c:v>6899</c:v>
              </c:pt>
              <c:pt idx="6900">
                <c:v>6900</c:v>
              </c:pt>
              <c:pt idx="6901">
                <c:v>6901</c:v>
              </c:pt>
              <c:pt idx="6902">
                <c:v>6902</c:v>
              </c:pt>
              <c:pt idx="6903">
                <c:v>6903</c:v>
              </c:pt>
              <c:pt idx="6904">
                <c:v>6904</c:v>
              </c:pt>
              <c:pt idx="6905">
                <c:v>6905</c:v>
              </c:pt>
              <c:pt idx="6906">
                <c:v>6906</c:v>
              </c:pt>
              <c:pt idx="6907">
                <c:v>6907</c:v>
              </c:pt>
              <c:pt idx="6908">
                <c:v>6908</c:v>
              </c:pt>
              <c:pt idx="6909">
                <c:v>6909</c:v>
              </c:pt>
              <c:pt idx="6910">
                <c:v>6910</c:v>
              </c:pt>
              <c:pt idx="6911">
                <c:v>6911</c:v>
              </c:pt>
              <c:pt idx="6912">
                <c:v>6912</c:v>
              </c:pt>
              <c:pt idx="6913">
                <c:v>6913</c:v>
              </c:pt>
              <c:pt idx="6914">
                <c:v>6914</c:v>
              </c:pt>
              <c:pt idx="6915">
                <c:v>6915</c:v>
              </c:pt>
              <c:pt idx="6916">
                <c:v>6916</c:v>
              </c:pt>
              <c:pt idx="6917">
                <c:v>6917</c:v>
              </c:pt>
              <c:pt idx="6918">
                <c:v>6918</c:v>
              </c:pt>
              <c:pt idx="6919">
                <c:v>6919</c:v>
              </c:pt>
              <c:pt idx="6920">
                <c:v>6920</c:v>
              </c:pt>
              <c:pt idx="6921">
                <c:v>6921</c:v>
              </c:pt>
              <c:pt idx="6922">
                <c:v>6922</c:v>
              </c:pt>
              <c:pt idx="6923">
                <c:v>6923</c:v>
              </c:pt>
              <c:pt idx="6924">
                <c:v>6924</c:v>
              </c:pt>
              <c:pt idx="6925">
                <c:v>6925</c:v>
              </c:pt>
              <c:pt idx="6926">
                <c:v>6926</c:v>
              </c:pt>
              <c:pt idx="6927">
                <c:v>6927</c:v>
              </c:pt>
              <c:pt idx="6928">
                <c:v>6928</c:v>
              </c:pt>
              <c:pt idx="6929">
                <c:v>6929</c:v>
              </c:pt>
              <c:pt idx="6930">
                <c:v>6930</c:v>
              </c:pt>
              <c:pt idx="6931">
                <c:v>6931</c:v>
              </c:pt>
              <c:pt idx="6932">
                <c:v>6932</c:v>
              </c:pt>
              <c:pt idx="6933">
                <c:v>6933</c:v>
              </c:pt>
              <c:pt idx="6934">
                <c:v>6934</c:v>
              </c:pt>
              <c:pt idx="6935">
                <c:v>6935</c:v>
              </c:pt>
              <c:pt idx="6936">
                <c:v>6936</c:v>
              </c:pt>
              <c:pt idx="6937">
                <c:v>6937</c:v>
              </c:pt>
              <c:pt idx="6938">
                <c:v>6938</c:v>
              </c:pt>
              <c:pt idx="6939">
                <c:v>6939</c:v>
              </c:pt>
              <c:pt idx="6940">
                <c:v>6940</c:v>
              </c:pt>
              <c:pt idx="6941">
                <c:v>6941</c:v>
              </c:pt>
              <c:pt idx="6942">
                <c:v>6942</c:v>
              </c:pt>
              <c:pt idx="6943">
                <c:v>6943</c:v>
              </c:pt>
              <c:pt idx="6944">
                <c:v>6944</c:v>
              </c:pt>
              <c:pt idx="6945">
                <c:v>6945</c:v>
              </c:pt>
              <c:pt idx="6946">
                <c:v>6946</c:v>
              </c:pt>
              <c:pt idx="6947">
                <c:v>6947</c:v>
              </c:pt>
              <c:pt idx="6948">
                <c:v>6948</c:v>
              </c:pt>
              <c:pt idx="6949">
                <c:v>6949</c:v>
              </c:pt>
              <c:pt idx="6950">
                <c:v>6950</c:v>
              </c:pt>
              <c:pt idx="6951">
                <c:v>6951</c:v>
              </c:pt>
              <c:pt idx="6952">
                <c:v>6952</c:v>
              </c:pt>
              <c:pt idx="6953">
                <c:v>6953</c:v>
              </c:pt>
              <c:pt idx="6954">
                <c:v>6954</c:v>
              </c:pt>
              <c:pt idx="6955">
                <c:v>6955</c:v>
              </c:pt>
              <c:pt idx="6956">
                <c:v>6956</c:v>
              </c:pt>
              <c:pt idx="6957">
                <c:v>6957</c:v>
              </c:pt>
              <c:pt idx="6958">
                <c:v>6958</c:v>
              </c:pt>
              <c:pt idx="6959">
                <c:v>6959</c:v>
              </c:pt>
              <c:pt idx="6960">
                <c:v>6960</c:v>
              </c:pt>
              <c:pt idx="6961">
                <c:v>6961</c:v>
              </c:pt>
              <c:pt idx="6962">
                <c:v>6962</c:v>
              </c:pt>
              <c:pt idx="6963">
                <c:v>6963</c:v>
              </c:pt>
              <c:pt idx="6964">
                <c:v>6964</c:v>
              </c:pt>
              <c:pt idx="6965">
                <c:v>6965</c:v>
              </c:pt>
              <c:pt idx="6966">
                <c:v>6966</c:v>
              </c:pt>
              <c:pt idx="6967">
                <c:v>6967</c:v>
              </c:pt>
              <c:pt idx="6968">
                <c:v>6968</c:v>
              </c:pt>
              <c:pt idx="6969">
                <c:v>6969</c:v>
              </c:pt>
              <c:pt idx="6970">
                <c:v>6970</c:v>
              </c:pt>
              <c:pt idx="6971">
                <c:v>6971</c:v>
              </c:pt>
              <c:pt idx="6972">
                <c:v>6972</c:v>
              </c:pt>
              <c:pt idx="6973">
                <c:v>6973</c:v>
              </c:pt>
              <c:pt idx="6974">
                <c:v>6974</c:v>
              </c:pt>
              <c:pt idx="6975">
                <c:v>6975</c:v>
              </c:pt>
              <c:pt idx="6976">
                <c:v>6976</c:v>
              </c:pt>
              <c:pt idx="6977">
                <c:v>6977</c:v>
              </c:pt>
              <c:pt idx="6978">
                <c:v>6978</c:v>
              </c:pt>
              <c:pt idx="6979">
                <c:v>6979</c:v>
              </c:pt>
              <c:pt idx="6980">
                <c:v>6980</c:v>
              </c:pt>
              <c:pt idx="6981">
                <c:v>6981</c:v>
              </c:pt>
              <c:pt idx="6982">
                <c:v>6982</c:v>
              </c:pt>
              <c:pt idx="6983">
                <c:v>6983</c:v>
              </c:pt>
              <c:pt idx="6984">
                <c:v>6984</c:v>
              </c:pt>
              <c:pt idx="6985">
                <c:v>6985</c:v>
              </c:pt>
              <c:pt idx="6986">
                <c:v>6986</c:v>
              </c:pt>
              <c:pt idx="6987">
                <c:v>6987</c:v>
              </c:pt>
              <c:pt idx="6988">
                <c:v>6988</c:v>
              </c:pt>
              <c:pt idx="6989">
                <c:v>6989</c:v>
              </c:pt>
              <c:pt idx="6990">
                <c:v>6990</c:v>
              </c:pt>
              <c:pt idx="6991">
                <c:v>6991</c:v>
              </c:pt>
              <c:pt idx="6992">
                <c:v>6992</c:v>
              </c:pt>
              <c:pt idx="6993">
                <c:v>6993</c:v>
              </c:pt>
              <c:pt idx="6994">
                <c:v>6994</c:v>
              </c:pt>
              <c:pt idx="6995">
                <c:v>6995</c:v>
              </c:pt>
              <c:pt idx="6996">
                <c:v>6996</c:v>
              </c:pt>
              <c:pt idx="6997">
                <c:v>6997</c:v>
              </c:pt>
              <c:pt idx="6998">
                <c:v>6998</c:v>
              </c:pt>
              <c:pt idx="6999">
                <c:v>6999</c:v>
              </c:pt>
              <c:pt idx="7000">
                <c:v>7000</c:v>
              </c:pt>
              <c:pt idx="7001">
                <c:v>7001</c:v>
              </c:pt>
              <c:pt idx="7002">
                <c:v>7002</c:v>
              </c:pt>
              <c:pt idx="7003">
                <c:v>7003</c:v>
              </c:pt>
              <c:pt idx="7004">
                <c:v>7004</c:v>
              </c:pt>
              <c:pt idx="7005">
                <c:v>7005</c:v>
              </c:pt>
              <c:pt idx="7006">
                <c:v>7006</c:v>
              </c:pt>
              <c:pt idx="7007">
                <c:v>7007</c:v>
              </c:pt>
              <c:pt idx="7008">
                <c:v>7008</c:v>
              </c:pt>
              <c:pt idx="7009">
                <c:v>7009</c:v>
              </c:pt>
              <c:pt idx="7010">
                <c:v>7010</c:v>
              </c:pt>
              <c:pt idx="7011">
                <c:v>7011</c:v>
              </c:pt>
              <c:pt idx="7012">
                <c:v>7012</c:v>
              </c:pt>
              <c:pt idx="7013">
                <c:v>7013</c:v>
              </c:pt>
              <c:pt idx="7014">
                <c:v>7014</c:v>
              </c:pt>
              <c:pt idx="7015">
                <c:v>7015</c:v>
              </c:pt>
              <c:pt idx="7016">
                <c:v>7016</c:v>
              </c:pt>
              <c:pt idx="7017">
                <c:v>7017</c:v>
              </c:pt>
              <c:pt idx="7018">
                <c:v>7018</c:v>
              </c:pt>
              <c:pt idx="7019">
                <c:v>7019</c:v>
              </c:pt>
              <c:pt idx="7020">
                <c:v>7020</c:v>
              </c:pt>
              <c:pt idx="7021">
                <c:v>7021</c:v>
              </c:pt>
              <c:pt idx="7022">
                <c:v>7022</c:v>
              </c:pt>
              <c:pt idx="7023">
                <c:v>7023</c:v>
              </c:pt>
              <c:pt idx="7024">
                <c:v>7024</c:v>
              </c:pt>
              <c:pt idx="7025">
                <c:v>7025</c:v>
              </c:pt>
              <c:pt idx="7026">
                <c:v>7026</c:v>
              </c:pt>
              <c:pt idx="7027">
                <c:v>7027</c:v>
              </c:pt>
              <c:pt idx="7028">
                <c:v>7028</c:v>
              </c:pt>
              <c:pt idx="7029">
                <c:v>7029</c:v>
              </c:pt>
              <c:pt idx="7030">
                <c:v>7030</c:v>
              </c:pt>
              <c:pt idx="7031">
                <c:v>7031</c:v>
              </c:pt>
              <c:pt idx="7032">
                <c:v>7032</c:v>
              </c:pt>
              <c:pt idx="7033">
                <c:v>7033</c:v>
              </c:pt>
              <c:pt idx="7034">
                <c:v>7034</c:v>
              </c:pt>
              <c:pt idx="7035">
                <c:v>7035</c:v>
              </c:pt>
              <c:pt idx="7036">
                <c:v>7036</c:v>
              </c:pt>
              <c:pt idx="7037">
                <c:v>7037</c:v>
              </c:pt>
              <c:pt idx="7038">
                <c:v>7038</c:v>
              </c:pt>
              <c:pt idx="7039">
                <c:v>7039</c:v>
              </c:pt>
              <c:pt idx="7040">
                <c:v>7040</c:v>
              </c:pt>
              <c:pt idx="7041">
                <c:v>7041</c:v>
              </c:pt>
              <c:pt idx="7042">
                <c:v>7042</c:v>
              </c:pt>
              <c:pt idx="7043">
                <c:v>7043</c:v>
              </c:pt>
              <c:pt idx="7044">
                <c:v>7044</c:v>
              </c:pt>
              <c:pt idx="7045">
                <c:v>7045</c:v>
              </c:pt>
              <c:pt idx="7046">
                <c:v>7046</c:v>
              </c:pt>
              <c:pt idx="7047">
                <c:v>7047</c:v>
              </c:pt>
              <c:pt idx="7048">
                <c:v>7048</c:v>
              </c:pt>
              <c:pt idx="7049">
                <c:v>7049</c:v>
              </c:pt>
              <c:pt idx="7050">
                <c:v>7050</c:v>
              </c:pt>
              <c:pt idx="7051">
                <c:v>7051</c:v>
              </c:pt>
              <c:pt idx="7052">
                <c:v>7052</c:v>
              </c:pt>
              <c:pt idx="7053">
                <c:v>7053</c:v>
              </c:pt>
              <c:pt idx="7054">
                <c:v>7054</c:v>
              </c:pt>
              <c:pt idx="7055">
                <c:v>7055</c:v>
              </c:pt>
              <c:pt idx="7056">
                <c:v>7056</c:v>
              </c:pt>
              <c:pt idx="7057">
                <c:v>7057</c:v>
              </c:pt>
              <c:pt idx="7058">
                <c:v>7058</c:v>
              </c:pt>
              <c:pt idx="7059">
                <c:v>7059</c:v>
              </c:pt>
              <c:pt idx="7060">
                <c:v>7060</c:v>
              </c:pt>
              <c:pt idx="7061">
                <c:v>7061</c:v>
              </c:pt>
              <c:pt idx="7062">
                <c:v>7062</c:v>
              </c:pt>
              <c:pt idx="7063">
                <c:v>7063</c:v>
              </c:pt>
              <c:pt idx="7064">
                <c:v>7064</c:v>
              </c:pt>
              <c:pt idx="7065">
                <c:v>7065</c:v>
              </c:pt>
              <c:pt idx="7066">
                <c:v>7066</c:v>
              </c:pt>
              <c:pt idx="7067">
                <c:v>7067</c:v>
              </c:pt>
              <c:pt idx="7068">
                <c:v>7068</c:v>
              </c:pt>
              <c:pt idx="7069">
                <c:v>7069</c:v>
              </c:pt>
              <c:pt idx="7070">
                <c:v>7070</c:v>
              </c:pt>
              <c:pt idx="7071">
                <c:v>7071</c:v>
              </c:pt>
              <c:pt idx="7072">
                <c:v>7072</c:v>
              </c:pt>
              <c:pt idx="7073">
                <c:v>7073</c:v>
              </c:pt>
              <c:pt idx="7074">
                <c:v>7074</c:v>
              </c:pt>
              <c:pt idx="7075">
                <c:v>7075</c:v>
              </c:pt>
              <c:pt idx="7076">
                <c:v>7076</c:v>
              </c:pt>
              <c:pt idx="7077">
                <c:v>7077</c:v>
              </c:pt>
              <c:pt idx="7078">
                <c:v>7078</c:v>
              </c:pt>
              <c:pt idx="7079">
                <c:v>7079</c:v>
              </c:pt>
              <c:pt idx="7080">
                <c:v>7080</c:v>
              </c:pt>
              <c:pt idx="7081">
                <c:v>7081</c:v>
              </c:pt>
              <c:pt idx="7082">
                <c:v>7082</c:v>
              </c:pt>
              <c:pt idx="7083">
                <c:v>7083</c:v>
              </c:pt>
              <c:pt idx="7084">
                <c:v>7084</c:v>
              </c:pt>
              <c:pt idx="7085">
                <c:v>7085</c:v>
              </c:pt>
              <c:pt idx="7086">
                <c:v>7086</c:v>
              </c:pt>
              <c:pt idx="7087">
                <c:v>7087</c:v>
              </c:pt>
              <c:pt idx="7088">
                <c:v>7088</c:v>
              </c:pt>
              <c:pt idx="7089">
                <c:v>7089</c:v>
              </c:pt>
              <c:pt idx="7090">
                <c:v>7090</c:v>
              </c:pt>
              <c:pt idx="7091">
                <c:v>7091</c:v>
              </c:pt>
              <c:pt idx="7092">
                <c:v>7092</c:v>
              </c:pt>
              <c:pt idx="7093">
                <c:v>7093</c:v>
              </c:pt>
              <c:pt idx="7094">
                <c:v>7094</c:v>
              </c:pt>
              <c:pt idx="7095">
                <c:v>7095</c:v>
              </c:pt>
              <c:pt idx="7096">
                <c:v>7096</c:v>
              </c:pt>
              <c:pt idx="7097">
                <c:v>7097</c:v>
              </c:pt>
              <c:pt idx="7098">
                <c:v>7098</c:v>
              </c:pt>
              <c:pt idx="7099">
                <c:v>7099</c:v>
              </c:pt>
              <c:pt idx="7100">
                <c:v>7100</c:v>
              </c:pt>
              <c:pt idx="7101">
                <c:v>7101</c:v>
              </c:pt>
              <c:pt idx="7102">
                <c:v>7102</c:v>
              </c:pt>
              <c:pt idx="7103">
                <c:v>7103</c:v>
              </c:pt>
              <c:pt idx="7104">
                <c:v>7104</c:v>
              </c:pt>
              <c:pt idx="7105">
                <c:v>7105</c:v>
              </c:pt>
              <c:pt idx="7106">
                <c:v>7106</c:v>
              </c:pt>
              <c:pt idx="7107">
                <c:v>7107</c:v>
              </c:pt>
              <c:pt idx="7108">
                <c:v>7108</c:v>
              </c:pt>
              <c:pt idx="7109">
                <c:v>7109</c:v>
              </c:pt>
              <c:pt idx="7110">
                <c:v>7110</c:v>
              </c:pt>
              <c:pt idx="7111">
                <c:v>7111</c:v>
              </c:pt>
              <c:pt idx="7112">
                <c:v>7112</c:v>
              </c:pt>
              <c:pt idx="7113">
                <c:v>7113</c:v>
              </c:pt>
              <c:pt idx="7114">
                <c:v>7114</c:v>
              </c:pt>
              <c:pt idx="7115">
                <c:v>7115</c:v>
              </c:pt>
              <c:pt idx="7116">
                <c:v>7116</c:v>
              </c:pt>
              <c:pt idx="7117">
                <c:v>7117</c:v>
              </c:pt>
              <c:pt idx="7118">
                <c:v>7118</c:v>
              </c:pt>
              <c:pt idx="7119">
                <c:v>7119</c:v>
              </c:pt>
              <c:pt idx="7120">
                <c:v>7120</c:v>
              </c:pt>
              <c:pt idx="7121">
                <c:v>7121</c:v>
              </c:pt>
              <c:pt idx="7122">
                <c:v>7122</c:v>
              </c:pt>
              <c:pt idx="7123">
                <c:v>7123</c:v>
              </c:pt>
              <c:pt idx="7124">
                <c:v>7124</c:v>
              </c:pt>
              <c:pt idx="7125">
                <c:v>7125</c:v>
              </c:pt>
              <c:pt idx="7126">
                <c:v>7126</c:v>
              </c:pt>
              <c:pt idx="7127">
                <c:v>7127</c:v>
              </c:pt>
              <c:pt idx="7128">
                <c:v>7128</c:v>
              </c:pt>
              <c:pt idx="7129">
                <c:v>7129</c:v>
              </c:pt>
              <c:pt idx="7130">
                <c:v>7130</c:v>
              </c:pt>
              <c:pt idx="7131">
                <c:v>7131</c:v>
              </c:pt>
              <c:pt idx="7132">
                <c:v>7132</c:v>
              </c:pt>
              <c:pt idx="7133">
                <c:v>7133</c:v>
              </c:pt>
              <c:pt idx="7134">
                <c:v>7134</c:v>
              </c:pt>
              <c:pt idx="7135">
                <c:v>7135</c:v>
              </c:pt>
              <c:pt idx="7136">
                <c:v>7136</c:v>
              </c:pt>
              <c:pt idx="7137">
                <c:v>7137</c:v>
              </c:pt>
              <c:pt idx="7138">
                <c:v>7138</c:v>
              </c:pt>
              <c:pt idx="7139">
                <c:v>7139</c:v>
              </c:pt>
              <c:pt idx="7140">
                <c:v>7140</c:v>
              </c:pt>
              <c:pt idx="7141">
                <c:v>7141</c:v>
              </c:pt>
              <c:pt idx="7142">
                <c:v>7142</c:v>
              </c:pt>
              <c:pt idx="7143">
                <c:v>7143</c:v>
              </c:pt>
              <c:pt idx="7144">
                <c:v>7144</c:v>
              </c:pt>
              <c:pt idx="7145">
                <c:v>7145</c:v>
              </c:pt>
              <c:pt idx="7146">
                <c:v>7146</c:v>
              </c:pt>
              <c:pt idx="7147">
                <c:v>7147</c:v>
              </c:pt>
              <c:pt idx="7148">
                <c:v>7148</c:v>
              </c:pt>
              <c:pt idx="7149">
                <c:v>7149</c:v>
              </c:pt>
              <c:pt idx="7150">
                <c:v>7150</c:v>
              </c:pt>
              <c:pt idx="7151">
                <c:v>7151</c:v>
              </c:pt>
              <c:pt idx="7152">
                <c:v>7152</c:v>
              </c:pt>
              <c:pt idx="7153">
                <c:v>7153</c:v>
              </c:pt>
              <c:pt idx="7154">
                <c:v>7154</c:v>
              </c:pt>
              <c:pt idx="7155">
                <c:v>7155</c:v>
              </c:pt>
              <c:pt idx="7156">
                <c:v>7156</c:v>
              </c:pt>
              <c:pt idx="7157">
                <c:v>7157</c:v>
              </c:pt>
              <c:pt idx="7158">
                <c:v>7158</c:v>
              </c:pt>
              <c:pt idx="7159">
                <c:v>7159</c:v>
              </c:pt>
              <c:pt idx="7160">
                <c:v>7160</c:v>
              </c:pt>
              <c:pt idx="7161">
                <c:v>7161</c:v>
              </c:pt>
              <c:pt idx="7162">
                <c:v>7162</c:v>
              </c:pt>
              <c:pt idx="7163">
                <c:v>7163</c:v>
              </c:pt>
              <c:pt idx="7164">
                <c:v>7164</c:v>
              </c:pt>
              <c:pt idx="7165">
                <c:v>7165</c:v>
              </c:pt>
              <c:pt idx="7166">
                <c:v>7166</c:v>
              </c:pt>
              <c:pt idx="7167">
                <c:v>7167</c:v>
              </c:pt>
              <c:pt idx="7168">
                <c:v>7168</c:v>
              </c:pt>
              <c:pt idx="7169">
                <c:v>7169</c:v>
              </c:pt>
              <c:pt idx="7170">
                <c:v>7170</c:v>
              </c:pt>
              <c:pt idx="7171">
                <c:v>7171</c:v>
              </c:pt>
              <c:pt idx="7172">
                <c:v>7172</c:v>
              </c:pt>
              <c:pt idx="7173">
                <c:v>7173</c:v>
              </c:pt>
              <c:pt idx="7174">
                <c:v>7174</c:v>
              </c:pt>
              <c:pt idx="7175">
                <c:v>7175</c:v>
              </c:pt>
              <c:pt idx="7176">
                <c:v>7176</c:v>
              </c:pt>
              <c:pt idx="7177">
                <c:v>7177</c:v>
              </c:pt>
              <c:pt idx="7178">
                <c:v>7178</c:v>
              </c:pt>
              <c:pt idx="7179">
                <c:v>7179</c:v>
              </c:pt>
              <c:pt idx="7180">
                <c:v>7180</c:v>
              </c:pt>
              <c:pt idx="7181">
                <c:v>7181</c:v>
              </c:pt>
              <c:pt idx="7182">
                <c:v>7182</c:v>
              </c:pt>
              <c:pt idx="7183">
                <c:v>7183</c:v>
              </c:pt>
              <c:pt idx="7184">
                <c:v>7184</c:v>
              </c:pt>
              <c:pt idx="7185">
                <c:v>7185</c:v>
              </c:pt>
              <c:pt idx="7186">
                <c:v>7186</c:v>
              </c:pt>
              <c:pt idx="7187">
                <c:v>7187</c:v>
              </c:pt>
              <c:pt idx="7188">
                <c:v>7188</c:v>
              </c:pt>
              <c:pt idx="7189">
                <c:v>7189</c:v>
              </c:pt>
              <c:pt idx="7190">
                <c:v>7190</c:v>
              </c:pt>
              <c:pt idx="7191">
                <c:v>7191</c:v>
              </c:pt>
              <c:pt idx="7192">
                <c:v>7192</c:v>
              </c:pt>
              <c:pt idx="7193">
                <c:v>7193</c:v>
              </c:pt>
              <c:pt idx="7194">
                <c:v>7194</c:v>
              </c:pt>
              <c:pt idx="7195">
                <c:v>7195</c:v>
              </c:pt>
              <c:pt idx="7196">
                <c:v>7196</c:v>
              </c:pt>
              <c:pt idx="7197">
                <c:v>7197</c:v>
              </c:pt>
              <c:pt idx="7198">
                <c:v>7198</c:v>
              </c:pt>
              <c:pt idx="7199">
                <c:v>7199</c:v>
              </c:pt>
              <c:pt idx="7200">
                <c:v>7200</c:v>
              </c:pt>
              <c:pt idx="7201">
                <c:v>7201</c:v>
              </c:pt>
              <c:pt idx="7202">
                <c:v>7202</c:v>
              </c:pt>
              <c:pt idx="7203">
                <c:v>7203</c:v>
              </c:pt>
              <c:pt idx="7204">
                <c:v>7204</c:v>
              </c:pt>
              <c:pt idx="7205">
                <c:v>7205</c:v>
              </c:pt>
              <c:pt idx="7206">
                <c:v>7206</c:v>
              </c:pt>
              <c:pt idx="7207">
                <c:v>7207</c:v>
              </c:pt>
              <c:pt idx="7208">
                <c:v>7208</c:v>
              </c:pt>
              <c:pt idx="7209">
                <c:v>7209</c:v>
              </c:pt>
              <c:pt idx="7210">
                <c:v>7210</c:v>
              </c:pt>
              <c:pt idx="7211">
                <c:v>7211</c:v>
              </c:pt>
              <c:pt idx="7212">
                <c:v>7212</c:v>
              </c:pt>
              <c:pt idx="7213">
                <c:v>7213</c:v>
              </c:pt>
              <c:pt idx="7214">
                <c:v>7214</c:v>
              </c:pt>
              <c:pt idx="7215">
                <c:v>7215</c:v>
              </c:pt>
              <c:pt idx="7216">
                <c:v>7216</c:v>
              </c:pt>
              <c:pt idx="7217">
                <c:v>7217</c:v>
              </c:pt>
              <c:pt idx="7218">
                <c:v>7218</c:v>
              </c:pt>
              <c:pt idx="7219">
                <c:v>7219</c:v>
              </c:pt>
              <c:pt idx="7220">
                <c:v>7220</c:v>
              </c:pt>
              <c:pt idx="7221">
                <c:v>7221</c:v>
              </c:pt>
              <c:pt idx="7222">
                <c:v>7222</c:v>
              </c:pt>
              <c:pt idx="7223">
                <c:v>7223</c:v>
              </c:pt>
              <c:pt idx="7224">
                <c:v>7224</c:v>
              </c:pt>
              <c:pt idx="7225">
                <c:v>7225</c:v>
              </c:pt>
              <c:pt idx="7226">
                <c:v>7226</c:v>
              </c:pt>
              <c:pt idx="7227">
                <c:v>7227</c:v>
              </c:pt>
              <c:pt idx="7228">
                <c:v>7228</c:v>
              </c:pt>
              <c:pt idx="7229">
                <c:v>7229</c:v>
              </c:pt>
              <c:pt idx="7230">
                <c:v>7230</c:v>
              </c:pt>
              <c:pt idx="7231">
                <c:v>7231</c:v>
              </c:pt>
              <c:pt idx="7232">
                <c:v>7232</c:v>
              </c:pt>
              <c:pt idx="7233">
                <c:v>7233</c:v>
              </c:pt>
              <c:pt idx="7234">
                <c:v>7234</c:v>
              </c:pt>
              <c:pt idx="7235">
                <c:v>7235</c:v>
              </c:pt>
              <c:pt idx="7236">
                <c:v>7236</c:v>
              </c:pt>
              <c:pt idx="7237">
                <c:v>7237</c:v>
              </c:pt>
              <c:pt idx="7238">
                <c:v>7238</c:v>
              </c:pt>
              <c:pt idx="7239">
                <c:v>7239</c:v>
              </c:pt>
              <c:pt idx="7240">
                <c:v>7240</c:v>
              </c:pt>
              <c:pt idx="7241">
                <c:v>7241</c:v>
              </c:pt>
              <c:pt idx="7242">
                <c:v>7242</c:v>
              </c:pt>
              <c:pt idx="7243">
                <c:v>7243</c:v>
              </c:pt>
              <c:pt idx="7244">
                <c:v>7244</c:v>
              </c:pt>
              <c:pt idx="7245">
                <c:v>7245</c:v>
              </c:pt>
              <c:pt idx="7246">
                <c:v>7246</c:v>
              </c:pt>
              <c:pt idx="7247">
                <c:v>7247</c:v>
              </c:pt>
              <c:pt idx="7248">
                <c:v>7248</c:v>
              </c:pt>
              <c:pt idx="7249">
                <c:v>7249</c:v>
              </c:pt>
              <c:pt idx="7250">
                <c:v>7250</c:v>
              </c:pt>
              <c:pt idx="7251">
                <c:v>7251</c:v>
              </c:pt>
              <c:pt idx="7252">
                <c:v>7252</c:v>
              </c:pt>
              <c:pt idx="7253">
                <c:v>7253</c:v>
              </c:pt>
              <c:pt idx="7254">
                <c:v>7254</c:v>
              </c:pt>
              <c:pt idx="7255">
                <c:v>7255</c:v>
              </c:pt>
              <c:pt idx="7256">
                <c:v>7256</c:v>
              </c:pt>
              <c:pt idx="7257">
                <c:v>7257</c:v>
              </c:pt>
              <c:pt idx="7258">
                <c:v>7258</c:v>
              </c:pt>
              <c:pt idx="7259">
                <c:v>7259</c:v>
              </c:pt>
              <c:pt idx="7260">
                <c:v>7260</c:v>
              </c:pt>
              <c:pt idx="7261">
                <c:v>7261</c:v>
              </c:pt>
              <c:pt idx="7262">
                <c:v>7262</c:v>
              </c:pt>
              <c:pt idx="7263">
                <c:v>7263</c:v>
              </c:pt>
              <c:pt idx="7264">
                <c:v>7264</c:v>
              </c:pt>
              <c:pt idx="7265">
                <c:v>7265</c:v>
              </c:pt>
              <c:pt idx="7266">
                <c:v>7266</c:v>
              </c:pt>
              <c:pt idx="7267">
                <c:v>7267</c:v>
              </c:pt>
              <c:pt idx="7268">
                <c:v>7268</c:v>
              </c:pt>
              <c:pt idx="7269">
                <c:v>7269</c:v>
              </c:pt>
              <c:pt idx="7270">
                <c:v>7270</c:v>
              </c:pt>
              <c:pt idx="7271">
                <c:v>7271</c:v>
              </c:pt>
              <c:pt idx="7272">
                <c:v>7272</c:v>
              </c:pt>
              <c:pt idx="7273">
                <c:v>7273</c:v>
              </c:pt>
              <c:pt idx="7274">
                <c:v>7274</c:v>
              </c:pt>
              <c:pt idx="7275">
                <c:v>7275</c:v>
              </c:pt>
              <c:pt idx="7276">
                <c:v>7276</c:v>
              </c:pt>
              <c:pt idx="7277">
                <c:v>7277</c:v>
              </c:pt>
              <c:pt idx="7278">
                <c:v>7278</c:v>
              </c:pt>
              <c:pt idx="7279">
                <c:v>7279</c:v>
              </c:pt>
              <c:pt idx="7280">
                <c:v>7280</c:v>
              </c:pt>
              <c:pt idx="7281">
                <c:v>7281</c:v>
              </c:pt>
              <c:pt idx="7282">
                <c:v>7282</c:v>
              </c:pt>
              <c:pt idx="7283">
                <c:v>7283</c:v>
              </c:pt>
              <c:pt idx="7284">
                <c:v>7284</c:v>
              </c:pt>
              <c:pt idx="7285">
                <c:v>7285</c:v>
              </c:pt>
              <c:pt idx="7286">
                <c:v>7286</c:v>
              </c:pt>
              <c:pt idx="7287">
                <c:v>7287</c:v>
              </c:pt>
              <c:pt idx="7288">
                <c:v>7288</c:v>
              </c:pt>
              <c:pt idx="7289">
                <c:v>7289</c:v>
              </c:pt>
              <c:pt idx="7290">
                <c:v>7290</c:v>
              </c:pt>
              <c:pt idx="7291">
                <c:v>7291</c:v>
              </c:pt>
              <c:pt idx="7292">
                <c:v>7292</c:v>
              </c:pt>
              <c:pt idx="7293">
                <c:v>7293</c:v>
              </c:pt>
              <c:pt idx="7294">
                <c:v>7294</c:v>
              </c:pt>
              <c:pt idx="7295">
                <c:v>7295</c:v>
              </c:pt>
              <c:pt idx="7296">
                <c:v>7296</c:v>
              </c:pt>
              <c:pt idx="7297">
                <c:v>7297</c:v>
              </c:pt>
              <c:pt idx="7298">
                <c:v>7298</c:v>
              </c:pt>
              <c:pt idx="7299">
                <c:v>7299</c:v>
              </c:pt>
              <c:pt idx="7300">
                <c:v>7300</c:v>
              </c:pt>
              <c:pt idx="7301">
                <c:v>7301</c:v>
              </c:pt>
              <c:pt idx="7302">
                <c:v>7302</c:v>
              </c:pt>
              <c:pt idx="7303">
                <c:v>7303</c:v>
              </c:pt>
              <c:pt idx="7304">
                <c:v>7304</c:v>
              </c:pt>
              <c:pt idx="7305">
                <c:v>7305</c:v>
              </c:pt>
              <c:pt idx="7306">
                <c:v>7306</c:v>
              </c:pt>
              <c:pt idx="7307">
                <c:v>7307</c:v>
              </c:pt>
              <c:pt idx="7308">
                <c:v>7308</c:v>
              </c:pt>
              <c:pt idx="7309">
                <c:v>7309</c:v>
              </c:pt>
              <c:pt idx="7310">
                <c:v>7310</c:v>
              </c:pt>
              <c:pt idx="7311">
                <c:v>7311</c:v>
              </c:pt>
              <c:pt idx="7312">
                <c:v>7312</c:v>
              </c:pt>
              <c:pt idx="7313">
                <c:v>7313</c:v>
              </c:pt>
              <c:pt idx="7314">
                <c:v>7314</c:v>
              </c:pt>
              <c:pt idx="7315">
                <c:v>7315</c:v>
              </c:pt>
              <c:pt idx="7316">
                <c:v>7316</c:v>
              </c:pt>
              <c:pt idx="7317">
                <c:v>7317</c:v>
              </c:pt>
              <c:pt idx="7318">
                <c:v>7318</c:v>
              </c:pt>
              <c:pt idx="7319">
                <c:v>7319</c:v>
              </c:pt>
              <c:pt idx="7320">
                <c:v>7320</c:v>
              </c:pt>
              <c:pt idx="7321">
                <c:v>7321</c:v>
              </c:pt>
              <c:pt idx="7322">
                <c:v>7322</c:v>
              </c:pt>
              <c:pt idx="7323">
                <c:v>7323</c:v>
              </c:pt>
              <c:pt idx="7324">
                <c:v>7324</c:v>
              </c:pt>
              <c:pt idx="7325">
                <c:v>7325</c:v>
              </c:pt>
              <c:pt idx="7326">
                <c:v>7326</c:v>
              </c:pt>
              <c:pt idx="7327">
                <c:v>7327</c:v>
              </c:pt>
              <c:pt idx="7328">
                <c:v>7328</c:v>
              </c:pt>
              <c:pt idx="7329">
                <c:v>7329</c:v>
              </c:pt>
              <c:pt idx="7330">
                <c:v>7330</c:v>
              </c:pt>
              <c:pt idx="7331">
                <c:v>7331</c:v>
              </c:pt>
              <c:pt idx="7332">
                <c:v>7332</c:v>
              </c:pt>
              <c:pt idx="7333">
                <c:v>7333</c:v>
              </c:pt>
              <c:pt idx="7334">
                <c:v>7334</c:v>
              </c:pt>
              <c:pt idx="7335">
                <c:v>7335</c:v>
              </c:pt>
              <c:pt idx="7336">
                <c:v>7336</c:v>
              </c:pt>
              <c:pt idx="7337">
                <c:v>7337</c:v>
              </c:pt>
              <c:pt idx="7338">
                <c:v>7338</c:v>
              </c:pt>
              <c:pt idx="7339">
                <c:v>7339</c:v>
              </c:pt>
              <c:pt idx="7340">
                <c:v>7340</c:v>
              </c:pt>
              <c:pt idx="7341">
                <c:v>7341</c:v>
              </c:pt>
              <c:pt idx="7342">
                <c:v>7342</c:v>
              </c:pt>
              <c:pt idx="7343">
                <c:v>7343</c:v>
              </c:pt>
              <c:pt idx="7344">
                <c:v>7344</c:v>
              </c:pt>
              <c:pt idx="7345">
                <c:v>7345</c:v>
              </c:pt>
              <c:pt idx="7346">
                <c:v>7346</c:v>
              </c:pt>
              <c:pt idx="7347">
                <c:v>7347</c:v>
              </c:pt>
              <c:pt idx="7348">
                <c:v>7348</c:v>
              </c:pt>
              <c:pt idx="7349">
                <c:v>7349</c:v>
              </c:pt>
              <c:pt idx="7350">
                <c:v>7350</c:v>
              </c:pt>
              <c:pt idx="7351">
                <c:v>7351</c:v>
              </c:pt>
              <c:pt idx="7352">
                <c:v>7352</c:v>
              </c:pt>
              <c:pt idx="7353">
                <c:v>7353</c:v>
              </c:pt>
              <c:pt idx="7354">
                <c:v>7354</c:v>
              </c:pt>
              <c:pt idx="7355">
                <c:v>7355</c:v>
              </c:pt>
              <c:pt idx="7356">
                <c:v>7356</c:v>
              </c:pt>
              <c:pt idx="7357">
                <c:v>7357</c:v>
              </c:pt>
              <c:pt idx="7358">
                <c:v>7358</c:v>
              </c:pt>
              <c:pt idx="7359">
                <c:v>7359</c:v>
              </c:pt>
              <c:pt idx="7360">
                <c:v>7360</c:v>
              </c:pt>
              <c:pt idx="7361">
                <c:v>7361</c:v>
              </c:pt>
              <c:pt idx="7362">
                <c:v>7362</c:v>
              </c:pt>
              <c:pt idx="7363">
                <c:v>7363</c:v>
              </c:pt>
              <c:pt idx="7364">
                <c:v>7364</c:v>
              </c:pt>
              <c:pt idx="7365">
                <c:v>7365</c:v>
              </c:pt>
              <c:pt idx="7366">
                <c:v>7366</c:v>
              </c:pt>
              <c:pt idx="7367">
                <c:v>7367</c:v>
              </c:pt>
              <c:pt idx="7368">
                <c:v>7368</c:v>
              </c:pt>
              <c:pt idx="7369">
                <c:v>7369</c:v>
              </c:pt>
              <c:pt idx="7370">
                <c:v>7370</c:v>
              </c:pt>
              <c:pt idx="7371">
                <c:v>7371</c:v>
              </c:pt>
              <c:pt idx="7372">
                <c:v>7372</c:v>
              </c:pt>
              <c:pt idx="7373">
                <c:v>7373</c:v>
              </c:pt>
              <c:pt idx="7374">
                <c:v>7374</c:v>
              </c:pt>
              <c:pt idx="7375">
                <c:v>7375</c:v>
              </c:pt>
              <c:pt idx="7376">
                <c:v>7376</c:v>
              </c:pt>
              <c:pt idx="7377">
                <c:v>7377</c:v>
              </c:pt>
              <c:pt idx="7378">
                <c:v>7378</c:v>
              </c:pt>
              <c:pt idx="7379">
                <c:v>7379</c:v>
              </c:pt>
              <c:pt idx="7380">
                <c:v>7380</c:v>
              </c:pt>
              <c:pt idx="7381">
                <c:v>7381</c:v>
              </c:pt>
              <c:pt idx="7382">
                <c:v>7382</c:v>
              </c:pt>
              <c:pt idx="7383">
                <c:v>7383</c:v>
              </c:pt>
              <c:pt idx="7384">
                <c:v>7384</c:v>
              </c:pt>
              <c:pt idx="7385">
                <c:v>7385</c:v>
              </c:pt>
              <c:pt idx="7386">
                <c:v>7386</c:v>
              </c:pt>
              <c:pt idx="7387">
                <c:v>7387</c:v>
              </c:pt>
              <c:pt idx="7388">
                <c:v>7388</c:v>
              </c:pt>
              <c:pt idx="7389">
                <c:v>7389</c:v>
              </c:pt>
              <c:pt idx="7390">
                <c:v>7390</c:v>
              </c:pt>
              <c:pt idx="7391">
                <c:v>7391</c:v>
              </c:pt>
              <c:pt idx="7392">
                <c:v>7392</c:v>
              </c:pt>
              <c:pt idx="7393">
                <c:v>7393</c:v>
              </c:pt>
              <c:pt idx="7394">
                <c:v>7394</c:v>
              </c:pt>
              <c:pt idx="7395">
                <c:v>7395</c:v>
              </c:pt>
              <c:pt idx="7396">
                <c:v>7396</c:v>
              </c:pt>
              <c:pt idx="7397">
                <c:v>7397</c:v>
              </c:pt>
              <c:pt idx="7398">
                <c:v>7398</c:v>
              </c:pt>
              <c:pt idx="7399">
                <c:v>7399</c:v>
              </c:pt>
              <c:pt idx="7400">
                <c:v>7400</c:v>
              </c:pt>
              <c:pt idx="7401">
                <c:v>7401</c:v>
              </c:pt>
              <c:pt idx="7402">
                <c:v>7402</c:v>
              </c:pt>
              <c:pt idx="7403">
                <c:v>7403</c:v>
              </c:pt>
              <c:pt idx="7404">
                <c:v>7404</c:v>
              </c:pt>
              <c:pt idx="7405">
                <c:v>7405</c:v>
              </c:pt>
              <c:pt idx="7406">
                <c:v>7406</c:v>
              </c:pt>
              <c:pt idx="7407">
                <c:v>7407</c:v>
              </c:pt>
              <c:pt idx="7408">
                <c:v>7408</c:v>
              </c:pt>
              <c:pt idx="7409">
                <c:v>7409</c:v>
              </c:pt>
              <c:pt idx="7410">
                <c:v>7410</c:v>
              </c:pt>
              <c:pt idx="7411">
                <c:v>7411</c:v>
              </c:pt>
              <c:pt idx="7412">
                <c:v>7412</c:v>
              </c:pt>
              <c:pt idx="7413">
                <c:v>7413</c:v>
              </c:pt>
              <c:pt idx="7414">
                <c:v>7414</c:v>
              </c:pt>
              <c:pt idx="7415">
                <c:v>7415</c:v>
              </c:pt>
              <c:pt idx="7416">
                <c:v>7416</c:v>
              </c:pt>
              <c:pt idx="7417">
                <c:v>7417</c:v>
              </c:pt>
              <c:pt idx="7418">
                <c:v>7418</c:v>
              </c:pt>
              <c:pt idx="7419">
                <c:v>7419</c:v>
              </c:pt>
              <c:pt idx="7420">
                <c:v>7420</c:v>
              </c:pt>
              <c:pt idx="7421">
                <c:v>7421</c:v>
              </c:pt>
              <c:pt idx="7422">
                <c:v>7422</c:v>
              </c:pt>
              <c:pt idx="7423">
                <c:v>7423</c:v>
              </c:pt>
              <c:pt idx="7424">
                <c:v>7424</c:v>
              </c:pt>
              <c:pt idx="7425">
                <c:v>7425</c:v>
              </c:pt>
              <c:pt idx="7426">
                <c:v>7426</c:v>
              </c:pt>
              <c:pt idx="7427">
                <c:v>7427</c:v>
              </c:pt>
              <c:pt idx="7428">
                <c:v>7428</c:v>
              </c:pt>
              <c:pt idx="7429">
                <c:v>7429</c:v>
              </c:pt>
              <c:pt idx="7430">
                <c:v>7430</c:v>
              </c:pt>
              <c:pt idx="7431">
                <c:v>7431</c:v>
              </c:pt>
              <c:pt idx="7432">
                <c:v>7432</c:v>
              </c:pt>
              <c:pt idx="7433">
                <c:v>7433</c:v>
              </c:pt>
              <c:pt idx="7434">
                <c:v>7434</c:v>
              </c:pt>
              <c:pt idx="7435">
                <c:v>7435</c:v>
              </c:pt>
              <c:pt idx="7436">
                <c:v>7436</c:v>
              </c:pt>
              <c:pt idx="7437">
                <c:v>7437</c:v>
              </c:pt>
              <c:pt idx="7438">
                <c:v>7438</c:v>
              </c:pt>
              <c:pt idx="7439">
                <c:v>7439</c:v>
              </c:pt>
              <c:pt idx="7440">
                <c:v>7440</c:v>
              </c:pt>
              <c:pt idx="7441">
                <c:v>7441</c:v>
              </c:pt>
              <c:pt idx="7442">
                <c:v>7442</c:v>
              </c:pt>
              <c:pt idx="7443">
                <c:v>7443</c:v>
              </c:pt>
              <c:pt idx="7444">
                <c:v>7444</c:v>
              </c:pt>
              <c:pt idx="7445">
                <c:v>7445</c:v>
              </c:pt>
              <c:pt idx="7446">
                <c:v>7446</c:v>
              </c:pt>
              <c:pt idx="7447">
                <c:v>7447</c:v>
              </c:pt>
              <c:pt idx="7448">
                <c:v>7448</c:v>
              </c:pt>
              <c:pt idx="7449">
                <c:v>7449</c:v>
              </c:pt>
              <c:pt idx="7450">
                <c:v>7450</c:v>
              </c:pt>
              <c:pt idx="7451">
                <c:v>7451</c:v>
              </c:pt>
              <c:pt idx="7452">
                <c:v>7452</c:v>
              </c:pt>
              <c:pt idx="7453">
                <c:v>7453</c:v>
              </c:pt>
              <c:pt idx="7454">
                <c:v>7454</c:v>
              </c:pt>
              <c:pt idx="7455">
                <c:v>7455</c:v>
              </c:pt>
              <c:pt idx="7456">
                <c:v>7456</c:v>
              </c:pt>
              <c:pt idx="7457">
                <c:v>7457</c:v>
              </c:pt>
              <c:pt idx="7458">
                <c:v>7458</c:v>
              </c:pt>
              <c:pt idx="7459">
                <c:v>7459</c:v>
              </c:pt>
              <c:pt idx="7460">
                <c:v>7460</c:v>
              </c:pt>
              <c:pt idx="7461">
                <c:v>7461</c:v>
              </c:pt>
              <c:pt idx="7462">
                <c:v>7462</c:v>
              </c:pt>
              <c:pt idx="7463">
                <c:v>7463</c:v>
              </c:pt>
              <c:pt idx="7464">
                <c:v>7464</c:v>
              </c:pt>
              <c:pt idx="7465">
                <c:v>7465</c:v>
              </c:pt>
              <c:pt idx="7466">
                <c:v>7466</c:v>
              </c:pt>
              <c:pt idx="7467">
                <c:v>7467</c:v>
              </c:pt>
              <c:pt idx="7468">
                <c:v>7468</c:v>
              </c:pt>
              <c:pt idx="7469">
                <c:v>7469</c:v>
              </c:pt>
              <c:pt idx="7470">
                <c:v>7470</c:v>
              </c:pt>
              <c:pt idx="7471">
                <c:v>7471</c:v>
              </c:pt>
              <c:pt idx="7472">
                <c:v>7472</c:v>
              </c:pt>
              <c:pt idx="7473">
                <c:v>7473</c:v>
              </c:pt>
              <c:pt idx="7474">
                <c:v>7474</c:v>
              </c:pt>
              <c:pt idx="7475">
                <c:v>7475</c:v>
              </c:pt>
              <c:pt idx="7476">
                <c:v>7476</c:v>
              </c:pt>
              <c:pt idx="7477">
                <c:v>7477</c:v>
              </c:pt>
              <c:pt idx="7478">
                <c:v>7478</c:v>
              </c:pt>
              <c:pt idx="7479">
                <c:v>7479</c:v>
              </c:pt>
              <c:pt idx="7480">
                <c:v>7480</c:v>
              </c:pt>
              <c:pt idx="7481">
                <c:v>7481</c:v>
              </c:pt>
              <c:pt idx="7482">
                <c:v>7482</c:v>
              </c:pt>
              <c:pt idx="7483">
                <c:v>7483</c:v>
              </c:pt>
              <c:pt idx="7484">
                <c:v>7484</c:v>
              </c:pt>
              <c:pt idx="7485">
                <c:v>7485</c:v>
              </c:pt>
              <c:pt idx="7486">
                <c:v>7486</c:v>
              </c:pt>
              <c:pt idx="7487">
                <c:v>7487</c:v>
              </c:pt>
              <c:pt idx="7488">
                <c:v>7488</c:v>
              </c:pt>
              <c:pt idx="7489">
                <c:v>7489</c:v>
              </c:pt>
              <c:pt idx="7490">
                <c:v>7490</c:v>
              </c:pt>
              <c:pt idx="7491">
                <c:v>7491</c:v>
              </c:pt>
              <c:pt idx="7492">
                <c:v>7492</c:v>
              </c:pt>
              <c:pt idx="7493">
                <c:v>7493</c:v>
              </c:pt>
              <c:pt idx="7494">
                <c:v>7494</c:v>
              </c:pt>
              <c:pt idx="7495">
                <c:v>7495</c:v>
              </c:pt>
              <c:pt idx="7496">
                <c:v>7496</c:v>
              </c:pt>
              <c:pt idx="7497">
                <c:v>7497</c:v>
              </c:pt>
              <c:pt idx="7498">
                <c:v>7498</c:v>
              </c:pt>
              <c:pt idx="7499">
                <c:v>7499</c:v>
              </c:pt>
              <c:pt idx="7500">
                <c:v>7500</c:v>
              </c:pt>
              <c:pt idx="7501">
                <c:v>7501</c:v>
              </c:pt>
              <c:pt idx="7502">
                <c:v>7502</c:v>
              </c:pt>
              <c:pt idx="7503">
                <c:v>7503</c:v>
              </c:pt>
              <c:pt idx="7504">
                <c:v>7504</c:v>
              </c:pt>
              <c:pt idx="7505">
                <c:v>7505</c:v>
              </c:pt>
              <c:pt idx="7506">
                <c:v>7506</c:v>
              </c:pt>
              <c:pt idx="7507">
                <c:v>7507</c:v>
              </c:pt>
              <c:pt idx="7508">
                <c:v>7508</c:v>
              </c:pt>
              <c:pt idx="7509">
                <c:v>7509</c:v>
              </c:pt>
              <c:pt idx="7510">
                <c:v>7510</c:v>
              </c:pt>
              <c:pt idx="7511">
                <c:v>7511</c:v>
              </c:pt>
              <c:pt idx="7512">
                <c:v>7512</c:v>
              </c:pt>
              <c:pt idx="7513">
                <c:v>7513</c:v>
              </c:pt>
              <c:pt idx="7514">
                <c:v>7514</c:v>
              </c:pt>
              <c:pt idx="7515">
                <c:v>7515</c:v>
              </c:pt>
              <c:pt idx="7516">
                <c:v>7516</c:v>
              </c:pt>
              <c:pt idx="7517">
                <c:v>7517</c:v>
              </c:pt>
              <c:pt idx="7518">
                <c:v>7518</c:v>
              </c:pt>
              <c:pt idx="7519">
                <c:v>7519</c:v>
              </c:pt>
              <c:pt idx="7520">
                <c:v>7520</c:v>
              </c:pt>
              <c:pt idx="7521">
                <c:v>7521</c:v>
              </c:pt>
              <c:pt idx="7522">
                <c:v>7522</c:v>
              </c:pt>
              <c:pt idx="7523">
                <c:v>7523</c:v>
              </c:pt>
              <c:pt idx="7524">
                <c:v>7524</c:v>
              </c:pt>
              <c:pt idx="7525">
                <c:v>7525</c:v>
              </c:pt>
              <c:pt idx="7526">
                <c:v>7526</c:v>
              </c:pt>
              <c:pt idx="7527">
                <c:v>7527</c:v>
              </c:pt>
              <c:pt idx="7528">
                <c:v>7528</c:v>
              </c:pt>
              <c:pt idx="7529">
                <c:v>7529</c:v>
              </c:pt>
              <c:pt idx="7530">
                <c:v>7530</c:v>
              </c:pt>
              <c:pt idx="7531">
                <c:v>7531</c:v>
              </c:pt>
              <c:pt idx="7532">
                <c:v>7532</c:v>
              </c:pt>
              <c:pt idx="7533">
                <c:v>7533</c:v>
              </c:pt>
              <c:pt idx="7534">
                <c:v>7534</c:v>
              </c:pt>
              <c:pt idx="7535">
                <c:v>7535</c:v>
              </c:pt>
              <c:pt idx="7536">
                <c:v>7536</c:v>
              </c:pt>
              <c:pt idx="7537">
                <c:v>7537</c:v>
              </c:pt>
              <c:pt idx="7538">
                <c:v>7538</c:v>
              </c:pt>
              <c:pt idx="7539">
                <c:v>7539</c:v>
              </c:pt>
              <c:pt idx="7540">
                <c:v>7540</c:v>
              </c:pt>
              <c:pt idx="7541">
                <c:v>7541</c:v>
              </c:pt>
              <c:pt idx="7542">
                <c:v>7542</c:v>
              </c:pt>
              <c:pt idx="7543">
                <c:v>7543</c:v>
              </c:pt>
              <c:pt idx="7544">
                <c:v>7544</c:v>
              </c:pt>
              <c:pt idx="7545">
                <c:v>7545</c:v>
              </c:pt>
              <c:pt idx="7546">
                <c:v>7546</c:v>
              </c:pt>
              <c:pt idx="7547">
                <c:v>7547</c:v>
              </c:pt>
              <c:pt idx="7548">
                <c:v>7548</c:v>
              </c:pt>
              <c:pt idx="7549">
                <c:v>7549</c:v>
              </c:pt>
              <c:pt idx="7550">
                <c:v>7550</c:v>
              </c:pt>
              <c:pt idx="7551">
                <c:v>7551</c:v>
              </c:pt>
              <c:pt idx="7552">
                <c:v>7552</c:v>
              </c:pt>
              <c:pt idx="7553">
                <c:v>7553</c:v>
              </c:pt>
              <c:pt idx="7554">
                <c:v>7554</c:v>
              </c:pt>
              <c:pt idx="7555">
                <c:v>7555</c:v>
              </c:pt>
              <c:pt idx="7556">
                <c:v>7556</c:v>
              </c:pt>
              <c:pt idx="7557">
                <c:v>7557</c:v>
              </c:pt>
              <c:pt idx="7558">
                <c:v>7558</c:v>
              </c:pt>
              <c:pt idx="7559">
                <c:v>7559</c:v>
              </c:pt>
              <c:pt idx="7560">
                <c:v>7560</c:v>
              </c:pt>
              <c:pt idx="7561">
                <c:v>7561</c:v>
              </c:pt>
              <c:pt idx="7562">
                <c:v>7562</c:v>
              </c:pt>
              <c:pt idx="7563">
                <c:v>7563</c:v>
              </c:pt>
              <c:pt idx="7564">
                <c:v>7564</c:v>
              </c:pt>
              <c:pt idx="7565">
                <c:v>7565</c:v>
              </c:pt>
              <c:pt idx="7566">
                <c:v>7566</c:v>
              </c:pt>
              <c:pt idx="7567">
                <c:v>7567</c:v>
              </c:pt>
              <c:pt idx="7568">
                <c:v>7568</c:v>
              </c:pt>
              <c:pt idx="7569">
                <c:v>7569</c:v>
              </c:pt>
              <c:pt idx="7570">
                <c:v>7570</c:v>
              </c:pt>
              <c:pt idx="7571">
                <c:v>7571</c:v>
              </c:pt>
              <c:pt idx="7572">
                <c:v>7572</c:v>
              </c:pt>
              <c:pt idx="7573">
                <c:v>7573</c:v>
              </c:pt>
              <c:pt idx="7574">
                <c:v>7574</c:v>
              </c:pt>
              <c:pt idx="7575">
                <c:v>7575</c:v>
              </c:pt>
              <c:pt idx="7576">
                <c:v>7576</c:v>
              </c:pt>
              <c:pt idx="7577">
                <c:v>7577</c:v>
              </c:pt>
              <c:pt idx="7578">
                <c:v>7578</c:v>
              </c:pt>
              <c:pt idx="7579">
                <c:v>7579</c:v>
              </c:pt>
              <c:pt idx="7580">
                <c:v>7580</c:v>
              </c:pt>
              <c:pt idx="7581">
                <c:v>7581</c:v>
              </c:pt>
              <c:pt idx="7582">
                <c:v>7582</c:v>
              </c:pt>
              <c:pt idx="7583">
                <c:v>7583</c:v>
              </c:pt>
              <c:pt idx="7584">
                <c:v>7584</c:v>
              </c:pt>
              <c:pt idx="7585">
                <c:v>7585</c:v>
              </c:pt>
              <c:pt idx="7586">
                <c:v>7586</c:v>
              </c:pt>
              <c:pt idx="7587">
                <c:v>7587</c:v>
              </c:pt>
              <c:pt idx="7588">
                <c:v>7588</c:v>
              </c:pt>
              <c:pt idx="7589">
                <c:v>7589</c:v>
              </c:pt>
              <c:pt idx="7590">
                <c:v>7590</c:v>
              </c:pt>
              <c:pt idx="7591">
                <c:v>7591</c:v>
              </c:pt>
              <c:pt idx="7592">
                <c:v>7592</c:v>
              </c:pt>
              <c:pt idx="7593">
                <c:v>7593</c:v>
              </c:pt>
              <c:pt idx="7594">
                <c:v>7594</c:v>
              </c:pt>
              <c:pt idx="7595">
                <c:v>7595</c:v>
              </c:pt>
              <c:pt idx="7596">
                <c:v>7596</c:v>
              </c:pt>
              <c:pt idx="7597">
                <c:v>7597</c:v>
              </c:pt>
              <c:pt idx="7598">
                <c:v>7598</c:v>
              </c:pt>
              <c:pt idx="7599">
                <c:v>7599</c:v>
              </c:pt>
              <c:pt idx="7600">
                <c:v>7600</c:v>
              </c:pt>
              <c:pt idx="7601">
                <c:v>7601</c:v>
              </c:pt>
              <c:pt idx="7602">
                <c:v>7602</c:v>
              </c:pt>
              <c:pt idx="7603">
                <c:v>7603</c:v>
              </c:pt>
              <c:pt idx="7604">
                <c:v>7604</c:v>
              </c:pt>
              <c:pt idx="7605">
                <c:v>7605</c:v>
              </c:pt>
              <c:pt idx="7606">
                <c:v>7606</c:v>
              </c:pt>
              <c:pt idx="7607">
                <c:v>7607</c:v>
              </c:pt>
              <c:pt idx="7608">
                <c:v>7608</c:v>
              </c:pt>
              <c:pt idx="7609">
                <c:v>7609</c:v>
              </c:pt>
              <c:pt idx="7610">
                <c:v>7610</c:v>
              </c:pt>
              <c:pt idx="7611">
                <c:v>7611</c:v>
              </c:pt>
              <c:pt idx="7612">
                <c:v>7612</c:v>
              </c:pt>
              <c:pt idx="7613">
                <c:v>7613</c:v>
              </c:pt>
              <c:pt idx="7614">
                <c:v>7614</c:v>
              </c:pt>
              <c:pt idx="7615">
                <c:v>7615</c:v>
              </c:pt>
              <c:pt idx="7616">
                <c:v>7616</c:v>
              </c:pt>
              <c:pt idx="7617">
                <c:v>7617</c:v>
              </c:pt>
              <c:pt idx="7618">
                <c:v>7618</c:v>
              </c:pt>
              <c:pt idx="7619">
                <c:v>7619</c:v>
              </c:pt>
              <c:pt idx="7620">
                <c:v>7620</c:v>
              </c:pt>
              <c:pt idx="7621">
                <c:v>7621</c:v>
              </c:pt>
              <c:pt idx="7622">
                <c:v>7622</c:v>
              </c:pt>
              <c:pt idx="7623">
                <c:v>7623</c:v>
              </c:pt>
              <c:pt idx="7624">
                <c:v>7624</c:v>
              </c:pt>
              <c:pt idx="7625">
                <c:v>7625</c:v>
              </c:pt>
              <c:pt idx="7626">
                <c:v>7626</c:v>
              </c:pt>
              <c:pt idx="7627">
                <c:v>7627</c:v>
              </c:pt>
              <c:pt idx="7628">
                <c:v>7628</c:v>
              </c:pt>
              <c:pt idx="7629">
                <c:v>7629</c:v>
              </c:pt>
              <c:pt idx="7630">
                <c:v>7630</c:v>
              </c:pt>
              <c:pt idx="7631">
                <c:v>7631</c:v>
              </c:pt>
              <c:pt idx="7632">
                <c:v>7632</c:v>
              </c:pt>
              <c:pt idx="7633">
                <c:v>7633</c:v>
              </c:pt>
              <c:pt idx="7634">
                <c:v>7634</c:v>
              </c:pt>
              <c:pt idx="7635">
                <c:v>7635</c:v>
              </c:pt>
              <c:pt idx="7636">
                <c:v>7636</c:v>
              </c:pt>
              <c:pt idx="7637">
                <c:v>7637</c:v>
              </c:pt>
              <c:pt idx="7638">
                <c:v>7638</c:v>
              </c:pt>
              <c:pt idx="7639">
                <c:v>7639</c:v>
              </c:pt>
              <c:pt idx="7640">
                <c:v>7640</c:v>
              </c:pt>
              <c:pt idx="7641">
                <c:v>7641</c:v>
              </c:pt>
              <c:pt idx="7642">
                <c:v>7642</c:v>
              </c:pt>
              <c:pt idx="7643">
                <c:v>7643</c:v>
              </c:pt>
              <c:pt idx="7644">
                <c:v>7644</c:v>
              </c:pt>
              <c:pt idx="7645">
                <c:v>7645</c:v>
              </c:pt>
              <c:pt idx="7646">
                <c:v>7646</c:v>
              </c:pt>
              <c:pt idx="7647">
                <c:v>7647</c:v>
              </c:pt>
              <c:pt idx="7648">
                <c:v>7648</c:v>
              </c:pt>
              <c:pt idx="7649">
                <c:v>7649</c:v>
              </c:pt>
              <c:pt idx="7650">
                <c:v>7650</c:v>
              </c:pt>
              <c:pt idx="7651">
                <c:v>7651</c:v>
              </c:pt>
              <c:pt idx="7652">
                <c:v>7652</c:v>
              </c:pt>
              <c:pt idx="7653">
                <c:v>7653</c:v>
              </c:pt>
              <c:pt idx="7654">
                <c:v>7654</c:v>
              </c:pt>
              <c:pt idx="7655">
                <c:v>7655</c:v>
              </c:pt>
              <c:pt idx="7656">
                <c:v>7656</c:v>
              </c:pt>
              <c:pt idx="7657">
                <c:v>7657</c:v>
              </c:pt>
              <c:pt idx="7658">
                <c:v>7658</c:v>
              </c:pt>
              <c:pt idx="7659">
                <c:v>7659</c:v>
              </c:pt>
              <c:pt idx="7660">
                <c:v>7660</c:v>
              </c:pt>
              <c:pt idx="7661">
                <c:v>7661</c:v>
              </c:pt>
              <c:pt idx="7662">
                <c:v>7662</c:v>
              </c:pt>
              <c:pt idx="7663">
                <c:v>7663</c:v>
              </c:pt>
              <c:pt idx="7664">
                <c:v>7664</c:v>
              </c:pt>
              <c:pt idx="7665">
                <c:v>7665</c:v>
              </c:pt>
              <c:pt idx="7666">
                <c:v>7666</c:v>
              </c:pt>
              <c:pt idx="7667">
                <c:v>7667</c:v>
              </c:pt>
              <c:pt idx="7668">
                <c:v>7668</c:v>
              </c:pt>
              <c:pt idx="7669">
                <c:v>7669</c:v>
              </c:pt>
              <c:pt idx="7670">
                <c:v>7670</c:v>
              </c:pt>
              <c:pt idx="7671">
                <c:v>7671</c:v>
              </c:pt>
              <c:pt idx="7672">
                <c:v>7672</c:v>
              </c:pt>
              <c:pt idx="7673">
                <c:v>7673</c:v>
              </c:pt>
              <c:pt idx="7674">
                <c:v>7674</c:v>
              </c:pt>
              <c:pt idx="7675">
                <c:v>7675</c:v>
              </c:pt>
              <c:pt idx="7676">
                <c:v>7676</c:v>
              </c:pt>
              <c:pt idx="7677">
                <c:v>7677</c:v>
              </c:pt>
              <c:pt idx="7678">
                <c:v>7678</c:v>
              </c:pt>
              <c:pt idx="7679">
                <c:v>7679</c:v>
              </c:pt>
              <c:pt idx="7680">
                <c:v>7680</c:v>
              </c:pt>
              <c:pt idx="7681">
                <c:v>7681</c:v>
              </c:pt>
              <c:pt idx="7682">
                <c:v>7682</c:v>
              </c:pt>
              <c:pt idx="7683">
                <c:v>7683</c:v>
              </c:pt>
              <c:pt idx="7684">
                <c:v>7684</c:v>
              </c:pt>
              <c:pt idx="7685">
                <c:v>7685</c:v>
              </c:pt>
              <c:pt idx="7686">
                <c:v>7686</c:v>
              </c:pt>
              <c:pt idx="7687">
                <c:v>7687</c:v>
              </c:pt>
              <c:pt idx="7688">
                <c:v>7688</c:v>
              </c:pt>
              <c:pt idx="7689">
                <c:v>7689</c:v>
              </c:pt>
              <c:pt idx="7690">
                <c:v>7690</c:v>
              </c:pt>
              <c:pt idx="7691">
                <c:v>7691</c:v>
              </c:pt>
              <c:pt idx="7692">
                <c:v>7692</c:v>
              </c:pt>
              <c:pt idx="7693">
                <c:v>7693</c:v>
              </c:pt>
              <c:pt idx="7694">
                <c:v>7694</c:v>
              </c:pt>
              <c:pt idx="7695">
                <c:v>7695</c:v>
              </c:pt>
              <c:pt idx="7696">
                <c:v>7696</c:v>
              </c:pt>
              <c:pt idx="7697">
                <c:v>7697</c:v>
              </c:pt>
              <c:pt idx="7698">
                <c:v>7698</c:v>
              </c:pt>
              <c:pt idx="7699">
                <c:v>7699</c:v>
              </c:pt>
              <c:pt idx="7700">
                <c:v>7700</c:v>
              </c:pt>
              <c:pt idx="7701">
                <c:v>7701</c:v>
              </c:pt>
              <c:pt idx="7702">
                <c:v>7702</c:v>
              </c:pt>
              <c:pt idx="7703">
                <c:v>7703</c:v>
              </c:pt>
              <c:pt idx="7704">
                <c:v>7704</c:v>
              </c:pt>
              <c:pt idx="7705">
                <c:v>7705</c:v>
              </c:pt>
              <c:pt idx="7706">
                <c:v>7706</c:v>
              </c:pt>
              <c:pt idx="7707">
                <c:v>7707</c:v>
              </c:pt>
              <c:pt idx="7708">
                <c:v>7708</c:v>
              </c:pt>
              <c:pt idx="7709">
                <c:v>7709</c:v>
              </c:pt>
              <c:pt idx="7710">
                <c:v>7710</c:v>
              </c:pt>
              <c:pt idx="7711">
                <c:v>7711</c:v>
              </c:pt>
              <c:pt idx="7712">
                <c:v>7712</c:v>
              </c:pt>
              <c:pt idx="7713">
                <c:v>7713</c:v>
              </c:pt>
              <c:pt idx="7714">
                <c:v>7714</c:v>
              </c:pt>
              <c:pt idx="7715">
                <c:v>7715</c:v>
              </c:pt>
              <c:pt idx="7716">
                <c:v>7716</c:v>
              </c:pt>
              <c:pt idx="7717">
                <c:v>7717</c:v>
              </c:pt>
              <c:pt idx="7718">
                <c:v>7718</c:v>
              </c:pt>
              <c:pt idx="7719">
                <c:v>7719</c:v>
              </c:pt>
              <c:pt idx="7720">
                <c:v>7720</c:v>
              </c:pt>
              <c:pt idx="7721">
                <c:v>7721</c:v>
              </c:pt>
              <c:pt idx="7722">
                <c:v>7722</c:v>
              </c:pt>
              <c:pt idx="7723">
                <c:v>7723</c:v>
              </c:pt>
              <c:pt idx="7724">
                <c:v>7724</c:v>
              </c:pt>
              <c:pt idx="7725">
                <c:v>7725</c:v>
              </c:pt>
              <c:pt idx="7726">
                <c:v>7726</c:v>
              </c:pt>
              <c:pt idx="7727">
                <c:v>7727</c:v>
              </c:pt>
              <c:pt idx="7728">
                <c:v>7728</c:v>
              </c:pt>
              <c:pt idx="7729">
                <c:v>7729</c:v>
              </c:pt>
              <c:pt idx="7730">
                <c:v>7730</c:v>
              </c:pt>
              <c:pt idx="7731">
                <c:v>7731</c:v>
              </c:pt>
              <c:pt idx="7732">
                <c:v>7732</c:v>
              </c:pt>
              <c:pt idx="7733">
                <c:v>7733</c:v>
              </c:pt>
              <c:pt idx="7734">
                <c:v>7734</c:v>
              </c:pt>
              <c:pt idx="7735">
                <c:v>7735</c:v>
              </c:pt>
              <c:pt idx="7736">
                <c:v>7736</c:v>
              </c:pt>
              <c:pt idx="7737">
                <c:v>7737</c:v>
              </c:pt>
              <c:pt idx="7738">
                <c:v>7738</c:v>
              </c:pt>
              <c:pt idx="7739">
                <c:v>7739</c:v>
              </c:pt>
              <c:pt idx="7740">
                <c:v>7740</c:v>
              </c:pt>
              <c:pt idx="7741">
                <c:v>7741</c:v>
              </c:pt>
              <c:pt idx="7742">
                <c:v>7742</c:v>
              </c:pt>
              <c:pt idx="7743">
                <c:v>7743</c:v>
              </c:pt>
              <c:pt idx="7744">
                <c:v>7744</c:v>
              </c:pt>
              <c:pt idx="7745">
                <c:v>7745</c:v>
              </c:pt>
              <c:pt idx="7746">
                <c:v>7746</c:v>
              </c:pt>
              <c:pt idx="7747">
                <c:v>7747</c:v>
              </c:pt>
              <c:pt idx="7748">
                <c:v>7748</c:v>
              </c:pt>
              <c:pt idx="7749">
                <c:v>7749</c:v>
              </c:pt>
              <c:pt idx="7750">
                <c:v>7750</c:v>
              </c:pt>
              <c:pt idx="7751">
                <c:v>7751</c:v>
              </c:pt>
              <c:pt idx="7752">
                <c:v>7752</c:v>
              </c:pt>
              <c:pt idx="7753">
                <c:v>7753</c:v>
              </c:pt>
              <c:pt idx="7754">
                <c:v>7754</c:v>
              </c:pt>
              <c:pt idx="7755">
                <c:v>7755</c:v>
              </c:pt>
              <c:pt idx="7756">
                <c:v>7756</c:v>
              </c:pt>
              <c:pt idx="7757">
                <c:v>7757</c:v>
              </c:pt>
              <c:pt idx="7758">
                <c:v>7758</c:v>
              </c:pt>
              <c:pt idx="7759">
                <c:v>7759</c:v>
              </c:pt>
              <c:pt idx="7760">
                <c:v>7760</c:v>
              </c:pt>
              <c:pt idx="7761">
                <c:v>7761</c:v>
              </c:pt>
              <c:pt idx="7762">
                <c:v>7762</c:v>
              </c:pt>
              <c:pt idx="7763">
                <c:v>7763</c:v>
              </c:pt>
              <c:pt idx="7764">
                <c:v>7764</c:v>
              </c:pt>
              <c:pt idx="7765">
                <c:v>7765</c:v>
              </c:pt>
              <c:pt idx="7766">
                <c:v>7766</c:v>
              </c:pt>
              <c:pt idx="7767">
                <c:v>7767</c:v>
              </c:pt>
              <c:pt idx="7768">
                <c:v>7768</c:v>
              </c:pt>
              <c:pt idx="7769">
                <c:v>7769</c:v>
              </c:pt>
              <c:pt idx="7770">
                <c:v>7770</c:v>
              </c:pt>
              <c:pt idx="7771">
                <c:v>7771</c:v>
              </c:pt>
              <c:pt idx="7772">
                <c:v>7772</c:v>
              </c:pt>
              <c:pt idx="7773">
                <c:v>7773</c:v>
              </c:pt>
              <c:pt idx="7774">
                <c:v>7774</c:v>
              </c:pt>
              <c:pt idx="7775">
                <c:v>7775</c:v>
              </c:pt>
              <c:pt idx="7776">
                <c:v>7776</c:v>
              </c:pt>
              <c:pt idx="7777">
                <c:v>7777</c:v>
              </c:pt>
              <c:pt idx="7778">
                <c:v>7778</c:v>
              </c:pt>
              <c:pt idx="7779">
                <c:v>7779</c:v>
              </c:pt>
              <c:pt idx="7780">
                <c:v>7780</c:v>
              </c:pt>
              <c:pt idx="7781">
                <c:v>7781</c:v>
              </c:pt>
              <c:pt idx="7782">
                <c:v>7782</c:v>
              </c:pt>
              <c:pt idx="7783">
                <c:v>7783</c:v>
              </c:pt>
              <c:pt idx="7784">
                <c:v>7784</c:v>
              </c:pt>
              <c:pt idx="7785">
                <c:v>7785</c:v>
              </c:pt>
              <c:pt idx="7786">
                <c:v>7786</c:v>
              </c:pt>
              <c:pt idx="7787">
                <c:v>7787</c:v>
              </c:pt>
              <c:pt idx="7788">
                <c:v>7788</c:v>
              </c:pt>
              <c:pt idx="7789">
                <c:v>7789</c:v>
              </c:pt>
              <c:pt idx="7790">
                <c:v>7790</c:v>
              </c:pt>
              <c:pt idx="7791">
                <c:v>7791</c:v>
              </c:pt>
              <c:pt idx="7792">
                <c:v>7792</c:v>
              </c:pt>
              <c:pt idx="7793">
                <c:v>7793</c:v>
              </c:pt>
              <c:pt idx="7794">
                <c:v>7794</c:v>
              </c:pt>
              <c:pt idx="7795">
                <c:v>7795</c:v>
              </c:pt>
              <c:pt idx="7796">
                <c:v>7796</c:v>
              </c:pt>
              <c:pt idx="7797">
                <c:v>7797</c:v>
              </c:pt>
              <c:pt idx="7798">
                <c:v>7798</c:v>
              </c:pt>
              <c:pt idx="7799">
                <c:v>7799</c:v>
              </c:pt>
              <c:pt idx="7800">
                <c:v>7800</c:v>
              </c:pt>
              <c:pt idx="7801">
                <c:v>7801</c:v>
              </c:pt>
              <c:pt idx="7802">
                <c:v>7802</c:v>
              </c:pt>
              <c:pt idx="7803">
                <c:v>7803</c:v>
              </c:pt>
              <c:pt idx="7804">
                <c:v>7804</c:v>
              </c:pt>
              <c:pt idx="7805">
                <c:v>7805</c:v>
              </c:pt>
              <c:pt idx="7806">
                <c:v>7806</c:v>
              </c:pt>
              <c:pt idx="7807">
                <c:v>7807</c:v>
              </c:pt>
              <c:pt idx="7808">
                <c:v>7808</c:v>
              </c:pt>
              <c:pt idx="7809">
                <c:v>7809</c:v>
              </c:pt>
              <c:pt idx="7810">
                <c:v>7810</c:v>
              </c:pt>
              <c:pt idx="7811">
                <c:v>7811</c:v>
              </c:pt>
              <c:pt idx="7812">
                <c:v>7812</c:v>
              </c:pt>
              <c:pt idx="7813">
                <c:v>7813</c:v>
              </c:pt>
              <c:pt idx="7814">
                <c:v>7814</c:v>
              </c:pt>
              <c:pt idx="7815">
                <c:v>7815</c:v>
              </c:pt>
              <c:pt idx="7816">
                <c:v>7816</c:v>
              </c:pt>
              <c:pt idx="7817">
                <c:v>7817</c:v>
              </c:pt>
              <c:pt idx="7818">
                <c:v>7818</c:v>
              </c:pt>
              <c:pt idx="7819">
                <c:v>7819</c:v>
              </c:pt>
              <c:pt idx="7820">
                <c:v>7820</c:v>
              </c:pt>
              <c:pt idx="7821">
                <c:v>7821</c:v>
              </c:pt>
              <c:pt idx="7822">
                <c:v>7822</c:v>
              </c:pt>
              <c:pt idx="7823">
                <c:v>7823</c:v>
              </c:pt>
              <c:pt idx="7824">
                <c:v>7824</c:v>
              </c:pt>
              <c:pt idx="7825">
                <c:v>7825</c:v>
              </c:pt>
              <c:pt idx="7826">
                <c:v>7826</c:v>
              </c:pt>
              <c:pt idx="7827">
                <c:v>7827</c:v>
              </c:pt>
              <c:pt idx="7828">
                <c:v>7828</c:v>
              </c:pt>
              <c:pt idx="7829">
                <c:v>7829</c:v>
              </c:pt>
              <c:pt idx="7830">
                <c:v>7830</c:v>
              </c:pt>
              <c:pt idx="7831">
                <c:v>7831</c:v>
              </c:pt>
              <c:pt idx="7832">
                <c:v>7832</c:v>
              </c:pt>
              <c:pt idx="7833">
                <c:v>7833</c:v>
              </c:pt>
              <c:pt idx="7834">
                <c:v>7834</c:v>
              </c:pt>
              <c:pt idx="7835">
                <c:v>7835</c:v>
              </c:pt>
              <c:pt idx="7836">
                <c:v>7836</c:v>
              </c:pt>
              <c:pt idx="7837">
                <c:v>7837</c:v>
              </c:pt>
              <c:pt idx="7838">
                <c:v>7838</c:v>
              </c:pt>
              <c:pt idx="7839">
                <c:v>7839</c:v>
              </c:pt>
              <c:pt idx="7840">
                <c:v>7840</c:v>
              </c:pt>
              <c:pt idx="7841">
                <c:v>7841</c:v>
              </c:pt>
              <c:pt idx="7842">
                <c:v>7842</c:v>
              </c:pt>
              <c:pt idx="7843">
                <c:v>7843</c:v>
              </c:pt>
              <c:pt idx="7844">
                <c:v>7844</c:v>
              </c:pt>
              <c:pt idx="7845">
                <c:v>7845</c:v>
              </c:pt>
              <c:pt idx="7846">
                <c:v>7846</c:v>
              </c:pt>
              <c:pt idx="7847">
                <c:v>7847</c:v>
              </c:pt>
              <c:pt idx="7848">
                <c:v>7848</c:v>
              </c:pt>
              <c:pt idx="7849">
                <c:v>7849</c:v>
              </c:pt>
              <c:pt idx="7850">
                <c:v>7850</c:v>
              </c:pt>
              <c:pt idx="7851">
                <c:v>7851</c:v>
              </c:pt>
              <c:pt idx="7852">
                <c:v>7852</c:v>
              </c:pt>
              <c:pt idx="7853">
                <c:v>7853</c:v>
              </c:pt>
              <c:pt idx="7854">
                <c:v>7854</c:v>
              </c:pt>
              <c:pt idx="7855">
                <c:v>7855</c:v>
              </c:pt>
              <c:pt idx="7856">
                <c:v>7856</c:v>
              </c:pt>
              <c:pt idx="7857">
                <c:v>7857</c:v>
              </c:pt>
              <c:pt idx="7858">
                <c:v>7858</c:v>
              </c:pt>
              <c:pt idx="7859">
                <c:v>7859</c:v>
              </c:pt>
              <c:pt idx="7860">
                <c:v>7860</c:v>
              </c:pt>
              <c:pt idx="7861">
                <c:v>7861</c:v>
              </c:pt>
              <c:pt idx="7862">
                <c:v>7862</c:v>
              </c:pt>
              <c:pt idx="7863">
                <c:v>7863</c:v>
              </c:pt>
              <c:pt idx="7864">
                <c:v>7864</c:v>
              </c:pt>
              <c:pt idx="7865">
                <c:v>7865</c:v>
              </c:pt>
              <c:pt idx="7866">
                <c:v>7866</c:v>
              </c:pt>
              <c:pt idx="7867">
                <c:v>7867</c:v>
              </c:pt>
              <c:pt idx="7868">
                <c:v>7868</c:v>
              </c:pt>
              <c:pt idx="7869">
                <c:v>7869</c:v>
              </c:pt>
              <c:pt idx="7870">
                <c:v>7870</c:v>
              </c:pt>
              <c:pt idx="7871">
                <c:v>7871</c:v>
              </c:pt>
              <c:pt idx="7872">
                <c:v>7872</c:v>
              </c:pt>
              <c:pt idx="7873">
                <c:v>7873</c:v>
              </c:pt>
              <c:pt idx="7874">
                <c:v>7874</c:v>
              </c:pt>
              <c:pt idx="7875">
                <c:v>7875</c:v>
              </c:pt>
              <c:pt idx="7876">
                <c:v>7876</c:v>
              </c:pt>
              <c:pt idx="7877">
                <c:v>7877</c:v>
              </c:pt>
              <c:pt idx="7878">
                <c:v>7878</c:v>
              </c:pt>
              <c:pt idx="7879">
                <c:v>7879</c:v>
              </c:pt>
              <c:pt idx="7880">
                <c:v>7880</c:v>
              </c:pt>
              <c:pt idx="7881">
                <c:v>7881</c:v>
              </c:pt>
              <c:pt idx="7882">
                <c:v>7882</c:v>
              </c:pt>
              <c:pt idx="7883">
                <c:v>7883</c:v>
              </c:pt>
              <c:pt idx="7884">
                <c:v>7884</c:v>
              </c:pt>
              <c:pt idx="7885">
                <c:v>7885</c:v>
              </c:pt>
              <c:pt idx="7886">
                <c:v>7886</c:v>
              </c:pt>
              <c:pt idx="7887">
                <c:v>7887</c:v>
              </c:pt>
              <c:pt idx="7888">
                <c:v>7888</c:v>
              </c:pt>
              <c:pt idx="7889">
                <c:v>7889</c:v>
              </c:pt>
              <c:pt idx="7890">
                <c:v>7890</c:v>
              </c:pt>
              <c:pt idx="7891">
                <c:v>7891</c:v>
              </c:pt>
              <c:pt idx="7892">
                <c:v>7892</c:v>
              </c:pt>
              <c:pt idx="7893">
                <c:v>7893</c:v>
              </c:pt>
              <c:pt idx="7894">
                <c:v>7894</c:v>
              </c:pt>
              <c:pt idx="7895">
                <c:v>7895</c:v>
              </c:pt>
              <c:pt idx="7896">
                <c:v>7896</c:v>
              </c:pt>
              <c:pt idx="7897">
                <c:v>7897</c:v>
              </c:pt>
              <c:pt idx="7898">
                <c:v>7898</c:v>
              </c:pt>
              <c:pt idx="7899">
                <c:v>7899</c:v>
              </c:pt>
              <c:pt idx="7900">
                <c:v>7900</c:v>
              </c:pt>
              <c:pt idx="7901">
                <c:v>7901</c:v>
              </c:pt>
              <c:pt idx="7902">
                <c:v>7902</c:v>
              </c:pt>
              <c:pt idx="7903">
                <c:v>7903</c:v>
              </c:pt>
              <c:pt idx="7904">
                <c:v>7904</c:v>
              </c:pt>
              <c:pt idx="7905">
                <c:v>7905</c:v>
              </c:pt>
              <c:pt idx="7906">
                <c:v>7906</c:v>
              </c:pt>
              <c:pt idx="7907">
                <c:v>7907</c:v>
              </c:pt>
              <c:pt idx="7908">
                <c:v>7908</c:v>
              </c:pt>
              <c:pt idx="7909">
                <c:v>7909</c:v>
              </c:pt>
              <c:pt idx="7910">
                <c:v>7910</c:v>
              </c:pt>
              <c:pt idx="7911">
                <c:v>7911</c:v>
              </c:pt>
              <c:pt idx="7912">
                <c:v>7912</c:v>
              </c:pt>
              <c:pt idx="7913">
                <c:v>7913</c:v>
              </c:pt>
              <c:pt idx="7914">
                <c:v>7914</c:v>
              </c:pt>
              <c:pt idx="7915">
                <c:v>7915</c:v>
              </c:pt>
              <c:pt idx="7916">
                <c:v>7916</c:v>
              </c:pt>
              <c:pt idx="7917">
                <c:v>7917</c:v>
              </c:pt>
              <c:pt idx="7918">
                <c:v>7918</c:v>
              </c:pt>
              <c:pt idx="7919">
                <c:v>7919</c:v>
              </c:pt>
              <c:pt idx="7920">
                <c:v>7920</c:v>
              </c:pt>
              <c:pt idx="7921">
                <c:v>7921</c:v>
              </c:pt>
              <c:pt idx="7922">
                <c:v>7922</c:v>
              </c:pt>
              <c:pt idx="7923">
                <c:v>7923</c:v>
              </c:pt>
              <c:pt idx="7924">
                <c:v>7924</c:v>
              </c:pt>
              <c:pt idx="7925">
                <c:v>7925</c:v>
              </c:pt>
              <c:pt idx="7926">
                <c:v>7926</c:v>
              </c:pt>
              <c:pt idx="7927">
                <c:v>7927</c:v>
              </c:pt>
              <c:pt idx="7928">
                <c:v>7928</c:v>
              </c:pt>
              <c:pt idx="7929">
                <c:v>7929</c:v>
              </c:pt>
              <c:pt idx="7930">
                <c:v>7930</c:v>
              </c:pt>
              <c:pt idx="7931">
                <c:v>7931</c:v>
              </c:pt>
              <c:pt idx="7932">
                <c:v>7932</c:v>
              </c:pt>
              <c:pt idx="7933">
                <c:v>7933</c:v>
              </c:pt>
              <c:pt idx="7934">
                <c:v>7934</c:v>
              </c:pt>
              <c:pt idx="7935">
                <c:v>7935</c:v>
              </c:pt>
              <c:pt idx="7936">
                <c:v>7936</c:v>
              </c:pt>
              <c:pt idx="7937">
                <c:v>7937</c:v>
              </c:pt>
              <c:pt idx="7938">
                <c:v>7938</c:v>
              </c:pt>
              <c:pt idx="7939">
                <c:v>7939</c:v>
              </c:pt>
              <c:pt idx="7940">
                <c:v>7940</c:v>
              </c:pt>
              <c:pt idx="7941">
                <c:v>7941</c:v>
              </c:pt>
              <c:pt idx="7942">
                <c:v>7942</c:v>
              </c:pt>
              <c:pt idx="7943">
                <c:v>7943</c:v>
              </c:pt>
              <c:pt idx="7944">
                <c:v>7944</c:v>
              </c:pt>
              <c:pt idx="7945">
                <c:v>7945</c:v>
              </c:pt>
              <c:pt idx="7946">
                <c:v>7946</c:v>
              </c:pt>
              <c:pt idx="7947">
                <c:v>7947</c:v>
              </c:pt>
              <c:pt idx="7948">
                <c:v>7948</c:v>
              </c:pt>
              <c:pt idx="7949">
                <c:v>7949</c:v>
              </c:pt>
              <c:pt idx="7950">
                <c:v>7950</c:v>
              </c:pt>
              <c:pt idx="7951">
                <c:v>7951</c:v>
              </c:pt>
              <c:pt idx="7952">
                <c:v>7952</c:v>
              </c:pt>
              <c:pt idx="7953">
                <c:v>7953</c:v>
              </c:pt>
              <c:pt idx="7954">
                <c:v>7954</c:v>
              </c:pt>
              <c:pt idx="7955">
                <c:v>7955</c:v>
              </c:pt>
              <c:pt idx="7956">
                <c:v>7956</c:v>
              </c:pt>
              <c:pt idx="7957">
                <c:v>7957</c:v>
              </c:pt>
              <c:pt idx="7958">
                <c:v>7958</c:v>
              </c:pt>
              <c:pt idx="7959">
                <c:v>7959</c:v>
              </c:pt>
              <c:pt idx="7960">
                <c:v>7960</c:v>
              </c:pt>
              <c:pt idx="7961">
                <c:v>7961</c:v>
              </c:pt>
              <c:pt idx="7962">
                <c:v>7962</c:v>
              </c:pt>
              <c:pt idx="7963">
                <c:v>7963</c:v>
              </c:pt>
              <c:pt idx="7964">
                <c:v>7964</c:v>
              </c:pt>
              <c:pt idx="7965">
                <c:v>7965</c:v>
              </c:pt>
              <c:pt idx="7966">
                <c:v>7966</c:v>
              </c:pt>
              <c:pt idx="7967">
                <c:v>7967</c:v>
              </c:pt>
              <c:pt idx="7968">
                <c:v>7968</c:v>
              </c:pt>
              <c:pt idx="7969">
                <c:v>7969</c:v>
              </c:pt>
              <c:pt idx="7970">
                <c:v>7970</c:v>
              </c:pt>
              <c:pt idx="7971">
                <c:v>7971</c:v>
              </c:pt>
              <c:pt idx="7972">
                <c:v>7972</c:v>
              </c:pt>
              <c:pt idx="7973">
                <c:v>7973</c:v>
              </c:pt>
              <c:pt idx="7974">
                <c:v>7974</c:v>
              </c:pt>
              <c:pt idx="7975">
                <c:v>7975</c:v>
              </c:pt>
              <c:pt idx="7976">
                <c:v>7976</c:v>
              </c:pt>
              <c:pt idx="7977">
                <c:v>7977</c:v>
              </c:pt>
              <c:pt idx="7978">
                <c:v>7978</c:v>
              </c:pt>
              <c:pt idx="7979">
                <c:v>7979</c:v>
              </c:pt>
              <c:pt idx="7980">
                <c:v>7980</c:v>
              </c:pt>
              <c:pt idx="7981">
                <c:v>7981</c:v>
              </c:pt>
              <c:pt idx="7982">
                <c:v>7982</c:v>
              </c:pt>
              <c:pt idx="7983">
                <c:v>7983</c:v>
              </c:pt>
              <c:pt idx="7984">
                <c:v>7984</c:v>
              </c:pt>
              <c:pt idx="7985">
                <c:v>7985</c:v>
              </c:pt>
              <c:pt idx="7986">
                <c:v>7986</c:v>
              </c:pt>
              <c:pt idx="7987">
                <c:v>7987</c:v>
              </c:pt>
              <c:pt idx="7988">
                <c:v>7988</c:v>
              </c:pt>
              <c:pt idx="7989">
                <c:v>7989</c:v>
              </c:pt>
              <c:pt idx="7990">
                <c:v>7990</c:v>
              </c:pt>
              <c:pt idx="7991">
                <c:v>7991</c:v>
              </c:pt>
              <c:pt idx="7992">
                <c:v>7992</c:v>
              </c:pt>
              <c:pt idx="7993">
                <c:v>7993</c:v>
              </c:pt>
              <c:pt idx="7994">
                <c:v>7994</c:v>
              </c:pt>
              <c:pt idx="7995">
                <c:v>7995</c:v>
              </c:pt>
              <c:pt idx="7996">
                <c:v>7996</c:v>
              </c:pt>
              <c:pt idx="7997">
                <c:v>7997</c:v>
              </c:pt>
              <c:pt idx="7998">
                <c:v>7998</c:v>
              </c:pt>
              <c:pt idx="7999">
                <c:v>7999</c:v>
              </c:pt>
              <c:pt idx="8000">
                <c:v>8000</c:v>
              </c:pt>
              <c:pt idx="8001">
                <c:v>8001</c:v>
              </c:pt>
              <c:pt idx="8002">
                <c:v>8002</c:v>
              </c:pt>
              <c:pt idx="8003">
                <c:v>8003</c:v>
              </c:pt>
              <c:pt idx="8004">
                <c:v>8004</c:v>
              </c:pt>
              <c:pt idx="8005">
                <c:v>8005</c:v>
              </c:pt>
              <c:pt idx="8006">
                <c:v>8006</c:v>
              </c:pt>
              <c:pt idx="8007">
                <c:v>8007</c:v>
              </c:pt>
              <c:pt idx="8008">
                <c:v>8008</c:v>
              </c:pt>
              <c:pt idx="8009">
                <c:v>8009</c:v>
              </c:pt>
              <c:pt idx="8010">
                <c:v>8010</c:v>
              </c:pt>
              <c:pt idx="8011">
                <c:v>8011</c:v>
              </c:pt>
              <c:pt idx="8012">
                <c:v>8012</c:v>
              </c:pt>
              <c:pt idx="8013">
                <c:v>8013</c:v>
              </c:pt>
              <c:pt idx="8014">
                <c:v>8014</c:v>
              </c:pt>
              <c:pt idx="8015">
                <c:v>8015</c:v>
              </c:pt>
              <c:pt idx="8016">
                <c:v>8016</c:v>
              </c:pt>
              <c:pt idx="8017">
                <c:v>8017</c:v>
              </c:pt>
              <c:pt idx="8018">
                <c:v>8018</c:v>
              </c:pt>
              <c:pt idx="8019">
                <c:v>8019</c:v>
              </c:pt>
              <c:pt idx="8020">
                <c:v>8020</c:v>
              </c:pt>
              <c:pt idx="8021">
                <c:v>8021</c:v>
              </c:pt>
              <c:pt idx="8022">
                <c:v>8022</c:v>
              </c:pt>
              <c:pt idx="8023">
                <c:v>8023</c:v>
              </c:pt>
              <c:pt idx="8024">
                <c:v>8024</c:v>
              </c:pt>
              <c:pt idx="8025">
                <c:v>8025</c:v>
              </c:pt>
              <c:pt idx="8026">
                <c:v>8026</c:v>
              </c:pt>
              <c:pt idx="8027">
                <c:v>8027</c:v>
              </c:pt>
              <c:pt idx="8028">
                <c:v>8028</c:v>
              </c:pt>
              <c:pt idx="8029">
                <c:v>8029</c:v>
              </c:pt>
              <c:pt idx="8030">
                <c:v>8030</c:v>
              </c:pt>
              <c:pt idx="8031">
                <c:v>8031</c:v>
              </c:pt>
              <c:pt idx="8032">
                <c:v>8032</c:v>
              </c:pt>
              <c:pt idx="8033">
                <c:v>8033</c:v>
              </c:pt>
              <c:pt idx="8034">
                <c:v>8034</c:v>
              </c:pt>
              <c:pt idx="8035">
                <c:v>8035</c:v>
              </c:pt>
              <c:pt idx="8036">
                <c:v>8036</c:v>
              </c:pt>
              <c:pt idx="8037">
                <c:v>8037</c:v>
              </c:pt>
              <c:pt idx="8038">
                <c:v>8038</c:v>
              </c:pt>
              <c:pt idx="8039">
                <c:v>8039</c:v>
              </c:pt>
              <c:pt idx="8040">
                <c:v>8040</c:v>
              </c:pt>
              <c:pt idx="8041">
                <c:v>8041</c:v>
              </c:pt>
              <c:pt idx="8042">
                <c:v>8042</c:v>
              </c:pt>
              <c:pt idx="8043">
                <c:v>8043</c:v>
              </c:pt>
              <c:pt idx="8044">
                <c:v>8044</c:v>
              </c:pt>
              <c:pt idx="8045">
                <c:v>8045</c:v>
              </c:pt>
              <c:pt idx="8046">
                <c:v>8046</c:v>
              </c:pt>
              <c:pt idx="8047">
                <c:v>8047</c:v>
              </c:pt>
              <c:pt idx="8048">
                <c:v>8048</c:v>
              </c:pt>
              <c:pt idx="8049">
                <c:v>8049</c:v>
              </c:pt>
              <c:pt idx="8050">
                <c:v>8050</c:v>
              </c:pt>
              <c:pt idx="8051">
                <c:v>8051</c:v>
              </c:pt>
              <c:pt idx="8052">
                <c:v>8052</c:v>
              </c:pt>
              <c:pt idx="8053">
                <c:v>8053</c:v>
              </c:pt>
              <c:pt idx="8054">
                <c:v>8054</c:v>
              </c:pt>
              <c:pt idx="8055">
                <c:v>8055</c:v>
              </c:pt>
              <c:pt idx="8056">
                <c:v>8056</c:v>
              </c:pt>
              <c:pt idx="8057">
                <c:v>8057</c:v>
              </c:pt>
              <c:pt idx="8058">
                <c:v>8058</c:v>
              </c:pt>
              <c:pt idx="8059">
                <c:v>8059</c:v>
              </c:pt>
              <c:pt idx="8060">
                <c:v>8060</c:v>
              </c:pt>
              <c:pt idx="8061">
                <c:v>8061</c:v>
              </c:pt>
              <c:pt idx="8062">
                <c:v>8062</c:v>
              </c:pt>
              <c:pt idx="8063">
                <c:v>8063</c:v>
              </c:pt>
              <c:pt idx="8064">
                <c:v>8064</c:v>
              </c:pt>
              <c:pt idx="8065">
                <c:v>8065</c:v>
              </c:pt>
              <c:pt idx="8066">
                <c:v>8066</c:v>
              </c:pt>
              <c:pt idx="8067">
                <c:v>8067</c:v>
              </c:pt>
              <c:pt idx="8068">
                <c:v>8068</c:v>
              </c:pt>
              <c:pt idx="8069">
                <c:v>8069</c:v>
              </c:pt>
              <c:pt idx="8070">
                <c:v>8070</c:v>
              </c:pt>
              <c:pt idx="8071">
                <c:v>8071</c:v>
              </c:pt>
              <c:pt idx="8072">
                <c:v>8072</c:v>
              </c:pt>
              <c:pt idx="8073">
                <c:v>8073</c:v>
              </c:pt>
              <c:pt idx="8074">
                <c:v>8074</c:v>
              </c:pt>
              <c:pt idx="8075">
                <c:v>8075</c:v>
              </c:pt>
              <c:pt idx="8076">
                <c:v>8076</c:v>
              </c:pt>
              <c:pt idx="8077">
                <c:v>8077</c:v>
              </c:pt>
              <c:pt idx="8078">
                <c:v>8078</c:v>
              </c:pt>
              <c:pt idx="8079">
                <c:v>8079</c:v>
              </c:pt>
              <c:pt idx="8080">
                <c:v>8080</c:v>
              </c:pt>
              <c:pt idx="8081">
                <c:v>8081</c:v>
              </c:pt>
              <c:pt idx="8082">
                <c:v>8082</c:v>
              </c:pt>
              <c:pt idx="8083">
                <c:v>8083</c:v>
              </c:pt>
              <c:pt idx="8084">
                <c:v>8084</c:v>
              </c:pt>
              <c:pt idx="8085">
                <c:v>8085</c:v>
              </c:pt>
              <c:pt idx="8086">
                <c:v>8086</c:v>
              </c:pt>
              <c:pt idx="8087">
                <c:v>8087</c:v>
              </c:pt>
              <c:pt idx="8088">
                <c:v>8088</c:v>
              </c:pt>
              <c:pt idx="8089">
                <c:v>8089</c:v>
              </c:pt>
              <c:pt idx="8090">
                <c:v>8090</c:v>
              </c:pt>
              <c:pt idx="8091">
                <c:v>8091</c:v>
              </c:pt>
              <c:pt idx="8092">
                <c:v>8092</c:v>
              </c:pt>
              <c:pt idx="8093">
                <c:v>8093</c:v>
              </c:pt>
              <c:pt idx="8094">
                <c:v>8094</c:v>
              </c:pt>
              <c:pt idx="8095">
                <c:v>8095</c:v>
              </c:pt>
              <c:pt idx="8096">
                <c:v>8096</c:v>
              </c:pt>
              <c:pt idx="8097">
                <c:v>8097</c:v>
              </c:pt>
              <c:pt idx="8098">
                <c:v>8098</c:v>
              </c:pt>
              <c:pt idx="8099">
                <c:v>8099</c:v>
              </c:pt>
              <c:pt idx="8100">
                <c:v>8100</c:v>
              </c:pt>
              <c:pt idx="8101">
                <c:v>8101</c:v>
              </c:pt>
              <c:pt idx="8102">
                <c:v>8102</c:v>
              </c:pt>
              <c:pt idx="8103">
                <c:v>8103</c:v>
              </c:pt>
              <c:pt idx="8104">
                <c:v>8104</c:v>
              </c:pt>
              <c:pt idx="8105">
                <c:v>8105</c:v>
              </c:pt>
              <c:pt idx="8106">
                <c:v>8106</c:v>
              </c:pt>
              <c:pt idx="8107">
                <c:v>8107</c:v>
              </c:pt>
              <c:pt idx="8108">
                <c:v>8108</c:v>
              </c:pt>
              <c:pt idx="8109">
                <c:v>8109</c:v>
              </c:pt>
              <c:pt idx="8110">
                <c:v>8110</c:v>
              </c:pt>
              <c:pt idx="8111">
                <c:v>8111</c:v>
              </c:pt>
              <c:pt idx="8112">
                <c:v>8112</c:v>
              </c:pt>
              <c:pt idx="8113">
                <c:v>8113</c:v>
              </c:pt>
              <c:pt idx="8114">
                <c:v>8114</c:v>
              </c:pt>
              <c:pt idx="8115">
                <c:v>8115</c:v>
              </c:pt>
              <c:pt idx="8116">
                <c:v>8116</c:v>
              </c:pt>
              <c:pt idx="8117">
                <c:v>8117</c:v>
              </c:pt>
              <c:pt idx="8118">
                <c:v>8118</c:v>
              </c:pt>
              <c:pt idx="8119">
                <c:v>8119</c:v>
              </c:pt>
              <c:pt idx="8120">
                <c:v>8120</c:v>
              </c:pt>
              <c:pt idx="8121">
                <c:v>8121</c:v>
              </c:pt>
              <c:pt idx="8122">
                <c:v>8122</c:v>
              </c:pt>
              <c:pt idx="8123">
                <c:v>8123</c:v>
              </c:pt>
              <c:pt idx="8124">
                <c:v>8124</c:v>
              </c:pt>
              <c:pt idx="8125">
                <c:v>8125</c:v>
              </c:pt>
              <c:pt idx="8126">
                <c:v>8126</c:v>
              </c:pt>
              <c:pt idx="8127">
                <c:v>8127</c:v>
              </c:pt>
              <c:pt idx="8128">
                <c:v>8128</c:v>
              </c:pt>
              <c:pt idx="8129">
                <c:v>8129</c:v>
              </c:pt>
              <c:pt idx="8130">
                <c:v>8130</c:v>
              </c:pt>
              <c:pt idx="8131">
                <c:v>8131</c:v>
              </c:pt>
              <c:pt idx="8132">
                <c:v>8132</c:v>
              </c:pt>
              <c:pt idx="8133">
                <c:v>8133</c:v>
              </c:pt>
              <c:pt idx="8134">
                <c:v>8134</c:v>
              </c:pt>
              <c:pt idx="8135">
                <c:v>8135</c:v>
              </c:pt>
              <c:pt idx="8136">
                <c:v>8136</c:v>
              </c:pt>
              <c:pt idx="8137">
                <c:v>8137</c:v>
              </c:pt>
              <c:pt idx="8138">
                <c:v>8138</c:v>
              </c:pt>
              <c:pt idx="8139">
                <c:v>8139</c:v>
              </c:pt>
              <c:pt idx="8140">
                <c:v>8140</c:v>
              </c:pt>
              <c:pt idx="8141">
                <c:v>8141</c:v>
              </c:pt>
              <c:pt idx="8142">
                <c:v>8142</c:v>
              </c:pt>
              <c:pt idx="8143">
                <c:v>8143</c:v>
              </c:pt>
              <c:pt idx="8144">
                <c:v>8144</c:v>
              </c:pt>
              <c:pt idx="8145">
                <c:v>8145</c:v>
              </c:pt>
              <c:pt idx="8146">
                <c:v>8146</c:v>
              </c:pt>
              <c:pt idx="8147">
                <c:v>8147</c:v>
              </c:pt>
              <c:pt idx="8148">
                <c:v>8148</c:v>
              </c:pt>
              <c:pt idx="8149">
                <c:v>8149</c:v>
              </c:pt>
              <c:pt idx="8150">
                <c:v>8150</c:v>
              </c:pt>
              <c:pt idx="8151">
                <c:v>8151</c:v>
              </c:pt>
              <c:pt idx="8152">
                <c:v>8152</c:v>
              </c:pt>
              <c:pt idx="8153">
                <c:v>8153</c:v>
              </c:pt>
              <c:pt idx="8154">
                <c:v>8154</c:v>
              </c:pt>
              <c:pt idx="8155">
                <c:v>8155</c:v>
              </c:pt>
              <c:pt idx="8156">
                <c:v>8156</c:v>
              </c:pt>
              <c:pt idx="8157">
                <c:v>8157</c:v>
              </c:pt>
              <c:pt idx="8158">
                <c:v>8158</c:v>
              </c:pt>
              <c:pt idx="8159">
                <c:v>8159</c:v>
              </c:pt>
              <c:pt idx="8160">
                <c:v>8160</c:v>
              </c:pt>
              <c:pt idx="8161">
                <c:v>8161</c:v>
              </c:pt>
              <c:pt idx="8162">
                <c:v>8162</c:v>
              </c:pt>
              <c:pt idx="8163">
                <c:v>8163</c:v>
              </c:pt>
              <c:pt idx="8164">
                <c:v>8164</c:v>
              </c:pt>
              <c:pt idx="8165">
                <c:v>8165</c:v>
              </c:pt>
              <c:pt idx="8166">
                <c:v>8166</c:v>
              </c:pt>
              <c:pt idx="8167">
                <c:v>8167</c:v>
              </c:pt>
              <c:pt idx="8168">
                <c:v>8168</c:v>
              </c:pt>
              <c:pt idx="8169">
                <c:v>8169</c:v>
              </c:pt>
              <c:pt idx="8170">
                <c:v>8170</c:v>
              </c:pt>
              <c:pt idx="8171">
                <c:v>8171</c:v>
              </c:pt>
              <c:pt idx="8172">
                <c:v>8172</c:v>
              </c:pt>
              <c:pt idx="8173">
                <c:v>8173</c:v>
              </c:pt>
              <c:pt idx="8174">
                <c:v>8174</c:v>
              </c:pt>
              <c:pt idx="8175">
                <c:v>8175</c:v>
              </c:pt>
              <c:pt idx="8176">
                <c:v>8176</c:v>
              </c:pt>
              <c:pt idx="8177">
                <c:v>8177</c:v>
              </c:pt>
              <c:pt idx="8178">
                <c:v>8178</c:v>
              </c:pt>
              <c:pt idx="8179">
                <c:v>8179</c:v>
              </c:pt>
              <c:pt idx="8180">
                <c:v>8180</c:v>
              </c:pt>
              <c:pt idx="8181">
                <c:v>8181</c:v>
              </c:pt>
              <c:pt idx="8182">
                <c:v>8182</c:v>
              </c:pt>
              <c:pt idx="8183">
                <c:v>8183</c:v>
              </c:pt>
              <c:pt idx="8184">
                <c:v>8184</c:v>
              </c:pt>
              <c:pt idx="8185">
                <c:v>8185</c:v>
              </c:pt>
              <c:pt idx="8186">
                <c:v>8186</c:v>
              </c:pt>
              <c:pt idx="8187">
                <c:v>8187</c:v>
              </c:pt>
              <c:pt idx="8188">
                <c:v>8188</c:v>
              </c:pt>
              <c:pt idx="8189">
                <c:v>8189</c:v>
              </c:pt>
              <c:pt idx="8190">
                <c:v>8190</c:v>
              </c:pt>
              <c:pt idx="8191">
                <c:v>8191</c:v>
              </c:pt>
              <c:pt idx="8192">
                <c:v>8192</c:v>
              </c:pt>
              <c:pt idx="8193">
                <c:v>8193</c:v>
              </c:pt>
              <c:pt idx="8194">
                <c:v>8194</c:v>
              </c:pt>
              <c:pt idx="8195">
                <c:v>8195</c:v>
              </c:pt>
              <c:pt idx="8196">
                <c:v>8196</c:v>
              </c:pt>
              <c:pt idx="8197">
                <c:v>8197</c:v>
              </c:pt>
              <c:pt idx="8198">
                <c:v>8198</c:v>
              </c:pt>
              <c:pt idx="8199">
                <c:v>8199</c:v>
              </c:pt>
              <c:pt idx="8200">
                <c:v>8200</c:v>
              </c:pt>
              <c:pt idx="8201">
                <c:v>8201</c:v>
              </c:pt>
              <c:pt idx="8202">
                <c:v>8202</c:v>
              </c:pt>
              <c:pt idx="8203">
                <c:v>8203</c:v>
              </c:pt>
              <c:pt idx="8204">
                <c:v>8204</c:v>
              </c:pt>
              <c:pt idx="8205">
                <c:v>8205</c:v>
              </c:pt>
              <c:pt idx="8206">
                <c:v>8206</c:v>
              </c:pt>
              <c:pt idx="8207">
                <c:v>8207</c:v>
              </c:pt>
              <c:pt idx="8208">
                <c:v>8208</c:v>
              </c:pt>
              <c:pt idx="8209">
                <c:v>8209</c:v>
              </c:pt>
              <c:pt idx="8210">
                <c:v>8210</c:v>
              </c:pt>
              <c:pt idx="8211">
                <c:v>8211</c:v>
              </c:pt>
              <c:pt idx="8212">
                <c:v>8212</c:v>
              </c:pt>
              <c:pt idx="8213">
                <c:v>8213</c:v>
              </c:pt>
              <c:pt idx="8214">
                <c:v>8214</c:v>
              </c:pt>
              <c:pt idx="8215">
                <c:v>8215</c:v>
              </c:pt>
              <c:pt idx="8216">
                <c:v>8216</c:v>
              </c:pt>
              <c:pt idx="8217">
                <c:v>8217</c:v>
              </c:pt>
              <c:pt idx="8218">
                <c:v>8218</c:v>
              </c:pt>
              <c:pt idx="8219">
                <c:v>8219</c:v>
              </c:pt>
              <c:pt idx="8220">
                <c:v>8220</c:v>
              </c:pt>
              <c:pt idx="8221">
                <c:v>8221</c:v>
              </c:pt>
              <c:pt idx="8222">
                <c:v>8222</c:v>
              </c:pt>
              <c:pt idx="8223">
                <c:v>8223</c:v>
              </c:pt>
              <c:pt idx="8224">
                <c:v>8224</c:v>
              </c:pt>
              <c:pt idx="8225">
                <c:v>8225</c:v>
              </c:pt>
              <c:pt idx="8226">
                <c:v>8226</c:v>
              </c:pt>
              <c:pt idx="8227">
                <c:v>8227</c:v>
              </c:pt>
              <c:pt idx="8228">
                <c:v>8228</c:v>
              </c:pt>
              <c:pt idx="8229">
                <c:v>8229</c:v>
              </c:pt>
              <c:pt idx="8230">
                <c:v>8230</c:v>
              </c:pt>
              <c:pt idx="8231">
                <c:v>8231</c:v>
              </c:pt>
              <c:pt idx="8232">
                <c:v>8232</c:v>
              </c:pt>
              <c:pt idx="8233">
                <c:v>8233</c:v>
              </c:pt>
              <c:pt idx="8234">
                <c:v>8234</c:v>
              </c:pt>
              <c:pt idx="8235">
                <c:v>8235</c:v>
              </c:pt>
              <c:pt idx="8236">
                <c:v>8236</c:v>
              </c:pt>
              <c:pt idx="8237">
                <c:v>8237</c:v>
              </c:pt>
              <c:pt idx="8238">
                <c:v>8238</c:v>
              </c:pt>
              <c:pt idx="8239">
                <c:v>8239</c:v>
              </c:pt>
              <c:pt idx="8240">
                <c:v>8240</c:v>
              </c:pt>
              <c:pt idx="8241">
                <c:v>8241</c:v>
              </c:pt>
              <c:pt idx="8242">
                <c:v>8242</c:v>
              </c:pt>
              <c:pt idx="8243">
                <c:v>8243</c:v>
              </c:pt>
              <c:pt idx="8244">
                <c:v>8244</c:v>
              </c:pt>
              <c:pt idx="8245">
                <c:v>8245</c:v>
              </c:pt>
              <c:pt idx="8246">
                <c:v>8246</c:v>
              </c:pt>
              <c:pt idx="8247">
                <c:v>8247</c:v>
              </c:pt>
              <c:pt idx="8248">
                <c:v>8248</c:v>
              </c:pt>
              <c:pt idx="8249">
                <c:v>8249</c:v>
              </c:pt>
              <c:pt idx="8250">
                <c:v>8250</c:v>
              </c:pt>
              <c:pt idx="8251">
                <c:v>8251</c:v>
              </c:pt>
              <c:pt idx="8252">
                <c:v>8252</c:v>
              </c:pt>
              <c:pt idx="8253">
                <c:v>8253</c:v>
              </c:pt>
              <c:pt idx="8254">
                <c:v>8254</c:v>
              </c:pt>
              <c:pt idx="8255">
                <c:v>8255</c:v>
              </c:pt>
              <c:pt idx="8256">
                <c:v>8256</c:v>
              </c:pt>
              <c:pt idx="8257">
                <c:v>8257</c:v>
              </c:pt>
              <c:pt idx="8258">
                <c:v>8258</c:v>
              </c:pt>
              <c:pt idx="8259">
                <c:v>8259</c:v>
              </c:pt>
              <c:pt idx="8260">
                <c:v>8260</c:v>
              </c:pt>
              <c:pt idx="8261">
                <c:v>8261</c:v>
              </c:pt>
              <c:pt idx="8262">
                <c:v>8262</c:v>
              </c:pt>
              <c:pt idx="8263">
                <c:v>8263</c:v>
              </c:pt>
              <c:pt idx="8264">
                <c:v>8264</c:v>
              </c:pt>
              <c:pt idx="8265">
                <c:v>8265</c:v>
              </c:pt>
              <c:pt idx="8266">
                <c:v>8266</c:v>
              </c:pt>
              <c:pt idx="8267">
                <c:v>8267</c:v>
              </c:pt>
              <c:pt idx="8268">
                <c:v>8268</c:v>
              </c:pt>
              <c:pt idx="8269">
                <c:v>8269</c:v>
              </c:pt>
              <c:pt idx="8270">
                <c:v>8270</c:v>
              </c:pt>
              <c:pt idx="8271">
                <c:v>8271</c:v>
              </c:pt>
              <c:pt idx="8272">
                <c:v>8272</c:v>
              </c:pt>
              <c:pt idx="8273">
                <c:v>8273</c:v>
              </c:pt>
              <c:pt idx="8274">
                <c:v>8274</c:v>
              </c:pt>
              <c:pt idx="8275">
                <c:v>8275</c:v>
              </c:pt>
              <c:pt idx="8276">
                <c:v>8276</c:v>
              </c:pt>
              <c:pt idx="8277">
                <c:v>8277</c:v>
              </c:pt>
              <c:pt idx="8278">
                <c:v>8278</c:v>
              </c:pt>
              <c:pt idx="8279">
                <c:v>8279</c:v>
              </c:pt>
              <c:pt idx="8280">
                <c:v>8280</c:v>
              </c:pt>
              <c:pt idx="8281">
                <c:v>8281</c:v>
              </c:pt>
              <c:pt idx="8282">
                <c:v>8282</c:v>
              </c:pt>
              <c:pt idx="8283">
                <c:v>8283</c:v>
              </c:pt>
              <c:pt idx="8284">
                <c:v>8284</c:v>
              </c:pt>
              <c:pt idx="8285">
                <c:v>8285</c:v>
              </c:pt>
              <c:pt idx="8286">
                <c:v>8286</c:v>
              </c:pt>
              <c:pt idx="8287">
                <c:v>8287</c:v>
              </c:pt>
              <c:pt idx="8288">
                <c:v>8288</c:v>
              </c:pt>
              <c:pt idx="8289">
                <c:v>8289</c:v>
              </c:pt>
              <c:pt idx="8290">
                <c:v>8290</c:v>
              </c:pt>
              <c:pt idx="8291">
                <c:v>8291</c:v>
              </c:pt>
              <c:pt idx="8292">
                <c:v>8292</c:v>
              </c:pt>
              <c:pt idx="8293">
                <c:v>8293</c:v>
              </c:pt>
              <c:pt idx="8294">
                <c:v>8294</c:v>
              </c:pt>
              <c:pt idx="8295">
                <c:v>8295</c:v>
              </c:pt>
              <c:pt idx="8296">
                <c:v>8296</c:v>
              </c:pt>
              <c:pt idx="8297">
                <c:v>8297</c:v>
              </c:pt>
              <c:pt idx="8298">
                <c:v>8298</c:v>
              </c:pt>
              <c:pt idx="8299">
                <c:v>8299</c:v>
              </c:pt>
              <c:pt idx="8300">
                <c:v>8300</c:v>
              </c:pt>
              <c:pt idx="8301">
                <c:v>8301</c:v>
              </c:pt>
              <c:pt idx="8302">
                <c:v>8302</c:v>
              </c:pt>
              <c:pt idx="8303">
                <c:v>8303</c:v>
              </c:pt>
              <c:pt idx="8304">
                <c:v>8304</c:v>
              </c:pt>
              <c:pt idx="8305">
                <c:v>8305</c:v>
              </c:pt>
              <c:pt idx="8306">
                <c:v>8306</c:v>
              </c:pt>
              <c:pt idx="8307">
                <c:v>8307</c:v>
              </c:pt>
              <c:pt idx="8308">
                <c:v>8308</c:v>
              </c:pt>
              <c:pt idx="8309">
                <c:v>8309</c:v>
              </c:pt>
              <c:pt idx="8310">
                <c:v>8310</c:v>
              </c:pt>
              <c:pt idx="8311">
                <c:v>8311</c:v>
              </c:pt>
              <c:pt idx="8312">
                <c:v>8312</c:v>
              </c:pt>
              <c:pt idx="8313">
                <c:v>8313</c:v>
              </c:pt>
              <c:pt idx="8314">
                <c:v>8314</c:v>
              </c:pt>
              <c:pt idx="8315">
                <c:v>8315</c:v>
              </c:pt>
              <c:pt idx="8316">
                <c:v>8316</c:v>
              </c:pt>
              <c:pt idx="8317">
                <c:v>8317</c:v>
              </c:pt>
              <c:pt idx="8318">
                <c:v>8318</c:v>
              </c:pt>
              <c:pt idx="8319">
                <c:v>8319</c:v>
              </c:pt>
              <c:pt idx="8320">
                <c:v>8320</c:v>
              </c:pt>
              <c:pt idx="8321">
                <c:v>8321</c:v>
              </c:pt>
              <c:pt idx="8322">
                <c:v>8322</c:v>
              </c:pt>
              <c:pt idx="8323">
                <c:v>8323</c:v>
              </c:pt>
              <c:pt idx="8324">
                <c:v>8324</c:v>
              </c:pt>
              <c:pt idx="8325">
                <c:v>8325</c:v>
              </c:pt>
              <c:pt idx="8326">
                <c:v>8326</c:v>
              </c:pt>
              <c:pt idx="8327">
                <c:v>8327</c:v>
              </c:pt>
              <c:pt idx="8328">
                <c:v>8328</c:v>
              </c:pt>
              <c:pt idx="8329">
                <c:v>8329</c:v>
              </c:pt>
              <c:pt idx="8330">
                <c:v>8330</c:v>
              </c:pt>
              <c:pt idx="8331">
                <c:v>8331</c:v>
              </c:pt>
              <c:pt idx="8332">
                <c:v>8332</c:v>
              </c:pt>
              <c:pt idx="8333">
                <c:v>8333</c:v>
              </c:pt>
              <c:pt idx="8334">
                <c:v>8334</c:v>
              </c:pt>
              <c:pt idx="8335">
                <c:v>8335</c:v>
              </c:pt>
              <c:pt idx="8336">
                <c:v>8336</c:v>
              </c:pt>
              <c:pt idx="8337">
                <c:v>8337</c:v>
              </c:pt>
              <c:pt idx="8338">
                <c:v>8338</c:v>
              </c:pt>
              <c:pt idx="8339">
                <c:v>8339</c:v>
              </c:pt>
              <c:pt idx="8340">
                <c:v>8340</c:v>
              </c:pt>
              <c:pt idx="8341">
                <c:v>8341</c:v>
              </c:pt>
              <c:pt idx="8342">
                <c:v>8342</c:v>
              </c:pt>
              <c:pt idx="8343">
                <c:v>8343</c:v>
              </c:pt>
              <c:pt idx="8344">
                <c:v>8344</c:v>
              </c:pt>
              <c:pt idx="8345">
                <c:v>8345</c:v>
              </c:pt>
              <c:pt idx="8346">
                <c:v>8346</c:v>
              </c:pt>
              <c:pt idx="8347">
                <c:v>8347</c:v>
              </c:pt>
              <c:pt idx="8348">
                <c:v>8348</c:v>
              </c:pt>
              <c:pt idx="8349">
                <c:v>8349</c:v>
              </c:pt>
              <c:pt idx="8350">
                <c:v>8350</c:v>
              </c:pt>
              <c:pt idx="8351">
                <c:v>8351</c:v>
              </c:pt>
              <c:pt idx="8352">
                <c:v>8352</c:v>
              </c:pt>
              <c:pt idx="8353">
                <c:v>8353</c:v>
              </c:pt>
              <c:pt idx="8354">
                <c:v>8354</c:v>
              </c:pt>
              <c:pt idx="8355">
                <c:v>8355</c:v>
              </c:pt>
              <c:pt idx="8356">
                <c:v>8356</c:v>
              </c:pt>
              <c:pt idx="8357">
                <c:v>8357</c:v>
              </c:pt>
              <c:pt idx="8358">
                <c:v>8358</c:v>
              </c:pt>
              <c:pt idx="8359">
                <c:v>8359</c:v>
              </c:pt>
              <c:pt idx="8360">
                <c:v>8360</c:v>
              </c:pt>
              <c:pt idx="8361">
                <c:v>8361</c:v>
              </c:pt>
              <c:pt idx="8362">
                <c:v>8362</c:v>
              </c:pt>
              <c:pt idx="8363">
                <c:v>8363</c:v>
              </c:pt>
              <c:pt idx="8364">
                <c:v>8364</c:v>
              </c:pt>
              <c:pt idx="8365">
                <c:v>8365</c:v>
              </c:pt>
              <c:pt idx="8366">
                <c:v>8366</c:v>
              </c:pt>
              <c:pt idx="8367">
                <c:v>8367</c:v>
              </c:pt>
              <c:pt idx="8368">
                <c:v>8368</c:v>
              </c:pt>
              <c:pt idx="8369">
                <c:v>8369</c:v>
              </c:pt>
              <c:pt idx="8370">
                <c:v>8370</c:v>
              </c:pt>
              <c:pt idx="8371">
                <c:v>8371</c:v>
              </c:pt>
              <c:pt idx="8372">
                <c:v>8372</c:v>
              </c:pt>
              <c:pt idx="8373">
                <c:v>8373</c:v>
              </c:pt>
              <c:pt idx="8374">
                <c:v>8374</c:v>
              </c:pt>
              <c:pt idx="8375">
                <c:v>8375</c:v>
              </c:pt>
              <c:pt idx="8376">
                <c:v>8376</c:v>
              </c:pt>
              <c:pt idx="8377">
                <c:v>8377</c:v>
              </c:pt>
              <c:pt idx="8378">
                <c:v>8378</c:v>
              </c:pt>
              <c:pt idx="8379">
                <c:v>8379</c:v>
              </c:pt>
              <c:pt idx="8380">
                <c:v>8380</c:v>
              </c:pt>
              <c:pt idx="8381">
                <c:v>8381</c:v>
              </c:pt>
              <c:pt idx="8382">
                <c:v>8382</c:v>
              </c:pt>
              <c:pt idx="8383">
                <c:v>8383</c:v>
              </c:pt>
              <c:pt idx="8384">
                <c:v>8384</c:v>
              </c:pt>
              <c:pt idx="8385">
                <c:v>8385</c:v>
              </c:pt>
              <c:pt idx="8386">
                <c:v>8386</c:v>
              </c:pt>
              <c:pt idx="8387">
                <c:v>8387</c:v>
              </c:pt>
              <c:pt idx="8388">
                <c:v>8388</c:v>
              </c:pt>
              <c:pt idx="8389">
                <c:v>8389</c:v>
              </c:pt>
              <c:pt idx="8390">
                <c:v>8390</c:v>
              </c:pt>
              <c:pt idx="8391">
                <c:v>8391</c:v>
              </c:pt>
              <c:pt idx="8392">
                <c:v>8392</c:v>
              </c:pt>
              <c:pt idx="8393">
                <c:v>8393</c:v>
              </c:pt>
              <c:pt idx="8394">
                <c:v>8394</c:v>
              </c:pt>
              <c:pt idx="8395">
                <c:v>8395</c:v>
              </c:pt>
              <c:pt idx="8396">
                <c:v>8396</c:v>
              </c:pt>
              <c:pt idx="8397">
                <c:v>8397</c:v>
              </c:pt>
              <c:pt idx="8398">
                <c:v>8398</c:v>
              </c:pt>
              <c:pt idx="8399">
                <c:v>8399</c:v>
              </c:pt>
              <c:pt idx="8400">
                <c:v>8400</c:v>
              </c:pt>
              <c:pt idx="8401">
                <c:v>8401</c:v>
              </c:pt>
              <c:pt idx="8402">
                <c:v>8402</c:v>
              </c:pt>
              <c:pt idx="8403">
                <c:v>8403</c:v>
              </c:pt>
              <c:pt idx="8404">
                <c:v>8404</c:v>
              </c:pt>
              <c:pt idx="8405">
                <c:v>8405</c:v>
              </c:pt>
              <c:pt idx="8406">
                <c:v>8406</c:v>
              </c:pt>
              <c:pt idx="8407">
                <c:v>8407</c:v>
              </c:pt>
              <c:pt idx="8408">
                <c:v>8408</c:v>
              </c:pt>
              <c:pt idx="8409">
                <c:v>8409</c:v>
              </c:pt>
              <c:pt idx="8410">
                <c:v>8410</c:v>
              </c:pt>
              <c:pt idx="8411">
                <c:v>8411</c:v>
              </c:pt>
              <c:pt idx="8412">
                <c:v>8412</c:v>
              </c:pt>
              <c:pt idx="8413">
                <c:v>8413</c:v>
              </c:pt>
              <c:pt idx="8414">
                <c:v>8414</c:v>
              </c:pt>
              <c:pt idx="8415">
                <c:v>8415</c:v>
              </c:pt>
              <c:pt idx="8416">
                <c:v>8416</c:v>
              </c:pt>
              <c:pt idx="8417">
                <c:v>8417</c:v>
              </c:pt>
              <c:pt idx="8418">
                <c:v>8418</c:v>
              </c:pt>
              <c:pt idx="8419">
                <c:v>8419</c:v>
              </c:pt>
              <c:pt idx="8420">
                <c:v>8420</c:v>
              </c:pt>
              <c:pt idx="8421">
                <c:v>8421</c:v>
              </c:pt>
              <c:pt idx="8422">
                <c:v>8422</c:v>
              </c:pt>
              <c:pt idx="8423">
                <c:v>8423</c:v>
              </c:pt>
              <c:pt idx="8424">
                <c:v>8424</c:v>
              </c:pt>
              <c:pt idx="8425">
                <c:v>8425</c:v>
              </c:pt>
              <c:pt idx="8426">
                <c:v>8426</c:v>
              </c:pt>
              <c:pt idx="8427">
                <c:v>8427</c:v>
              </c:pt>
              <c:pt idx="8428">
                <c:v>8428</c:v>
              </c:pt>
              <c:pt idx="8429">
                <c:v>8429</c:v>
              </c:pt>
              <c:pt idx="8430">
                <c:v>8430</c:v>
              </c:pt>
              <c:pt idx="8431">
                <c:v>8431</c:v>
              </c:pt>
              <c:pt idx="8432">
                <c:v>8432</c:v>
              </c:pt>
              <c:pt idx="8433">
                <c:v>8433</c:v>
              </c:pt>
              <c:pt idx="8434">
                <c:v>8434</c:v>
              </c:pt>
              <c:pt idx="8435">
                <c:v>8435</c:v>
              </c:pt>
              <c:pt idx="8436">
                <c:v>8436</c:v>
              </c:pt>
              <c:pt idx="8437">
                <c:v>8437</c:v>
              </c:pt>
              <c:pt idx="8438">
                <c:v>8438</c:v>
              </c:pt>
              <c:pt idx="8439">
                <c:v>8439</c:v>
              </c:pt>
              <c:pt idx="8440">
                <c:v>8440</c:v>
              </c:pt>
              <c:pt idx="8441">
                <c:v>8441</c:v>
              </c:pt>
              <c:pt idx="8442">
                <c:v>8442</c:v>
              </c:pt>
              <c:pt idx="8443">
                <c:v>8443</c:v>
              </c:pt>
              <c:pt idx="8444">
                <c:v>8444</c:v>
              </c:pt>
              <c:pt idx="8445">
                <c:v>8445</c:v>
              </c:pt>
              <c:pt idx="8446">
                <c:v>8446</c:v>
              </c:pt>
              <c:pt idx="8447">
                <c:v>8447</c:v>
              </c:pt>
              <c:pt idx="8448">
                <c:v>8448</c:v>
              </c:pt>
              <c:pt idx="8449">
                <c:v>8449</c:v>
              </c:pt>
              <c:pt idx="8450">
                <c:v>8450</c:v>
              </c:pt>
              <c:pt idx="8451">
                <c:v>8451</c:v>
              </c:pt>
              <c:pt idx="8452">
                <c:v>8452</c:v>
              </c:pt>
              <c:pt idx="8453">
                <c:v>8453</c:v>
              </c:pt>
              <c:pt idx="8454">
                <c:v>8454</c:v>
              </c:pt>
              <c:pt idx="8455">
                <c:v>8455</c:v>
              </c:pt>
              <c:pt idx="8456">
                <c:v>8456</c:v>
              </c:pt>
              <c:pt idx="8457">
                <c:v>8457</c:v>
              </c:pt>
              <c:pt idx="8458">
                <c:v>8458</c:v>
              </c:pt>
              <c:pt idx="8459">
                <c:v>8459</c:v>
              </c:pt>
              <c:pt idx="8460">
                <c:v>8460</c:v>
              </c:pt>
              <c:pt idx="8461">
                <c:v>8461</c:v>
              </c:pt>
              <c:pt idx="8462">
                <c:v>8462</c:v>
              </c:pt>
              <c:pt idx="8463">
                <c:v>8463</c:v>
              </c:pt>
              <c:pt idx="8464">
                <c:v>8464</c:v>
              </c:pt>
              <c:pt idx="8465">
                <c:v>8465</c:v>
              </c:pt>
              <c:pt idx="8466">
                <c:v>8466</c:v>
              </c:pt>
              <c:pt idx="8467">
                <c:v>8467</c:v>
              </c:pt>
              <c:pt idx="8468">
                <c:v>8468</c:v>
              </c:pt>
              <c:pt idx="8469">
                <c:v>8469</c:v>
              </c:pt>
              <c:pt idx="8470">
                <c:v>8470</c:v>
              </c:pt>
              <c:pt idx="8471">
                <c:v>8471</c:v>
              </c:pt>
              <c:pt idx="8472">
                <c:v>8472</c:v>
              </c:pt>
              <c:pt idx="8473">
                <c:v>8473</c:v>
              </c:pt>
              <c:pt idx="8474">
                <c:v>8474</c:v>
              </c:pt>
              <c:pt idx="8475">
                <c:v>8475</c:v>
              </c:pt>
              <c:pt idx="8476">
                <c:v>8476</c:v>
              </c:pt>
              <c:pt idx="8477">
                <c:v>8477</c:v>
              </c:pt>
              <c:pt idx="8478">
                <c:v>8478</c:v>
              </c:pt>
              <c:pt idx="8479">
                <c:v>8479</c:v>
              </c:pt>
              <c:pt idx="8480">
                <c:v>8480</c:v>
              </c:pt>
              <c:pt idx="8481">
                <c:v>8481</c:v>
              </c:pt>
              <c:pt idx="8482">
                <c:v>8482</c:v>
              </c:pt>
              <c:pt idx="8483">
                <c:v>8483</c:v>
              </c:pt>
              <c:pt idx="8484">
                <c:v>8484</c:v>
              </c:pt>
              <c:pt idx="8485">
                <c:v>8485</c:v>
              </c:pt>
              <c:pt idx="8486">
                <c:v>8486</c:v>
              </c:pt>
              <c:pt idx="8487">
                <c:v>8487</c:v>
              </c:pt>
              <c:pt idx="8488">
                <c:v>8488</c:v>
              </c:pt>
              <c:pt idx="8489">
                <c:v>8489</c:v>
              </c:pt>
              <c:pt idx="8490">
                <c:v>8490</c:v>
              </c:pt>
              <c:pt idx="8491">
                <c:v>8491</c:v>
              </c:pt>
              <c:pt idx="8492">
                <c:v>8492</c:v>
              </c:pt>
              <c:pt idx="8493">
                <c:v>8493</c:v>
              </c:pt>
              <c:pt idx="8494">
                <c:v>8494</c:v>
              </c:pt>
              <c:pt idx="8495">
                <c:v>8495</c:v>
              </c:pt>
              <c:pt idx="8496">
                <c:v>8496</c:v>
              </c:pt>
              <c:pt idx="8497">
                <c:v>8497</c:v>
              </c:pt>
              <c:pt idx="8498">
                <c:v>8498</c:v>
              </c:pt>
              <c:pt idx="8499">
                <c:v>8499</c:v>
              </c:pt>
              <c:pt idx="8500">
                <c:v>8500</c:v>
              </c:pt>
              <c:pt idx="8501">
                <c:v>8501</c:v>
              </c:pt>
              <c:pt idx="8502">
                <c:v>8502</c:v>
              </c:pt>
              <c:pt idx="8503">
                <c:v>8503</c:v>
              </c:pt>
              <c:pt idx="8504">
                <c:v>8504</c:v>
              </c:pt>
              <c:pt idx="8505">
                <c:v>8505</c:v>
              </c:pt>
              <c:pt idx="8506">
                <c:v>8506</c:v>
              </c:pt>
              <c:pt idx="8507">
                <c:v>8507</c:v>
              </c:pt>
              <c:pt idx="8508">
                <c:v>8508</c:v>
              </c:pt>
              <c:pt idx="8509">
                <c:v>8509</c:v>
              </c:pt>
              <c:pt idx="8510">
                <c:v>8510</c:v>
              </c:pt>
              <c:pt idx="8511">
                <c:v>8511</c:v>
              </c:pt>
              <c:pt idx="8512">
                <c:v>8512</c:v>
              </c:pt>
              <c:pt idx="8513">
                <c:v>8513</c:v>
              </c:pt>
              <c:pt idx="8514">
                <c:v>8514</c:v>
              </c:pt>
              <c:pt idx="8515">
                <c:v>8515</c:v>
              </c:pt>
              <c:pt idx="8516">
                <c:v>8516</c:v>
              </c:pt>
              <c:pt idx="8517">
                <c:v>8517</c:v>
              </c:pt>
              <c:pt idx="8518">
                <c:v>8518</c:v>
              </c:pt>
              <c:pt idx="8519">
                <c:v>8519</c:v>
              </c:pt>
              <c:pt idx="8520">
                <c:v>8520</c:v>
              </c:pt>
              <c:pt idx="8521">
                <c:v>8521</c:v>
              </c:pt>
              <c:pt idx="8522">
                <c:v>8522</c:v>
              </c:pt>
              <c:pt idx="8523">
                <c:v>8523</c:v>
              </c:pt>
              <c:pt idx="8524">
                <c:v>8524</c:v>
              </c:pt>
              <c:pt idx="8525">
                <c:v>8525</c:v>
              </c:pt>
              <c:pt idx="8526">
                <c:v>8526</c:v>
              </c:pt>
              <c:pt idx="8527">
                <c:v>8527</c:v>
              </c:pt>
              <c:pt idx="8528">
                <c:v>8528</c:v>
              </c:pt>
              <c:pt idx="8529">
                <c:v>8529</c:v>
              </c:pt>
              <c:pt idx="8530">
                <c:v>8530</c:v>
              </c:pt>
              <c:pt idx="8531">
                <c:v>8531</c:v>
              </c:pt>
              <c:pt idx="8532">
                <c:v>8532</c:v>
              </c:pt>
              <c:pt idx="8533">
                <c:v>8533</c:v>
              </c:pt>
              <c:pt idx="8534">
                <c:v>8534</c:v>
              </c:pt>
              <c:pt idx="8535">
                <c:v>8535</c:v>
              </c:pt>
              <c:pt idx="8536">
                <c:v>8536</c:v>
              </c:pt>
              <c:pt idx="8537">
                <c:v>8537</c:v>
              </c:pt>
              <c:pt idx="8538">
                <c:v>8538</c:v>
              </c:pt>
              <c:pt idx="8539">
                <c:v>8539</c:v>
              </c:pt>
              <c:pt idx="8540">
                <c:v>8540</c:v>
              </c:pt>
              <c:pt idx="8541">
                <c:v>8541</c:v>
              </c:pt>
              <c:pt idx="8542">
                <c:v>8542</c:v>
              </c:pt>
              <c:pt idx="8543">
                <c:v>8543</c:v>
              </c:pt>
              <c:pt idx="8544">
                <c:v>8544</c:v>
              </c:pt>
              <c:pt idx="8545">
                <c:v>8545</c:v>
              </c:pt>
              <c:pt idx="8546">
                <c:v>8546</c:v>
              </c:pt>
              <c:pt idx="8547">
                <c:v>8547</c:v>
              </c:pt>
              <c:pt idx="8548">
                <c:v>8548</c:v>
              </c:pt>
              <c:pt idx="8549">
                <c:v>8549</c:v>
              </c:pt>
              <c:pt idx="8550">
                <c:v>8550</c:v>
              </c:pt>
              <c:pt idx="8551">
                <c:v>8551</c:v>
              </c:pt>
              <c:pt idx="8552">
                <c:v>8552</c:v>
              </c:pt>
              <c:pt idx="8553">
                <c:v>8553</c:v>
              </c:pt>
              <c:pt idx="8554">
                <c:v>8554</c:v>
              </c:pt>
              <c:pt idx="8555">
                <c:v>8555</c:v>
              </c:pt>
              <c:pt idx="8556">
                <c:v>8556</c:v>
              </c:pt>
              <c:pt idx="8557">
                <c:v>8557</c:v>
              </c:pt>
              <c:pt idx="8558">
                <c:v>8558</c:v>
              </c:pt>
              <c:pt idx="8559">
                <c:v>8559</c:v>
              </c:pt>
              <c:pt idx="8560">
                <c:v>8560</c:v>
              </c:pt>
              <c:pt idx="8561">
                <c:v>8561</c:v>
              </c:pt>
              <c:pt idx="8562">
                <c:v>8562</c:v>
              </c:pt>
              <c:pt idx="8563">
                <c:v>8563</c:v>
              </c:pt>
              <c:pt idx="8564">
                <c:v>8564</c:v>
              </c:pt>
              <c:pt idx="8565">
                <c:v>8565</c:v>
              </c:pt>
              <c:pt idx="8566">
                <c:v>8566</c:v>
              </c:pt>
              <c:pt idx="8567">
                <c:v>8567</c:v>
              </c:pt>
              <c:pt idx="8568">
                <c:v>8568</c:v>
              </c:pt>
              <c:pt idx="8569">
                <c:v>8569</c:v>
              </c:pt>
              <c:pt idx="8570">
                <c:v>8570</c:v>
              </c:pt>
              <c:pt idx="8571">
                <c:v>8571</c:v>
              </c:pt>
              <c:pt idx="8572">
                <c:v>8572</c:v>
              </c:pt>
              <c:pt idx="8573">
                <c:v>8573</c:v>
              </c:pt>
              <c:pt idx="8574">
                <c:v>8574</c:v>
              </c:pt>
              <c:pt idx="8575">
                <c:v>8575</c:v>
              </c:pt>
              <c:pt idx="8576">
                <c:v>8576</c:v>
              </c:pt>
              <c:pt idx="8577">
                <c:v>8577</c:v>
              </c:pt>
              <c:pt idx="8578">
                <c:v>8578</c:v>
              </c:pt>
              <c:pt idx="8579">
                <c:v>8579</c:v>
              </c:pt>
              <c:pt idx="8580">
                <c:v>8580</c:v>
              </c:pt>
              <c:pt idx="8581">
                <c:v>8581</c:v>
              </c:pt>
              <c:pt idx="8582">
                <c:v>8582</c:v>
              </c:pt>
              <c:pt idx="8583">
                <c:v>8583</c:v>
              </c:pt>
              <c:pt idx="8584">
                <c:v>8584</c:v>
              </c:pt>
              <c:pt idx="8585">
                <c:v>8585</c:v>
              </c:pt>
              <c:pt idx="8586">
                <c:v>8586</c:v>
              </c:pt>
              <c:pt idx="8587">
                <c:v>8587</c:v>
              </c:pt>
              <c:pt idx="8588">
                <c:v>8588</c:v>
              </c:pt>
              <c:pt idx="8589">
                <c:v>8589</c:v>
              </c:pt>
              <c:pt idx="8590">
                <c:v>8590</c:v>
              </c:pt>
              <c:pt idx="8591">
                <c:v>8591</c:v>
              </c:pt>
              <c:pt idx="8592">
                <c:v>8592</c:v>
              </c:pt>
              <c:pt idx="8593">
                <c:v>8593</c:v>
              </c:pt>
              <c:pt idx="8594">
                <c:v>8594</c:v>
              </c:pt>
              <c:pt idx="8595">
                <c:v>8595</c:v>
              </c:pt>
              <c:pt idx="8596">
                <c:v>8596</c:v>
              </c:pt>
              <c:pt idx="8597">
                <c:v>8597</c:v>
              </c:pt>
              <c:pt idx="8598">
                <c:v>8598</c:v>
              </c:pt>
              <c:pt idx="8599">
                <c:v>8599</c:v>
              </c:pt>
              <c:pt idx="8600">
                <c:v>8600</c:v>
              </c:pt>
              <c:pt idx="8601">
                <c:v>8601</c:v>
              </c:pt>
              <c:pt idx="8602">
                <c:v>8602</c:v>
              </c:pt>
              <c:pt idx="8603">
                <c:v>8603</c:v>
              </c:pt>
              <c:pt idx="8604">
                <c:v>8604</c:v>
              </c:pt>
              <c:pt idx="8605">
                <c:v>8605</c:v>
              </c:pt>
              <c:pt idx="8606">
                <c:v>8606</c:v>
              </c:pt>
              <c:pt idx="8607">
                <c:v>8607</c:v>
              </c:pt>
              <c:pt idx="8608">
                <c:v>8608</c:v>
              </c:pt>
              <c:pt idx="8609">
                <c:v>8609</c:v>
              </c:pt>
              <c:pt idx="8610">
                <c:v>8610</c:v>
              </c:pt>
              <c:pt idx="8611">
                <c:v>8611</c:v>
              </c:pt>
              <c:pt idx="8612">
                <c:v>8612</c:v>
              </c:pt>
              <c:pt idx="8613">
                <c:v>8613</c:v>
              </c:pt>
              <c:pt idx="8614">
                <c:v>8614</c:v>
              </c:pt>
              <c:pt idx="8615">
                <c:v>8615</c:v>
              </c:pt>
              <c:pt idx="8616">
                <c:v>8616</c:v>
              </c:pt>
              <c:pt idx="8617">
                <c:v>8617</c:v>
              </c:pt>
              <c:pt idx="8618">
                <c:v>8618</c:v>
              </c:pt>
              <c:pt idx="8619">
                <c:v>8619</c:v>
              </c:pt>
              <c:pt idx="8620">
                <c:v>8620</c:v>
              </c:pt>
              <c:pt idx="8621">
                <c:v>8621</c:v>
              </c:pt>
              <c:pt idx="8622">
                <c:v>8622</c:v>
              </c:pt>
              <c:pt idx="8623">
                <c:v>8623</c:v>
              </c:pt>
              <c:pt idx="8624">
                <c:v>8624</c:v>
              </c:pt>
              <c:pt idx="8625">
                <c:v>8625</c:v>
              </c:pt>
              <c:pt idx="8626">
                <c:v>8626</c:v>
              </c:pt>
              <c:pt idx="8627">
                <c:v>8627</c:v>
              </c:pt>
              <c:pt idx="8628">
                <c:v>8628</c:v>
              </c:pt>
              <c:pt idx="8629">
                <c:v>8629</c:v>
              </c:pt>
              <c:pt idx="8630">
                <c:v>8630</c:v>
              </c:pt>
              <c:pt idx="8631">
                <c:v>8631</c:v>
              </c:pt>
              <c:pt idx="8632">
                <c:v>8632</c:v>
              </c:pt>
              <c:pt idx="8633">
                <c:v>8633</c:v>
              </c:pt>
              <c:pt idx="8634">
                <c:v>8634</c:v>
              </c:pt>
              <c:pt idx="8635">
                <c:v>8635</c:v>
              </c:pt>
              <c:pt idx="8636">
                <c:v>8636</c:v>
              </c:pt>
              <c:pt idx="8637">
                <c:v>8637</c:v>
              </c:pt>
              <c:pt idx="8638">
                <c:v>8638</c:v>
              </c:pt>
              <c:pt idx="8639">
                <c:v>8639</c:v>
              </c:pt>
              <c:pt idx="8640">
                <c:v>8640</c:v>
              </c:pt>
              <c:pt idx="8641">
                <c:v>8641</c:v>
              </c:pt>
              <c:pt idx="8642">
                <c:v>8642</c:v>
              </c:pt>
              <c:pt idx="8643">
                <c:v>8643</c:v>
              </c:pt>
              <c:pt idx="8644">
                <c:v>8644</c:v>
              </c:pt>
              <c:pt idx="8645">
                <c:v>8645</c:v>
              </c:pt>
              <c:pt idx="8646">
                <c:v>8646</c:v>
              </c:pt>
              <c:pt idx="8647">
                <c:v>8647</c:v>
              </c:pt>
              <c:pt idx="8648">
                <c:v>8648</c:v>
              </c:pt>
              <c:pt idx="8649">
                <c:v>8649</c:v>
              </c:pt>
              <c:pt idx="8650">
                <c:v>8650</c:v>
              </c:pt>
              <c:pt idx="8651">
                <c:v>8651</c:v>
              </c:pt>
              <c:pt idx="8652">
                <c:v>8652</c:v>
              </c:pt>
              <c:pt idx="8653">
                <c:v>8653</c:v>
              </c:pt>
              <c:pt idx="8654">
                <c:v>8654</c:v>
              </c:pt>
              <c:pt idx="8655">
                <c:v>8655</c:v>
              </c:pt>
              <c:pt idx="8656">
                <c:v>8656</c:v>
              </c:pt>
              <c:pt idx="8657">
                <c:v>8657</c:v>
              </c:pt>
              <c:pt idx="8658">
                <c:v>8658</c:v>
              </c:pt>
              <c:pt idx="8659">
                <c:v>8659</c:v>
              </c:pt>
              <c:pt idx="8660">
                <c:v>8660</c:v>
              </c:pt>
              <c:pt idx="8661">
                <c:v>8661</c:v>
              </c:pt>
              <c:pt idx="8662">
                <c:v>8662</c:v>
              </c:pt>
              <c:pt idx="8663">
                <c:v>8663</c:v>
              </c:pt>
              <c:pt idx="8664">
                <c:v>8664</c:v>
              </c:pt>
              <c:pt idx="8665">
                <c:v>8665</c:v>
              </c:pt>
              <c:pt idx="8666">
                <c:v>8666</c:v>
              </c:pt>
              <c:pt idx="8667">
                <c:v>8667</c:v>
              </c:pt>
              <c:pt idx="8668">
                <c:v>8668</c:v>
              </c:pt>
              <c:pt idx="8669">
                <c:v>8669</c:v>
              </c:pt>
              <c:pt idx="8670">
                <c:v>8670</c:v>
              </c:pt>
              <c:pt idx="8671">
                <c:v>8671</c:v>
              </c:pt>
              <c:pt idx="8672">
                <c:v>8672</c:v>
              </c:pt>
              <c:pt idx="8673">
                <c:v>8673</c:v>
              </c:pt>
              <c:pt idx="8674">
                <c:v>8674</c:v>
              </c:pt>
              <c:pt idx="8675">
                <c:v>8675</c:v>
              </c:pt>
              <c:pt idx="8676">
                <c:v>8676</c:v>
              </c:pt>
              <c:pt idx="8677">
                <c:v>8677</c:v>
              </c:pt>
              <c:pt idx="8678">
                <c:v>8678</c:v>
              </c:pt>
              <c:pt idx="8679">
                <c:v>8679</c:v>
              </c:pt>
              <c:pt idx="8680">
                <c:v>8680</c:v>
              </c:pt>
              <c:pt idx="8681">
                <c:v>8681</c:v>
              </c:pt>
              <c:pt idx="8682">
                <c:v>8682</c:v>
              </c:pt>
              <c:pt idx="8683">
                <c:v>8683</c:v>
              </c:pt>
              <c:pt idx="8684">
                <c:v>8684</c:v>
              </c:pt>
              <c:pt idx="8685">
                <c:v>8685</c:v>
              </c:pt>
              <c:pt idx="8686">
                <c:v>8686</c:v>
              </c:pt>
              <c:pt idx="8687">
                <c:v>8687</c:v>
              </c:pt>
              <c:pt idx="8688">
                <c:v>8688</c:v>
              </c:pt>
              <c:pt idx="8689">
                <c:v>8689</c:v>
              </c:pt>
              <c:pt idx="8690">
                <c:v>8690</c:v>
              </c:pt>
              <c:pt idx="8691">
                <c:v>8691</c:v>
              </c:pt>
              <c:pt idx="8692">
                <c:v>8692</c:v>
              </c:pt>
              <c:pt idx="8693">
                <c:v>8693</c:v>
              </c:pt>
              <c:pt idx="8694">
                <c:v>8694</c:v>
              </c:pt>
              <c:pt idx="8695">
                <c:v>8695</c:v>
              </c:pt>
              <c:pt idx="8696">
                <c:v>8696</c:v>
              </c:pt>
              <c:pt idx="8697">
                <c:v>8697</c:v>
              </c:pt>
              <c:pt idx="8698">
                <c:v>8698</c:v>
              </c:pt>
              <c:pt idx="8699">
                <c:v>8699</c:v>
              </c:pt>
              <c:pt idx="8700">
                <c:v>8700</c:v>
              </c:pt>
              <c:pt idx="8701">
                <c:v>8701</c:v>
              </c:pt>
              <c:pt idx="8702">
                <c:v>8702</c:v>
              </c:pt>
              <c:pt idx="8703">
                <c:v>8703</c:v>
              </c:pt>
              <c:pt idx="8704">
                <c:v>8704</c:v>
              </c:pt>
              <c:pt idx="8705">
                <c:v>8705</c:v>
              </c:pt>
              <c:pt idx="8706">
                <c:v>8706</c:v>
              </c:pt>
              <c:pt idx="8707">
                <c:v>8707</c:v>
              </c:pt>
              <c:pt idx="8708">
                <c:v>8708</c:v>
              </c:pt>
              <c:pt idx="8709">
                <c:v>8709</c:v>
              </c:pt>
              <c:pt idx="8710">
                <c:v>8710</c:v>
              </c:pt>
              <c:pt idx="8711">
                <c:v>8711</c:v>
              </c:pt>
              <c:pt idx="8712">
                <c:v>8712</c:v>
              </c:pt>
              <c:pt idx="8713">
                <c:v>8713</c:v>
              </c:pt>
              <c:pt idx="8714">
                <c:v>8714</c:v>
              </c:pt>
              <c:pt idx="8715">
                <c:v>8715</c:v>
              </c:pt>
              <c:pt idx="8716">
                <c:v>8716</c:v>
              </c:pt>
              <c:pt idx="8717">
                <c:v>8717</c:v>
              </c:pt>
              <c:pt idx="8718">
                <c:v>8718</c:v>
              </c:pt>
              <c:pt idx="8719">
                <c:v>8719</c:v>
              </c:pt>
              <c:pt idx="8720">
                <c:v>8720</c:v>
              </c:pt>
              <c:pt idx="8721">
                <c:v>8721</c:v>
              </c:pt>
              <c:pt idx="8722">
                <c:v>8722</c:v>
              </c:pt>
              <c:pt idx="8723">
                <c:v>8723</c:v>
              </c:pt>
              <c:pt idx="8724">
                <c:v>8724</c:v>
              </c:pt>
              <c:pt idx="8725">
                <c:v>8725</c:v>
              </c:pt>
              <c:pt idx="8726">
                <c:v>8726</c:v>
              </c:pt>
              <c:pt idx="8727">
                <c:v>8727</c:v>
              </c:pt>
              <c:pt idx="8728">
                <c:v>8728</c:v>
              </c:pt>
              <c:pt idx="8729">
                <c:v>8729</c:v>
              </c:pt>
              <c:pt idx="8730">
                <c:v>8730</c:v>
              </c:pt>
              <c:pt idx="8731">
                <c:v>8731</c:v>
              </c:pt>
              <c:pt idx="8732">
                <c:v>8732</c:v>
              </c:pt>
              <c:pt idx="8733">
                <c:v>8733</c:v>
              </c:pt>
              <c:pt idx="8734">
                <c:v>8734</c:v>
              </c:pt>
              <c:pt idx="8735">
                <c:v>8735</c:v>
              </c:pt>
              <c:pt idx="8736">
                <c:v>8736</c:v>
              </c:pt>
              <c:pt idx="8737">
                <c:v>8737</c:v>
              </c:pt>
              <c:pt idx="8738">
                <c:v>8738</c:v>
              </c:pt>
              <c:pt idx="8739">
                <c:v>8739</c:v>
              </c:pt>
              <c:pt idx="8740">
                <c:v>8740</c:v>
              </c:pt>
              <c:pt idx="8741">
                <c:v>8741</c:v>
              </c:pt>
              <c:pt idx="8742">
                <c:v>8742</c:v>
              </c:pt>
              <c:pt idx="8743">
                <c:v>8743</c:v>
              </c:pt>
              <c:pt idx="8744">
                <c:v>8744</c:v>
              </c:pt>
              <c:pt idx="8745">
                <c:v>8745</c:v>
              </c:pt>
              <c:pt idx="8746">
                <c:v>8746</c:v>
              </c:pt>
              <c:pt idx="8747">
                <c:v>8747</c:v>
              </c:pt>
              <c:pt idx="8748">
                <c:v>8748</c:v>
              </c:pt>
              <c:pt idx="8749">
                <c:v>8749</c:v>
              </c:pt>
              <c:pt idx="8750">
                <c:v>8750</c:v>
              </c:pt>
              <c:pt idx="8751">
                <c:v>8751</c:v>
              </c:pt>
              <c:pt idx="8752">
                <c:v>8752</c:v>
              </c:pt>
              <c:pt idx="8753">
                <c:v>8753</c:v>
              </c:pt>
              <c:pt idx="8754">
                <c:v>8754</c:v>
              </c:pt>
              <c:pt idx="8755">
                <c:v>8755</c:v>
              </c:pt>
              <c:pt idx="8756">
                <c:v>8756</c:v>
              </c:pt>
              <c:pt idx="8757">
                <c:v>8757</c:v>
              </c:pt>
              <c:pt idx="8758">
                <c:v>8758</c:v>
              </c:pt>
              <c:pt idx="8759">
                <c:v>8759</c:v>
              </c:pt>
            </c:numLit>
          </c:cat>
          <c:val>
            <c:numLit>
              <c:formatCode>General</c:formatCode>
              <c:ptCount val="8760"/>
              <c:pt idx="0">
                <c:v>63.320357732841337</c:v>
              </c:pt>
              <c:pt idx="1">
                <c:v>63.320357732841337</c:v>
              </c:pt>
              <c:pt idx="2">
                <c:v>63.320357732841337</c:v>
              </c:pt>
              <c:pt idx="3">
                <c:v>63.320357732841337</c:v>
              </c:pt>
              <c:pt idx="4">
                <c:v>63.320357732841337</c:v>
              </c:pt>
              <c:pt idx="5">
                <c:v>63.320357732841337</c:v>
              </c:pt>
              <c:pt idx="6">
                <c:v>63.320357732841337</c:v>
              </c:pt>
              <c:pt idx="7">
                <c:v>63.320357732841337</c:v>
              </c:pt>
              <c:pt idx="8">
                <c:v>63.320357732841337</c:v>
              </c:pt>
              <c:pt idx="9">
                <c:v>63.320357732841337</c:v>
              </c:pt>
              <c:pt idx="10">
                <c:v>63.320357732841337</c:v>
              </c:pt>
              <c:pt idx="11">
                <c:v>63.320357732841337</c:v>
              </c:pt>
              <c:pt idx="12">
                <c:v>63.320357732841337</c:v>
              </c:pt>
              <c:pt idx="13">
                <c:v>63.320357732841337</c:v>
              </c:pt>
              <c:pt idx="14">
                <c:v>63.320357732841337</c:v>
              </c:pt>
              <c:pt idx="15">
                <c:v>63.320357732841337</c:v>
              </c:pt>
              <c:pt idx="16">
                <c:v>63.320357732841337</c:v>
              </c:pt>
              <c:pt idx="17">
                <c:v>63.320357732841337</c:v>
              </c:pt>
              <c:pt idx="18">
                <c:v>63.320357732841337</c:v>
              </c:pt>
              <c:pt idx="19">
                <c:v>63.320357732841337</c:v>
              </c:pt>
              <c:pt idx="20">
                <c:v>63.320357732841337</c:v>
              </c:pt>
              <c:pt idx="21">
                <c:v>63.320357732841337</c:v>
              </c:pt>
              <c:pt idx="22">
                <c:v>63.320357732841337</c:v>
              </c:pt>
              <c:pt idx="23">
                <c:v>63.320357732841337</c:v>
              </c:pt>
              <c:pt idx="24">
                <c:v>63.320357732841337</c:v>
              </c:pt>
              <c:pt idx="25">
                <c:v>63.320357732841337</c:v>
              </c:pt>
              <c:pt idx="26">
                <c:v>63.320357732841337</c:v>
              </c:pt>
              <c:pt idx="27">
                <c:v>63.320357732841337</c:v>
              </c:pt>
              <c:pt idx="28">
                <c:v>63.320357732841337</c:v>
              </c:pt>
              <c:pt idx="29">
                <c:v>63.320357732841337</c:v>
              </c:pt>
              <c:pt idx="30">
                <c:v>63.320357732841337</c:v>
              </c:pt>
              <c:pt idx="31">
                <c:v>63.320357732841337</c:v>
              </c:pt>
              <c:pt idx="32">
                <c:v>63.320357732841337</c:v>
              </c:pt>
              <c:pt idx="33">
                <c:v>63.320357732841337</c:v>
              </c:pt>
              <c:pt idx="34">
                <c:v>63.320357732841337</c:v>
              </c:pt>
              <c:pt idx="35">
                <c:v>63.320357732841337</c:v>
              </c:pt>
              <c:pt idx="36">
                <c:v>63.320357732841337</c:v>
              </c:pt>
              <c:pt idx="37">
                <c:v>63.320357732841337</c:v>
              </c:pt>
              <c:pt idx="38">
                <c:v>63.320357732841337</c:v>
              </c:pt>
              <c:pt idx="39">
                <c:v>63.320357732841337</c:v>
              </c:pt>
              <c:pt idx="40">
                <c:v>63.320357732841337</c:v>
              </c:pt>
              <c:pt idx="41">
                <c:v>63.320357732841337</c:v>
              </c:pt>
              <c:pt idx="42">
                <c:v>63.320357732841337</c:v>
              </c:pt>
              <c:pt idx="43">
                <c:v>63.320357732841337</c:v>
              </c:pt>
              <c:pt idx="44">
                <c:v>63.320357732841337</c:v>
              </c:pt>
              <c:pt idx="45">
                <c:v>63.320357732841337</c:v>
              </c:pt>
              <c:pt idx="46">
                <c:v>63.320357732841337</c:v>
              </c:pt>
              <c:pt idx="47">
                <c:v>63.320357732841337</c:v>
              </c:pt>
              <c:pt idx="48">
                <c:v>63.320357732841337</c:v>
              </c:pt>
              <c:pt idx="49">
                <c:v>63.320357732841337</c:v>
              </c:pt>
              <c:pt idx="50">
                <c:v>63.320357732841337</c:v>
              </c:pt>
              <c:pt idx="51">
                <c:v>63.320357732841337</c:v>
              </c:pt>
              <c:pt idx="52">
                <c:v>63.320357732841337</c:v>
              </c:pt>
              <c:pt idx="53">
                <c:v>63.320357732841337</c:v>
              </c:pt>
              <c:pt idx="54">
                <c:v>63.320357732841337</c:v>
              </c:pt>
              <c:pt idx="55">
                <c:v>63.320357732841337</c:v>
              </c:pt>
              <c:pt idx="56">
                <c:v>63.320357732841337</c:v>
              </c:pt>
              <c:pt idx="57">
                <c:v>63.320357732841337</c:v>
              </c:pt>
              <c:pt idx="58">
                <c:v>63.320357732841337</c:v>
              </c:pt>
              <c:pt idx="59">
                <c:v>63.320357732841337</c:v>
              </c:pt>
              <c:pt idx="60">
                <c:v>63.320357732841337</c:v>
              </c:pt>
              <c:pt idx="61">
                <c:v>63.320357732841337</c:v>
              </c:pt>
              <c:pt idx="62">
                <c:v>63.320357732841337</c:v>
              </c:pt>
              <c:pt idx="63">
                <c:v>63.320357732841337</c:v>
              </c:pt>
              <c:pt idx="64">
                <c:v>63.320357732841337</c:v>
              </c:pt>
              <c:pt idx="65">
                <c:v>63.320357732841337</c:v>
              </c:pt>
              <c:pt idx="66">
                <c:v>63.320357732841337</c:v>
              </c:pt>
              <c:pt idx="67">
                <c:v>63.320357732841337</c:v>
              </c:pt>
              <c:pt idx="68">
                <c:v>63.320357732841337</c:v>
              </c:pt>
              <c:pt idx="69">
                <c:v>63.320357732841337</c:v>
              </c:pt>
              <c:pt idx="70">
                <c:v>63.320357732841337</c:v>
              </c:pt>
              <c:pt idx="71">
                <c:v>63.320357732841337</c:v>
              </c:pt>
              <c:pt idx="72">
                <c:v>63.320357732841337</c:v>
              </c:pt>
              <c:pt idx="73">
                <c:v>63.320357732841337</c:v>
              </c:pt>
              <c:pt idx="74">
                <c:v>63.320357732841337</c:v>
              </c:pt>
              <c:pt idx="75">
                <c:v>63.320357732841337</c:v>
              </c:pt>
              <c:pt idx="76">
                <c:v>63.320357732841337</c:v>
              </c:pt>
              <c:pt idx="77">
                <c:v>63.320357732841337</c:v>
              </c:pt>
              <c:pt idx="78">
                <c:v>63.320357732841337</c:v>
              </c:pt>
              <c:pt idx="79">
                <c:v>63.320357732841337</c:v>
              </c:pt>
              <c:pt idx="80">
                <c:v>63.320357732841337</c:v>
              </c:pt>
              <c:pt idx="81">
                <c:v>63.320357732841337</c:v>
              </c:pt>
              <c:pt idx="82">
                <c:v>63.320357732841337</c:v>
              </c:pt>
              <c:pt idx="83">
                <c:v>63.320357732841337</c:v>
              </c:pt>
              <c:pt idx="84">
                <c:v>63.320357732841337</c:v>
              </c:pt>
              <c:pt idx="85">
                <c:v>63.320357732841337</c:v>
              </c:pt>
              <c:pt idx="86">
                <c:v>63.320357732841337</c:v>
              </c:pt>
              <c:pt idx="87">
                <c:v>63.320357732841337</c:v>
              </c:pt>
              <c:pt idx="88">
                <c:v>63.320357732841337</c:v>
              </c:pt>
              <c:pt idx="89">
                <c:v>63.320357732841337</c:v>
              </c:pt>
              <c:pt idx="90">
                <c:v>63.320357732841337</c:v>
              </c:pt>
              <c:pt idx="91">
                <c:v>63.320357732841337</c:v>
              </c:pt>
              <c:pt idx="92">
                <c:v>63.320357732841337</c:v>
              </c:pt>
              <c:pt idx="93">
                <c:v>63.320357732841337</c:v>
              </c:pt>
              <c:pt idx="94">
                <c:v>63.320357732841337</c:v>
              </c:pt>
              <c:pt idx="95">
                <c:v>63.320357732841337</c:v>
              </c:pt>
              <c:pt idx="96">
                <c:v>63.320357732841337</c:v>
              </c:pt>
              <c:pt idx="97">
                <c:v>63.320357732841337</c:v>
              </c:pt>
              <c:pt idx="98">
                <c:v>63.320357732841337</c:v>
              </c:pt>
              <c:pt idx="99">
                <c:v>63.320357732841337</c:v>
              </c:pt>
              <c:pt idx="100">
                <c:v>63.320357732841337</c:v>
              </c:pt>
              <c:pt idx="101">
                <c:v>63.320357732841337</c:v>
              </c:pt>
              <c:pt idx="102">
                <c:v>63.320357732841337</c:v>
              </c:pt>
              <c:pt idx="103">
                <c:v>63.320357732841337</c:v>
              </c:pt>
              <c:pt idx="104">
                <c:v>63.320357732841337</c:v>
              </c:pt>
              <c:pt idx="105">
                <c:v>63.320357732841337</c:v>
              </c:pt>
              <c:pt idx="106">
                <c:v>63.320357732841337</c:v>
              </c:pt>
              <c:pt idx="107">
                <c:v>63.320357732841337</c:v>
              </c:pt>
              <c:pt idx="108">
                <c:v>63.320357732841337</c:v>
              </c:pt>
              <c:pt idx="109">
                <c:v>63.320357732841337</c:v>
              </c:pt>
              <c:pt idx="110">
                <c:v>63.320357732841337</c:v>
              </c:pt>
              <c:pt idx="111">
                <c:v>63.320357732841337</c:v>
              </c:pt>
              <c:pt idx="112">
                <c:v>63.320357732841337</c:v>
              </c:pt>
              <c:pt idx="113">
                <c:v>63.320357732841337</c:v>
              </c:pt>
              <c:pt idx="114">
                <c:v>63.320357732841337</c:v>
              </c:pt>
              <c:pt idx="115">
                <c:v>63.320357732841337</c:v>
              </c:pt>
              <c:pt idx="116">
                <c:v>63.320357732841337</c:v>
              </c:pt>
              <c:pt idx="117">
                <c:v>63.320357732841337</c:v>
              </c:pt>
              <c:pt idx="118">
                <c:v>63.320357732841337</c:v>
              </c:pt>
              <c:pt idx="119">
                <c:v>63.320357732841337</c:v>
              </c:pt>
              <c:pt idx="120">
                <c:v>63.320357732841337</c:v>
              </c:pt>
              <c:pt idx="121">
                <c:v>63.320357732841337</c:v>
              </c:pt>
              <c:pt idx="122">
                <c:v>63.320357732841337</c:v>
              </c:pt>
              <c:pt idx="123">
                <c:v>63.320357732841337</c:v>
              </c:pt>
              <c:pt idx="124">
                <c:v>63.320357732841337</c:v>
              </c:pt>
              <c:pt idx="125">
                <c:v>63.320357732841337</c:v>
              </c:pt>
              <c:pt idx="126">
                <c:v>63.320357732841337</c:v>
              </c:pt>
              <c:pt idx="127">
                <c:v>63.320357732841337</c:v>
              </c:pt>
              <c:pt idx="128">
                <c:v>63.320357732841337</c:v>
              </c:pt>
              <c:pt idx="129">
                <c:v>63.320357732841337</c:v>
              </c:pt>
              <c:pt idx="130">
                <c:v>63.320357732841337</c:v>
              </c:pt>
              <c:pt idx="131">
                <c:v>63.320357732841337</c:v>
              </c:pt>
              <c:pt idx="132">
                <c:v>63.320357732841337</c:v>
              </c:pt>
              <c:pt idx="133">
                <c:v>63.320357732841337</c:v>
              </c:pt>
              <c:pt idx="134">
                <c:v>63.320357732841337</c:v>
              </c:pt>
              <c:pt idx="135">
                <c:v>63.320357732841337</c:v>
              </c:pt>
              <c:pt idx="136">
                <c:v>63.320357732841337</c:v>
              </c:pt>
              <c:pt idx="137">
                <c:v>63.320357732841337</c:v>
              </c:pt>
              <c:pt idx="138">
                <c:v>63.320357732841337</c:v>
              </c:pt>
              <c:pt idx="139">
                <c:v>63.320357732841337</c:v>
              </c:pt>
              <c:pt idx="140">
                <c:v>63.320357732841337</c:v>
              </c:pt>
              <c:pt idx="141">
                <c:v>63.320357732841337</c:v>
              </c:pt>
              <c:pt idx="142">
                <c:v>63.320357732841337</c:v>
              </c:pt>
              <c:pt idx="143">
                <c:v>63.320357732841337</c:v>
              </c:pt>
              <c:pt idx="144">
                <c:v>63.320357732841337</c:v>
              </c:pt>
              <c:pt idx="145">
                <c:v>63.320357732841337</c:v>
              </c:pt>
              <c:pt idx="146">
                <c:v>63.320357732841337</c:v>
              </c:pt>
              <c:pt idx="147">
                <c:v>63.320357732841337</c:v>
              </c:pt>
              <c:pt idx="148">
                <c:v>63.320357732841337</c:v>
              </c:pt>
              <c:pt idx="149">
                <c:v>63.320357732841337</c:v>
              </c:pt>
              <c:pt idx="150">
                <c:v>63.320357732841337</c:v>
              </c:pt>
              <c:pt idx="151">
                <c:v>63.320357732841337</c:v>
              </c:pt>
              <c:pt idx="152">
                <c:v>63.320357732841337</c:v>
              </c:pt>
              <c:pt idx="153">
                <c:v>63.320357732841337</c:v>
              </c:pt>
              <c:pt idx="154">
                <c:v>63.320357732841337</c:v>
              </c:pt>
              <c:pt idx="155">
                <c:v>63.320357732841337</c:v>
              </c:pt>
              <c:pt idx="156">
                <c:v>63.320357732841337</c:v>
              </c:pt>
              <c:pt idx="157">
                <c:v>63.320357732841337</c:v>
              </c:pt>
              <c:pt idx="158">
                <c:v>63.320357732841337</c:v>
              </c:pt>
              <c:pt idx="159">
                <c:v>63.320357732841337</c:v>
              </c:pt>
              <c:pt idx="160">
                <c:v>63.320357732841337</c:v>
              </c:pt>
              <c:pt idx="161">
                <c:v>63.320357732841337</c:v>
              </c:pt>
              <c:pt idx="162">
                <c:v>63.320357732841337</c:v>
              </c:pt>
              <c:pt idx="163">
                <c:v>63.320357732841337</c:v>
              </c:pt>
              <c:pt idx="164">
                <c:v>63.320357732841337</c:v>
              </c:pt>
              <c:pt idx="165">
                <c:v>63.320357732841337</c:v>
              </c:pt>
              <c:pt idx="166">
                <c:v>63.320357732841337</c:v>
              </c:pt>
              <c:pt idx="167">
                <c:v>63.320357732841337</c:v>
              </c:pt>
              <c:pt idx="168">
                <c:v>63.320357732841337</c:v>
              </c:pt>
              <c:pt idx="169">
                <c:v>63.320357732841337</c:v>
              </c:pt>
              <c:pt idx="170">
                <c:v>63.320357732841337</c:v>
              </c:pt>
              <c:pt idx="171">
                <c:v>63.320357732841337</c:v>
              </c:pt>
              <c:pt idx="172">
                <c:v>63.320357732841337</c:v>
              </c:pt>
              <c:pt idx="173">
                <c:v>63.320357732841337</c:v>
              </c:pt>
              <c:pt idx="174">
                <c:v>63.320357732841337</c:v>
              </c:pt>
              <c:pt idx="175">
                <c:v>63.320357732841337</c:v>
              </c:pt>
              <c:pt idx="176">
                <c:v>63.320357732841337</c:v>
              </c:pt>
              <c:pt idx="177">
                <c:v>63.320357732841337</c:v>
              </c:pt>
              <c:pt idx="178">
                <c:v>63.320357732841337</c:v>
              </c:pt>
              <c:pt idx="179">
                <c:v>63.320357732841337</c:v>
              </c:pt>
              <c:pt idx="180">
                <c:v>63.320357732841337</c:v>
              </c:pt>
              <c:pt idx="181">
                <c:v>63.320357732841337</c:v>
              </c:pt>
              <c:pt idx="182">
                <c:v>63.320357732841337</c:v>
              </c:pt>
              <c:pt idx="183">
                <c:v>63.320357732841337</c:v>
              </c:pt>
              <c:pt idx="184">
                <c:v>63.320357732841337</c:v>
              </c:pt>
              <c:pt idx="185">
                <c:v>63.320357732841337</c:v>
              </c:pt>
              <c:pt idx="186">
                <c:v>63.320357732841337</c:v>
              </c:pt>
              <c:pt idx="187">
                <c:v>63.320357732841337</c:v>
              </c:pt>
              <c:pt idx="188">
                <c:v>63.320357732841337</c:v>
              </c:pt>
              <c:pt idx="189">
                <c:v>63.320357732841337</c:v>
              </c:pt>
              <c:pt idx="190">
                <c:v>63.320357732841337</c:v>
              </c:pt>
              <c:pt idx="191">
                <c:v>63.320357732841337</c:v>
              </c:pt>
              <c:pt idx="192">
                <c:v>63.320357732841337</c:v>
              </c:pt>
              <c:pt idx="193">
                <c:v>63.320357732841337</c:v>
              </c:pt>
              <c:pt idx="194">
                <c:v>63.320357732841337</c:v>
              </c:pt>
              <c:pt idx="195">
                <c:v>63.320357732841337</c:v>
              </c:pt>
              <c:pt idx="196">
                <c:v>63.320357732841337</c:v>
              </c:pt>
              <c:pt idx="197">
                <c:v>63.320357732841337</c:v>
              </c:pt>
              <c:pt idx="198">
                <c:v>63.320357732841337</c:v>
              </c:pt>
              <c:pt idx="199">
                <c:v>63.320357732841337</c:v>
              </c:pt>
              <c:pt idx="200">
                <c:v>63.320357732841337</c:v>
              </c:pt>
              <c:pt idx="201">
                <c:v>63.320357732841337</c:v>
              </c:pt>
              <c:pt idx="202">
                <c:v>63.320357732841337</c:v>
              </c:pt>
              <c:pt idx="203">
                <c:v>63.320357732841337</c:v>
              </c:pt>
              <c:pt idx="204">
                <c:v>63.320357732841337</c:v>
              </c:pt>
              <c:pt idx="205">
                <c:v>63.320357732841337</c:v>
              </c:pt>
              <c:pt idx="206">
                <c:v>63.320357732841337</c:v>
              </c:pt>
              <c:pt idx="207">
                <c:v>63.320357732841337</c:v>
              </c:pt>
              <c:pt idx="208">
                <c:v>63.320357732841337</c:v>
              </c:pt>
              <c:pt idx="209">
                <c:v>63.320357732841337</c:v>
              </c:pt>
              <c:pt idx="210">
                <c:v>63.320357732841337</c:v>
              </c:pt>
              <c:pt idx="211">
                <c:v>63.320357732841337</c:v>
              </c:pt>
              <c:pt idx="212">
                <c:v>63.320357732841337</c:v>
              </c:pt>
              <c:pt idx="213">
                <c:v>63.320357732841337</c:v>
              </c:pt>
              <c:pt idx="214">
                <c:v>63.320357732841337</c:v>
              </c:pt>
              <c:pt idx="215">
                <c:v>63.320357732841337</c:v>
              </c:pt>
              <c:pt idx="216">
                <c:v>63.320357732841337</c:v>
              </c:pt>
              <c:pt idx="217">
                <c:v>63.320357732841337</c:v>
              </c:pt>
              <c:pt idx="218">
                <c:v>63.320357732841337</c:v>
              </c:pt>
              <c:pt idx="219">
                <c:v>63.320357732841337</c:v>
              </c:pt>
              <c:pt idx="220">
                <c:v>63.320357732841337</c:v>
              </c:pt>
              <c:pt idx="221">
                <c:v>63.320357732841337</c:v>
              </c:pt>
              <c:pt idx="222">
                <c:v>63.320357732841337</c:v>
              </c:pt>
              <c:pt idx="223">
                <c:v>63.320357732841337</c:v>
              </c:pt>
              <c:pt idx="224">
                <c:v>63.320357732841337</c:v>
              </c:pt>
              <c:pt idx="225">
                <c:v>63.320357732841337</c:v>
              </c:pt>
              <c:pt idx="226">
                <c:v>63.320357732841337</c:v>
              </c:pt>
              <c:pt idx="227">
                <c:v>63.320357732841337</c:v>
              </c:pt>
              <c:pt idx="228">
                <c:v>63.320357732841337</c:v>
              </c:pt>
              <c:pt idx="229">
                <c:v>63.320357732841337</c:v>
              </c:pt>
              <c:pt idx="230">
                <c:v>63.320357732841337</c:v>
              </c:pt>
              <c:pt idx="231">
                <c:v>63.320357732841337</c:v>
              </c:pt>
              <c:pt idx="232">
                <c:v>63.320357732841337</c:v>
              </c:pt>
              <c:pt idx="233">
                <c:v>63.320357732841337</c:v>
              </c:pt>
              <c:pt idx="234">
                <c:v>63.320357732841337</c:v>
              </c:pt>
              <c:pt idx="235">
                <c:v>63.320357732841337</c:v>
              </c:pt>
              <c:pt idx="236">
                <c:v>63.320357732841337</c:v>
              </c:pt>
              <c:pt idx="237">
                <c:v>63.320357732841337</c:v>
              </c:pt>
              <c:pt idx="238">
                <c:v>63.320357732841337</c:v>
              </c:pt>
              <c:pt idx="239">
                <c:v>63.320357732841337</c:v>
              </c:pt>
              <c:pt idx="240">
                <c:v>63.320357732841337</c:v>
              </c:pt>
              <c:pt idx="241">
                <c:v>63.320357732841337</c:v>
              </c:pt>
              <c:pt idx="242">
                <c:v>63.320357732841337</c:v>
              </c:pt>
              <c:pt idx="243">
                <c:v>63.320357732841337</c:v>
              </c:pt>
              <c:pt idx="244">
                <c:v>63.320357732841337</c:v>
              </c:pt>
              <c:pt idx="245">
                <c:v>63.320357732841337</c:v>
              </c:pt>
              <c:pt idx="246">
                <c:v>63.320357732841337</c:v>
              </c:pt>
              <c:pt idx="247">
                <c:v>63.320357732841337</c:v>
              </c:pt>
              <c:pt idx="248">
                <c:v>63.320357732841337</c:v>
              </c:pt>
              <c:pt idx="249">
                <c:v>63.320357732841337</c:v>
              </c:pt>
              <c:pt idx="250">
                <c:v>63.320357732841337</c:v>
              </c:pt>
              <c:pt idx="251">
                <c:v>63.320357732841337</c:v>
              </c:pt>
              <c:pt idx="252">
                <c:v>63.320357732841337</c:v>
              </c:pt>
              <c:pt idx="253">
                <c:v>63.320357732841337</c:v>
              </c:pt>
              <c:pt idx="254">
                <c:v>63.320357732841337</c:v>
              </c:pt>
              <c:pt idx="255">
                <c:v>63.320357732841337</c:v>
              </c:pt>
              <c:pt idx="256">
                <c:v>63.320357732841337</c:v>
              </c:pt>
              <c:pt idx="257">
                <c:v>63.320357732841337</c:v>
              </c:pt>
              <c:pt idx="258">
                <c:v>63.320357732841337</c:v>
              </c:pt>
              <c:pt idx="259">
                <c:v>63.320357732841337</c:v>
              </c:pt>
              <c:pt idx="260">
                <c:v>63.320357732841337</c:v>
              </c:pt>
              <c:pt idx="261">
                <c:v>63.320357732841337</c:v>
              </c:pt>
              <c:pt idx="262">
                <c:v>63.320357732841337</c:v>
              </c:pt>
              <c:pt idx="263">
                <c:v>63.320357732841337</c:v>
              </c:pt>
              <c:pt idx="264">
                <c:v>63.320357732841337</c:v>
              </c:pt>
              <c:pt idx="265">
                <c:v>63.320357732841337</c:v>
              </c:pt>
              <c:pt idx="266">
                <c:v>63.320357732841337</c:v>
              </c:pt>
              <c:pt idx="267">
                <c:v>63.320357732841337</c:v>
              </c:pt>
              <c:pt idx="268">
                <c:v>63.320357732841337</c:v>
              </c:pt>
              <c:pt idx="269">
                <c:v>63.320357732841337</c:v>
              </c:pt>
              <c:pt idx="270">
                <c:v>63.320357732841337</c:v>
              </c:pt>
              <c:pt idx="271">
                <c:v>63.320357732841337</c:v>
              </c:pt>
              <c:pt idx="272">
                <c:v>63.320357732841337</c:v>
              </c:pt>
              <c:pt idx="273">
                <c:v>63.320357732841337</c:v>
              </c:pt>
              <c:pt idx="274">
                <c:v>63.320357732841337</c:v>
              </c:pt>
              <c:pt idx="275">
                <c:v>63.320357732841337</c:v>
              </c:pt>
              <c:pt idx="276">
                <c:v>63.320357732841337</c:v>
              </c:pt>
              <c:pt idx="277">
                <c:v>63.320357732841337</c:v>
              </c:pt>
              <c:pt idx="278">
                <c:v>63.320357732841337</c:v>
              </c:pt>
              <c:pt idx="279">
                <c:v>63.320357732841337</c:v>
              </c:pt>
              <c:pt idx="280">
                <c:v>63.320357732841337</c:v>
              </c:pt>
              <c:pt idx="281">
                <c:v>63.320357732841337</c:v>
              </c:pt>
              <c:pt idx="282">
                <c:v>63.320357732841337</c:v>
              </c:pt>
              <c:pt idx="283">
                <c:v>63.320357732841337</c:v>
              </c:pt>
              <c:pt idx="284">
                <c:v>63.320357732841337</c:v>
              </c:pt>
              <c:pt idx="285">
                <c:v>63.320357732841337</c:v>
              </c:pt>
              <c:pt idx="286">
                <c:v>63.320357732841337</c:v>
              </c:pt>
              <c:pt idx="287">
                <c:v>63.320357732841337</c:v>
              </c:pt>
              <c:pt idx="288">
                <c:v>63.320357732841337</c:v>
              </c:pt>
              <c:pt idx="289">
                <c:v>63.320357732841337</c:v>
              </c:pt>
              <c:pt idx="290">
                <c:v>63.320357732841337</c:v>
              </c:pt>
              <c:pt idx="291">
                <c:v>63.320357732841337</c:v>
              </c:pt>
              <c:pt idx="292">
                <c:v>63.320357732841337</c:v>
              </c:pt>
              <c:pt idx="293">
                <c:v>63.320357732841337</c:v>
              </c:pt>
              <c:pt idx="294">
                <c:v>63.320357732841337</c:v>
              </c:pt>
              <c:pt idx="295">
                <c:v>63.320357732841337</c:v>
              </c:pt>
              <c:pt idx="296">
                <c:v>63.320357732841337</c:v>
              </c:pt>
              <c:pt idx="297">
                <c:v>63.320357732841337</c:v>
              </c:pt>
              <c:pt idx="298">
                <c:v>63.320357732841337</c:v>
              </c:pt>
              <c:pt idx="299">
                <c:v>63.320357732841337</c:v>
              </c:pt>
              <c:pt idx="300">
                <c:v>63.320357732841337</c:v>
              </c:pt>
              <c:pt idx="301">
                <c:v>63.320357732841337</c:v>
              </c:pt>
              <c:pt idx="302">
                <c:v>63.320357732841337</c:v>
              </c:pt>
              <c:pt idx="303">
                <c:v>63.320357732841337</c:v>
              </c:pt>
              <c:pt idx="304">
                <c:v>63.320357732841337</c:v>
              </c:pt>
              <c:pt idx="305">
                <c:v>63.320357732841337</c:v>
              </c:pt>
              <c:pt idx="306">
                <c:v>63.320357732841337</c:v>
              </c:pt>
              <c:pt idx="307">
                <c:v>63.320357732841337</c:v>
              </c:pt>
              <c:pt idx="308">
                <c:v>63.320357732841337</c:v>
              </c:pt>
              <c:pt idx="309">
                <c:v>63.320357732841337</c:v>
              </c:pt>
              <c:pt idx="310">
                <c:v>63.320357732841337</c:v>
              </c:pt>
              <c:pt idx="311">
                <c:v>63.320357732841337</c:v>
              </c:pt>
              <c:pt idx="312">
                <c:v>63.320357732841337</c:v>
              </c:pt>
              <c:pt idx="313">
                <c:v>63.320357732841337</c:v>
              </c:pt>
              <c:pt idx="314">
                <c:v>63.320357732841337</c:v>
              </c:pt>
              <c:pt idx="315">
                <c:v>63.320357732841337</c:v>
              </c:pt>
              <c:pt idx="316">
                <c:v>63.320357732841337</c:v>
              </c:pt>
              <c:pt idx="317">
                <c:v>63.320357732841337</c:v>
              </c:pt>
              <c:pt idx="318">
                <c:v>63.320357732841337</c:v>
              </c:pt>
              <c:pt idx="319">
                <c:v>63.320357732841337</c:v>
              </c:pt>
              <c:pt idx="320">
                <c:v>63.320357732841337</c:v>
              </c:pt>
              <c:pt idx="321">
                <c:v>63.320357732841337</c:v>
              </c:pt>
              <c:pt idx="322">
                <c:v>63.320357732841337</c:v>
              </c:pt>
              <c:pt idx="323">
                <c:v>63.320357732841337</c:v>
              </c:pt>
              <c:pt idx="324">
                <c:v>63.320357732841337</c:v>
              </c:pt>
              <c:pt idx="325">
                <c:v>63.320357732841337</c:v>
              </c:pt>
              <c:pt idx="326">
                <c:v>63.320357732841337</c:v>
              </c:pt>
              <c:pt idx="327">
                <c:v>63.320357732841337</c:v>
              </c:pt>
              <c:pt idx="328">
                <c:v>63.320357732841337</c:v>
              </c:pt>
              <c:pt idx="329">
                <c:v>63.320357732841337</c:v>
              </c:pt>
              <c:pt idx="330">
                <c:v>63.320357732841337</c:v>
              </c:pt>
              <c:pt idx="331">
                <c:v>63.320357732841337</c:v>
              </c:pt>
              <c:pt idx="332">
                <c:v>63.320357732841337</c:v>
              </c:pt>
              <c:pt idx="333">
                <c:v>63.320357732841337</c:v>
              </c:pt>
              <c:pt idx="334">
                <c:v>63.320357732841337</c:v>
              </c:pt>
              <c:pt idx="335">
                <c:v>63.320357732841337</c:v>
              </c:pt>
              <c:pt idx="336">
                <c:v>63.320357732841337</c:v>
              </c:pt>
              <c:pt idx="337">
                <c:v>63.320357732841337</c:v>
              </c:pt>
              <c:pt idx="338">
                <c:v>63.320357732841337</c:v>
              </c:pt>
              <c:pt idx="339">
                <c:v>63.320357732841337</c:v>
              </c:pt>
              <c:pt idx="340">
                <c:v>63.320357732841337</c:v>
              </c:pt>
              <c:pt idx="341">
                <c:v>63.320357732841337</c:v>
              </c:pt>
              <c:pt idx="342">
                <c:v>63.320357732841337</c:v>
              </c:pt>
              <c:pt idx="343">
                <c:v>63.320357732841337</c:v>
              </c:pt>
              <c:pt idx="344">
                <c:v>63.320357732841337</c:v>
              </c:pt>
              <c:pt idx="345">
                <c:v>63.320357732841337</c:v>
              </c:pt>
              <c:pt idx="346">
                <c:v>63.320357732841337</c:v>
              </c:pt>
              <c:pt idx="347">
                <c:v>63.320357732841337</c:v>
              </c:pt>
              <c:pt idx="348">
                <c:v>63.320357732841337</c:v>
              </c:pt>
              <c:pt idx="349">
                <c:v>63.320357732841337</c:v>
              </c:pt>
              <c:pt idx="350">
                <c:v>63.320357732841337</c:v>
              </c:pt>
              <c:pt idx="351">
                <c:v>63.320357732841337</c:v>
              </c:pt>
              <c:pt idx="352">
                <c:v>63.320357732841337</c:v>
              </c:pt>
              <c:pt idx="353">
                <c:v>63.320357732841337</c:v>
              </c:pt>
              <c:pt idx="354">
                <c:v>63.320357732841337</c:v>
              </c:pt>
              <c:pt idx="355">
                <c:v>63.320357732841337</c:v>
              </c:pt>
              <c:pt idx="356">
                <c:v>63.320357732841337</c:v>
              </c:pt>
              <c:pt idx="357">
                <c:v>63.320357732841337</c:v>
              </c:pt>
              <c:pt idx="358">
                <c:v>63.320357732841337</c:v>
              </c:pt>
              <c:pt idx="359">
                <c:v>63.320357732841337</c:v>
              </c:pt>
              <c:pt idx="360">
                <c:v>63.320357732841337</c:v>
              </c:pt>
              <c:pt idx="361">
                <c:v>63.320357732841337</c:v>
              </c:pt>
              <c:pt idx="362">
                <c:v>63.320357732841337</c:v>
              </c:pt>
              <c:pt idx="363">
                <c:v>63.320357732841337</c:v>
              </c:pt>
              <c:pt idx="364">
                <c:v>63.320357732841337</c:v>
              </c:pt>
              <c:pt idx="365">
                <c:v>63.320357732841337</c:v>
              </c:pt>
              <c:pt idx="366">
                <c:v>63.320357732841337</c:v>
              </c:pt>
              <c:pt idx="367">
                <c:v>63.320357732841337</c:v>
              </c:pt>
              <c:pt idx="368">
                <c:v>63.320357732841337</c:v>
              </c:pt>
              <c:pt idx="369">
                <c:v>63.320357732841337</c:v>
              </c:pt>
              <c:pt idx="370">
                <c:v>63.320357732841337</c:v>
              </c:pt>
              <c:pt idx="371">
                <c:v>63.320357732841337</c:v>
              </c:pt>
              <c:pt idx="372">
                <c:v>63.320357732841337</c:v>
              </c:pt>
              <c:pt idx="373">
                <c:v>63.320357732841337</c:v>
              </c:pt>
              <c:pt idx="374">
                <c:v>63.320357732841337</c:v>
              </c:pt>
              <c:pt idx="375">
                <c:v>63.320357732841337</c:v>
              </c:pt>
              <c:pt idx="376">
                <c:v>63.320357732841337</c:v>
              </c:pt>
              <c:pt idx="377">
                <c:v>63.320357732841337</c:v>
              </c:pt>
              <c:pt idx="378">
                <c:v>63.320357732841337</c:v>
              </c:pt>
              <c:pt idx="379">
                <c:v>63.320357732841337</c:v>
              </c:pt>
              <c:pt idx="380">
                <c:v>63.320357732841337</c:v>
              </c:pt>
              <c:pt idx="381">
                <c:v>63.320357732841337</c:v>
              </c:pt>
              <c:pt idx="382">
                <c:v>63.320357732841337</c:v>
              </c:pt>
              <c:pt idx="383">
                <c:v>63.320357732841337</c:v>
              </c:pt>
              <c:pt idx="384">
                <c:v>63.320357732841337</c:v>
              </c:pt>
              <c:pt idx="385">
                <c:v>63.320357732841337</c:v>
              </c:pt>
              <c:pt idx="386">
                <c:v>63.320357732841337</c:v>
              </c:pt>
              <c:pt idx="387">
                <c:v>63.320357732841337</c:v>
              </c:pt>
              <c:pt idx="388">
                <c:v>63.320357732841337</c:v>
              </c:pt>
              <c:pt idx="389">
                <c:v>63.320357732841337</c:v>
              </c:pt>
              <c:pt idx="390">
                <c:v>63.320357732841337</c:v>
              </c:pt>
              <c:pt idx="391">
                <c:v>63.320357732841337</c:v>
              </c:pt>
              <c:pt idx="392">
                <c:v>63.320357732841337</c:v>
              </c:pt>
              <c:pt idx="393">
                <c:v>63.320357732841337</c:v>
              </c:pt>
              <c:pt idx="394">
                <c:v>63.320357732841337</c:v>
              </c:pt>
              <c:pt idx="395">
                <c:v>63.320357732841337</c:v>
              </c:pt>
              <c:pt idx="396">
                <c:v>63.320357732841337</c:v>
              </c:pt>
              <c:pt idx="397">
                <c:v>63.320357732841337</c:v>
              </c:pt>
              <c:pt idx="398">
                <c:v>63.320357732841337</c:v>
              </c:pt>
              <c:pt idx="399">
                <c:v>63.320357732841337</c:v>
              </c:pt>
              <c:pt idx="400">
                <c:v>63.320357732841337</c:v>
              </c:pt>
              <c:pt idx="401">
                <c:v>63.320357732841337</c:v>
              </c:pt>
              <c:pt idx="402">
                <c:v>63.320357732841337</c:v>
              </c:pt>
              <c:pt idx="403">
                <c:v>63.320357732841337</c:v>
              </c:pt>
              <c:pt idx="404">
                <c:v>63.320357732841337</c:v>
              </c:pt>
              <c:pt idx="405">
                <c:v>63.320357732841337</c:v>
              </c:pt>
              <c:pt idx="406">
                <c:v>63.320357732841337</c:v>
              </c:pt>
              <c:pt idx="407">
                <c:v>63.320357732841337</c:v>
              </c:pt>
              <c:pt idx="408">
                <c:v>63.320357732841337</c:v>
              </c:pt>
              <c:pt idx="409">
                <c:v>63.320357732841337</c:v>
              </c:pt>
              <c:pt idx="410">
                <c:v>63.320357732841337</c:v>
              </c:pt>
              <c:pt idx="411">
                <c:v>63.320357732841337</c:v>
              </c:pt>
              <c:pt idx="412">
                <c:v>63.320357732841337</c:v>
              </c:pt>
              <c:pt idx="413">
                <c:v>63.320357732841337</c:v>
              </c:pt>
              <c:pt idx="414">
                <c:v>63.320357732841337</c:v>
              </c:pt>
              <c:pt idx="415">
                <c:v>63.320357732841337</c:v>
              </c:pt>
              <c:pt idx="416">
                <c:v>63.320357732841337</c:v>
              </c:pt>
              <c:pt idx="417">
                <c:v>63.320357732841337</c:v>
              </c:pt>
              <c:pt idx="418">
                <c:v>63.320357732841337</c:v>
              </c:pt>
              <c:pt idx="419">
                <c:v>63.320357732841337</c:v>
              </c:pt>
              <c:pt idx="420">
                <c:v>63.320357732841337</c:v>
              </c:pt>
              <c:pt idx="421">
                <c:v>63.320357732841337</c:v>
              </c:pt>
              <c:pt idx="422">
                <c:v>63.320357732841337</c:v>
              </c:pt>
              <c:pt idx="423">
                <c:v>63.320357732841337</c:v>
              </c:pt>
              <c:pt idx="424">
                <c:v>63.320357732841337</c:v>
              </c:pt>
              <c:pt idx="425">
                <c:v>63.320357732841337</c:v>
              </c:pt>
              <c:pt idx="426">
                <c:v>63.320357732841337</c:v>
              </c:pt>
              <c:pt idx="427">
                <c:v>63.320357732841337</c:v>
              </c:pt>
              <c:pt idx="428">
                <c:v>63.320357732841337</c:v>
              </c:pt>
              <c:pt idx="429">
                <c:v>63.320357732841337</c:v>
              </c:pt>
              <c:pt idx="430">
                <c:v>63.320357732841337</c:v>
              </c:pt>
              <c:pt idx="431">
                <c:v>63.320357732841337</c:v>
              </c:pt>
              <c:pt idx="432">
                <c:v>63.320357732841337</c:v>
              </c:pt>
              <c:pt idx="433">
                <c:v>63.320357732841337</c:v>
              </c:pt>
              <c:pt idx="434">
                <c:v>63.320357732841337</c:v>
              </c:pt>
              <c:pt idx="435">
                <c:v>63.320357732841337</c:v>
              </c:pt>
              <c:pt idx="436">
                <c:v>63.320357732841337</c:v>
              </c:pt>
              <c:pt idx="437">
                <c:v>63.320357732841337</c:v>
              </c:pt>
              <c:pt idx="438">
                <c:v>63.320357732841337</c:v>
              </c:pt>
              <c:pt idx="439">
                <c:v>63.320357732841337</c:v>
              </c:pt>
              <c:pt idx="440">
                <c:v>63.320357732841337</c:v>
              </c:pt>
              <c:pt idx="441">
                <c:v>63.320357732841337</c:v>
              </c:pt>
              <c:pt idx="442">
                <c:v>63.320357732841337</c:v>
              </c:pt>
              <c:pt idx="443">
                <c:v>63.320357732841337</c:v>
              </c:pt>
              <c:pt idx="444">
                <c:v>63.320357732841337</c:v>
              </c:pt>
              <c:pt idx="445">
                <c:v>63.320357732841337</c:v>
              </c:pt>
              <c:pt idx="446">
                <c:v>63.320357732841337</c:v>
              </c:pt>
              <c:pt idx="447">
                <c:v>63.320357732841337</c:v>
              </c:pt>
              <c:pt idx="448">
                <c:v>63.320357732841337</c:v>
              </c:pt>
              <c:pt idx="449">
                <c:v>63.320357732841337</c:v>
              </c:pt>
              <c:pt idx="450">
                <c:v>63.320357732841337</c:v>
              </c:pt>
              <c:pt idx="451">
                <c:v>63.320357732841337</c:v>
              </c:pt>
              <c:pt idx="452">
                <c:v>63.320357732841337</c:v>
              </c:pt>
              <c:pt idx="453">
                <c:v>63.320357732841337</c:v>
              </c:pt>
              <c:pt idx="454">
                <c:v>63.320357732841337</c:v>
              </c:pt>
              <c:pt idx="455">
                <c:v>63.320357732841337</c:v>
              </c:pt>
              <c:pt idx="456">
                <c:v>63.320357732841337</c:v>
              </c:pt>
              <c:pt idx="457">
                <c:v>63.320357732841337</c:v>
              </c:pt>
              <c:pt idx="458">
                <c:v>63.320357732841337</c:v>
              </c:pt>
              <c:pt idx="459">
                <c:v>63.320357732841337</c:v>
              </c:pt>
              <c:pt idx="460">
                <c:v>63.320357732841337</c:v>
              </c:pt>
              <c:pt idx="461">
                <c:v>63.320357732841337</c:v>
              </c:pt>
              <c:pt idx="462">
                <c:v>63.320357732841337</c:v>
              </c:pt>
              <c:pt idx="463">
                <c:v>63.320357732841337</c:v>
              </c:pt>
              <c:pt idx="464">
                <c:v>63.320357732841337</c:v>
              </c:pt>
              <c:pt idx="465">
                <c:v>63.320357732841337</c:v>
              </c:pt>
              <c:pt idx="466">
                <c:v>63.320357732841337</c:v>
              </c:pt>
              <c:pt idx="467">
                <c:v>63.320357732841337</c:v>
              </c:pt>
              <c:pt idx="468">
                <c:v>63.320357732841337</c:v>
              </c:pt>
              <c:pt idx="469">
                <c:v>63.320357732841337</c:v>
              </c:pt>
              <c:pt idx="470">
                <c:v>63.320357732841337</c:v>
              </c:pt>
              <c:pt idx="471">
                <c:v>63.320357732841337</c:v>
              </c:pt>
              <c:pt idx="472">
                <c:v>63.320357732841337</c:v>
              </c:pt>
              <c:pt idx="473">
                <c:v>63.320357732841337</c:v>
              </c:pt>
              <c:pt idx="474">
                <c:v>63.320357732841337</c:v>
              </c:pt>
              <c:pt idx="475">
                <c:v>63.320357732841337</c:v>
              </c:pt>
              <c:pt idx="476">
                <c:v>63.320357732841337</c:v>
              </c:pt>
              <c:pt idx="477">
                <c:v>63.320357732841337</c:v>
              </c:pt>
              <c:pt idx="478">
                <c:v>63.320357732841337</c:v>
              </c:pt>
              <c:pt idx="479">
                <c:v>63.320357732841337</c:v>
              </c:pt>
              <c:pt idx="480">
                <c:v>63.320357732841337</c:v>
              </c:pt>
              <c:pt idx="481">
                <c:v>63.320357732841337</c:v>
              </c:pt>
              <c:pt idx="482">
                <c:v>63.320357732841337</c:v>
              </c:pt>
              <c:pt idx="483">
                <c:v>63.320357732841337</c:v>
              </c:pt>
              <c:pt idx="484">
                <c:v>63.320357732841337</c:v>
              </c:pt>
              <c:pt idx="485">
                <c:v>63.320357732841337</c:v>
              </c:pt>
              <c:pt idx="486">
                <c:v>63.320357732841337</c:v>
              </c:pt>
              <c:pt idx="487">
                <c:v>63.320357732841337</c:v>
              </c:pt>
              <c:pt idx="488">
                <c:v>63.320357732841337</c:v>
              </c:pt>
              <c:pt idx="489">
                <c:v>63.320357732841337</c:v>
              </c:pt>
              <c:pt idx="490">
                <c:v>63.320357732841337</c:v>
              </c:pt>
              <c:pt idx="491">
                <c:v>63.320357732841337</c:v>
              </c:pt>
              <c:pt idx="492">
                <c:v>63.320357732841337</c:v>
              </c:pt>
              <c:pt idx="493">
                <c:v>63.320357732841337</c:v>
              </c:pt>
              <c:pt idx="494">
                <c:v>63.320357732841337</c:v>
              </c:pt>
              <c:pt idx="495">
                <c:v>63.320357732841337</c:v>
              </c:pt>
              <c:pt idx="496">
                <c:v>63.320357732841337</c:v>
              </c:pt>
              <c:pt idx="497">
                <c:v>63.320357732841337</c:v>
              </c:pt>
              <c:pt idx="498">
                <c:v>63.320357732841337</c:v>
              </c:pt>
              <c:pt idx="499">
                <c:v>63.320357732841337</c:v>
              </c:pt>
              <c:pt idx="500">
                <c:v>63.320357732841337</c:v>
              </c:pt>
              <c:pt idx="501">
                <c:v>63.320357732841337</c:v>
              </c:pt>
              <c:pt idx="502">
                <c:v>63.320357732841337</c:v>
              </c:pt>
              <c:pt idx="503">
                <c:v>63.320357732841337</c:v>
              </c:pt>
              <c:pt idx="504">
                <c:v>63.320357732841337</c:v>
              </c:pt>
              <c:pt idx="505">
                <c:v>63.320357732841337</c:v>
              </c:pt>
              <c:pt idx="506">
                <c:v>63.320357732841337</c:v>
              </c:pt>
              <c:pt idx="507">
                <c:v>63.320357732841337</c:v>
              </c:pt>
              <c:pt idx="508">
                <c:v>63.320357732841337</c:v>
              </c:pt>
              <c:pt idx="509">
                <c:v>63.320357732841337</c:v>
              </c:pt>
              <c:pt idx="510">
                <c:v>63.320357732841337</c:v>
              </c:pt>
              <c:pt idx="511">
                <c:v>63.320357732841337</c:v>
              </c:pt>
              <c:pt idx="512">
                <c:v>63.320357732841337</c:v>
              </c:pt>
              <c:pt idx="513">
                <c:v>63.320357732841337</c:v>
              </c:pt>
              <c:pt idx="514">
                <c:v>63.320357732841337</c:v>
              </c:pt>
              <c:pt idx="515">
                <c:v>63.320357732841337</c:v>
              </c:pt>
              <c:pt idx="516">
                <c:v>63.320357732841337</c:v>
              </c:pt>
              <c:pt idx="517">
                <c:v>63.320357732841337</c:v>
              </c:pt>
              <c:pt idx="518">
                <c:v>63.320357732841337</c:v>
              </c:pt>
              <c:pt idx="519">
                <c:v>63.320357732841337</c:v>
              </c:pt>
              <c:pt idx="520">
                <c:v>63.320357732841337</c:v>
              </c:pt>
              <c:pt idx="521">
                <c:v>63.320357732841337</c:v>
              </c:pt>
              <c:pt idx="522">
                <c:v>63.320357732841337</c:v>
              </c:pt>
              <c:pt idx="523">
                <c:v>63.320357732841337</c:v>
              </c:pt>
              <c:pt idx="524">
                <c:v>63.320357732841337</c:v>
              </c:pt>
              <c:pt idx="525">
                <c:v>63.320357732841337</c:v>
              </c:pt>
              <c:pt idx="526">
                <c:v>63.320357732841337</c:v>
              </c:pt>
              <c:pt idx="527">
                <c:v>63.320357732841337</c:v>
              </c:pt>
              <c:pt idx="528">
                <c:v>63.320357732841337</c:v>
              </c:pt>
              <c:pt idx="529">
                <c:v>63.320357732841337</c:v>
              </c:pt>
              <c:pt idx="530">
                <c:v>63.320357732841337</c:v>
              </c:pt>
              <c:pt idx="531">
                <c:v>63.320357732841337</c:v>
              </c:pt>
              <c:pt idx="532">
                <c:v>63.320357732841337</c:v>
              </c:pt>
              <c:pt idx="533">
                <c:v>63.320357732841337</c:v>
              </c:pt>
              <c:pt idx="534">
                <c:v>63.320357732841337</c:v>
              </c:pt>
              <c:pt idx="535">
                <c:v>63.320357732841337</c:v>
              </c:pt>
              <c:pt idx="536">
                <c:v>63.320357732841337</c:v>
              </c:pt>
              <c:pt idx="537">
                <c:v>63.320357732841337</c:v>
              </c:pt>
              <c:pt idx="538">
                <c:v>63.320357732841337</c:v>
              </c:pt>
              <c:pt idx="539">
                <c:v>63.320357732841337</c:v>
              </c:pt>
              <c:pt idx="540">
                <c:v>63.320357732841337</c:v>
              </c:pt>
              <c:pt idx="541">
                <c:v>63.320357732841337</c:v>
              </c:pt>
              <c:pt idx="542">
                <c:v>63.320357732841337</c:v>
              </c:pt>
              <c:pt idx="543">
                <c:v>63.320357732841337</c:v>
              </c:pt>
              <c:pt idx="544">
                <c:v>63.320357732841337</c:v>
              </c:pt>
              <c:pt idx="545">
                <c:v>63.320357732841337</c:v>
              </c:pt>
              <c:pt idx="546">
                <c:v>63.320357732841337</c:v>
              </c:pt>
              <c:pt idx="547">
                <c:v>63.320357732841337</c:v>
              </c:pt>
              <c:pt idx="548">
                <c:v>63.320357732841337</c:v>
              </c:pt>
              <c:pt idx="549">
                <c:v>63.320357732841337</c:v>
              </c:pt>
              <c:pt idx="550">
                <c:v>63.320357732841337</c:v>
              </c:pt>
              <c:pt idx="551">
                <c:v>63.320357732841337</c:v>
              </c:pt>
              <c:pt idx="552">
                <c:v>63.320357732841337</c:v>
              </c:pt>
              <c:pt idx="553">
                <c:v>63.320357732841337</c:v>
              </c:pt>
              <c:pt idx="554">
                <c:v>63.320357732841337</c:v>
              </c:pt>
              <c:pt idx="555">
                <c:v>63.320357732841337</c:v>
              </c:pt>
              <c:pt idx="556">
                <c:v>63.320357732841337</c:v>
              </c:pt>
              <c:pt idx="557">
                <c:v>63.320357732841337</c:v>
              </c:pt>
              <c:pt idx="558">
                <c:v>63.320357732841337</c:v>
              </c:pt>
              <c:pt idx="559">
                <c:v>63.320357732841337</c:v>
              </c:pt>
              <c:pt idx="560">
                <c:v>63.320357732841337</c:v>
              </c:pt>
              <c:pt idx="561">
                <c:v>63.320357732841337</c:v>
              </c:pt>
              <c:pt idx="562">
                <c:v>63.320357732841337</c:v>
              </c:pt>
              <c:pt idx="563">
                <c:v>63.320357732841337</c:v>
              </c:pt>
              <c:pt idx="564">
                <c:v>63.320357732841337</c:v>
              </c:pt>
              <c:pt idx="565">
                <c:v>63.320357732841337</c:v>
              </c:pt>
              <c:pt idx="566">
                <c:v>63.320357732841337</c:v>
              </c:pt>
              <c:pt idx="567">
                <c:v>63.320357732841337</c:v>
              </c:pt>
              <c:pt idx="568">
                <c:v>63.320357732841337</c:v>
              </c:pt>
              <c:pt idx="569">
                <c:v>63.320357732841337</c:v>
              </c:pt>
              <c:pt idx="570">
                <c:v>63.320357732841337</c:v>
              </c:pt>
              <c:pt idx="571">
                <c:v>63.320357732841337</c:v>
              </c:pt>
              <c:pt idx="572">
                <c:v>63.320357732841337</c:v>
              </c:pt>
              <c:pt idx="573">
                <c:v>63.320357732841337</c:v>
              </c:pt>
              <c:pt idx="574">
                <c:v>63.320357732841337</c:v>
              </c:pt>
              <c:pt idx="575">
                <c:v>63.320357732841337</c:v>
              </c:pt>
              <c:pt idx="576">
                <c:v>63.320357732841337</c:v>
              </c:pt>
              <c:pt idx="577">
                <c:v>63.320357732841337</c:v>
              </c:pt>
              <c:pt idx="578">
                <c:v>63.320357732841337</c:v>
              </c:pt>
              <c:pt idx="579">
                <c:v>63.320357732841337</c:v>
              </c:pt>
              <c:pt idx="580">
                <c:v>63.320357732841337</c:v>
              </c:pt>
              <c:pt idx="581">
                <c:v>63.320357732841337</c:v>
              </c:pt>
              <c:pt idx="582">
                <c:v>63.320357732841337</c:v>
              </c:pt>
              <c:pt idx="583">
                <c:v>63.320357732841337</c:v>
              </c:pt>
              <c:pt idx="584">
                <c:v>63.320357732841337</c:v>
              </c:pt>
              <c:pt idx="585">
                <c:v>63.320357732841337</c:v>
              </c:pt>
              <c:pt idx="586">
                <c:v>63.320357732841337</c:v>
              </c:pt>
              <c:pt idx="587">
                <c:v>63.320357732841337</c:v>
              </c:pt>
              <c:pt idx="588">
                <c:v>63.320357732841337</c:v>
              </c:pt>
              <c:pt idx="589">
                <c:v>63.320357732841337</c:v>
              </c:pt>
              <c:pt idx="590">
                <c:v>63.320357732841337</c:v>
              </c:pt>
              <c:pt idx="591">
                <c:v>63.320357732841337</c:v>
              </c:pt>
              <c:pt idx="592">
                <c:v>63.320357732841337</c:v>
              </c:pt>
              <c:pt idx="593">
                <c:v>63.320357732841337</c:v>
              </c:pt>
              <c:pt idx="594">
                <c:v>63.320357732841337</c:v>
              </c:pt>
              <c:pt idx="595">
                <c:v>63.320357732841337</c:v>
              </c:pt>
              <c:pt idx="596">
                <c:v>63.320357732841337</c:v>
              </c:pt>
              <c:pt idx="597">
                <c:v>63.320357732841337</c:v>
              </c:pt>
              <c:pt idx="598">
                <c:v>63.320357732841337</c:v>
              </c:pt>
              <c:pt idx="599">
                <c:v>63.320357732841337</c:v>
              </c:pt>
              <c:pt idx="600">
                <c:v>63.320357732841337</c:v>
              </c:pt>
              <c:pt idx="601">
                <c:v>63.320357732841337</c:v>
              </c:pt>
              <c:pt idx="602">
                <c:v>63.320357732841337</c:v>
              </c:pt>
              <c:pt idx="603">
                <c:v>63.320357732841337</c:v>
              </c:pt>
              <c:pt idx="604">
                <c:v>63.320357732841337</c:v>
              </c:pt>
              <c:pt idx="605">
                <c:v>63.320357732841337</c:v>
              </c:pt>
              <c:pt idx="606">
                <c:v>63.320357732841337</c:v>
              </c:pt>
              <c:pt idx="607">
                <c:v>63.320357732841337</c:v>
              </c:pt>
              <c:pt idx="608">
                <c:v>63.320357732841337</c:v>
              </c:pt>
              <c:pt idx="609">
                <c:v>63.320357732841337</c:v>
              </c:pt>
              <c:pt idx="610">
                <c:v>63.320357732841337</c:v>
              </c:pt>
              <c:pt idx="611">
                <c:v>63.320357732841337</c:v>
              </c:pt>
              <c:pt idx="612">
                <c:v>63.320357732841337</c:v>
              </c:pt>
              <c:pt idx="613">
                <c:v>63.320357732841337</c:v>
              </c:pt>
              <c:pt idx="614">
                <c:v>63.320357732841337</c:v>
              </c:pt>
              <c:pt idx="615">
                <c:v>63.320357732841337</c:v>
              </c:pt>
              <c:pt idx="616">
                <c:v>63.320357732841337</c:v>
              </c:pt>
              <c:pt idx="617">
                <c:v>63.320357732841337</c:v>
              </c:pt>
              <c:pt idx="618">
                <c:v>63.320357732841337</c:v>
              </c:pt>
              <c:pt idx="619">
                <c:v>63.320357732841337</c:v>
              </c:pt>
              <c:pt idx="620">
                <c:v>63.320357732841337</c:v>
              </c:pt>
              <c:pt idx="621">
                <c:v>63.320357732841337</c:v>
              </c:pt>
              <c:pt idx="622">
                <c:v>63.320357732841337</c:v>
              </c:pt>
              <c:pt idx="623">
                <c:v>63.320357732841337</c:v>
              </c:pt>
              <c:pt idx="624">
                <c:v>63.320357732841337</c:v>
              </c:pt>
              <c:pt idx="625">
                <c:v>63.320357732841337</c:v>
              </c:pt>
              <c:pt idx="626">
                <c:v>63.320357732841337</c:v>
              </c:pt>
              <c:pt idx="627">
                <c:v>63.320357732841337</c:v>
              </c:pt>
              <c:pt idx="628">
                <c:v>63.320357732841337</c:v>
              </c:pt>
              <c:pt idx="629">
                <c:v>63.320357732841337</c:v>
              </c:pt>
              <c:pt idx="630">
                <c:v>63.320357732841337</c:v>
              </c:pt>
              <c:pt idx="631">
                <c:v>63.320357732841337</c:v>
              </c:pt>
              <c:pt idx="632">
                <c:v>63.320357732841337</c:v>
              </c:pt>
              <c:pt idx="633">
                <c:v>63.320357732841337</c:v>
              </c:pt>
              <c:pt idx="634">
                <c:v>63.320357732841337</c:v>
              </c:pt>
              <c:pt idx="635">
                <c:v>63.320357732841337</c:v>
              </c:pt>
              <c:pt idx="636">
                <c:v>63.320357732841337</c:v>
              </c:pt>
              <c:pt idx="637">
                <c:v>63.320357732841337</c:v>
              </c:pt>
              <c:pt idx="638">
                <c:v>63.320357732841337</c:v>
              </c:pt>
              <c:pt idx="639">
                <c:v>63.320357732841337</c:v>
              </c:pt>
              <c:pt idx="640">
                <c:v>63.320357732841337</c:v>
              </c:pt>
              <c:pt idx="641">
                <c:v>63.320357732841337</c:v>
              </c:pt>
              <c:pt idx="642">
                <c:v>63.320357732841337</c:v>
              </c:pt>
              <c:pt idx="643">
                <c:v>63.320357732841337</c:v>
              </c:pt>
              <c:pt idx="644">
                <c:v>63.320357732841337</c:v>
              </c:pt>
              <c:pt idx="645">
                <c:v>63.320357732841337</c:v>
              </c:pt>
              <c:pt idx="646">
                <c:v>63.320357732841337</c:v>
              </c:pt>
              <c:pt idx="647">
                <c:v>63.320357732841337</c:v>
              </c:pt>
              <c:pt idx="648">
                <c:v>63.320357732841337</c:v>
              </c:pt>
              <c:pt idx="649">
                <c:v>63.320357732841337</c:v>
              </c:pt>
              <c:pt idx="650">
                <c:v>63.320357732841337</c:v>
              </c:pt>
              <c:pt idx="651">
                <c:v>63.320357732841337</c:v>
              </c:pt>
              <c:pt idx="652">
                <c:v>63.320357732841337</c:v>
              </c:pt>
              <c:pt idx="653">
                <c:v>63.320357732841337</c:v>
              </c:pt>
              <c:pt idx="654">
                <c:v>63.320357732841337</c:v>
              </c:pt>
              <c:pt idx="655">
                <c:v>63.320357732841337</c:v>
              </c:pt>
              <c:pt idx="656">
                <c:v>63.320357732841337</c:v>
              </c:pt>
              <c:pt idx="657">
                <c:v>63.320357732841337</c:v>
              </c:pt>
              <c:pt idx="658">
                <c:v>63.320357732841337</c:v>
              </c:pt>
              <c:pt idx="659">
                <c:v>63.320357732841337</c:v>
              </c:pt>
              <c:pt idx="660">
                <c:v>63.320357732841337</c:v>
              </c:pt>
              <c:pt idx="661">
                <c:v>63.320357732841337</c:v>
              </c:pt>
              <c:pt idx="662">
                <c:v>63.320357732841337</c:v>
              </c:pt>
              <c:pt idx="663">
                <c:v>63.320357732841337</c:v>
              </c:pt>
              <c:pt idx="664">
                <c:v>63.320357732841337</c:v>
              </c:pt>
              <c:pt idx="665">
                <c:v>63.320357732841337</c:v>
              </c:pt>
              <c:pt idx="666">
                <c:v>63.320357732841337</c:v>
              </c:pt>
              <c:pt idx="667">
                <c:v>63.320357732841337</c:v>
              </c:pt>
              <c:pt idx="668">
                <c:v>63.320357732841337</c:v>
              </c:pt>
              <c:pt idx="669">
                <c:v>63.320357732841337</c:v>
              </c:pt>
              <c:pt idx="670">
                <c:v>63.320357732841337</c:v>
              </c:pt>
              <c:pt idx="671">
                <c:v>63.320357732841337</c:v>
              </c:pt>
              <c:pt idx="672">
                <c:v>63.320357732841337</c:v>
              </c:pt>
              <c:pt idx="673">
                <c:v>63.320357732841337</c:v>
              </c:pt>
              <c:pt idx="674">
                <c:v>63.320357732841337</c:v>
              </c:pt>
              <c:pt idx="675">
                <c:v>63.320357732841337</c:v>
              </c:pt>
              <c:pt idx="676">
                <c:v>63.320357732841337</c:v>
              </c:pt>
              <c:pt idx="677">
                <c:v>63.320357732841337</c:v>
              </c:pt>
              <c:pt idx="678">
                <c:v>63.320357732841337</c:v>
              </c:pt>
              <c:pt idx="679">
                <c:v>63.320357732841337</c:v>
              </c:pt>
              <c:pt idx="680">
                <c:v>63.320357732841337</c:v>
              </c:pt>
              <c:pt idx="681">
                <c:v>63.320357732841337</c:v>
              </c:pt>
              <c:pt idx="682">
                <c:v>63.320357732841337</c:v>
              </c:pt>
              <c:pt idx="683">
                <c:v>63.320357732841337</c:v>
              </c:pt>
              <c:pt idx="684">
                <c:v>63.320357732841337</c:v>
              </c:pt>
              <c:pt idx="685">
                <c:v>63.320357732841337</c:v>
              </c:pt>
              <c:pt idx="686">
                <c:v>63.320357732841337</c:v>
              </c:pt>
              <c:pt idx="687">
                <c:v>63.320357732841337</c:v>
              </c:pt>
              <c:pt idx="688">
                <c:v>63.320357732841337</c:v>
              </c:pt>
              <c:pt idx="689">
                <c:v>63.320357732841337</c:v>
              </c:pt>
              <c:pt idx="690">
                <c:v>63.320357732841337</c:v>
              </c:pt>
              <c:pt idx="691">
                <c:v>63.320357732841337</c:v>
              </c:pt>
              <c:pt idx="692">
                <c:v>63.320357732841337</c:v>
              </c:pt>
              <c:pt idx="693">
                <c:v>63.320357732841337</c:v>
              </c:pt>
              <c:pt idx="694">
                <c:v>63.320357732841337</c:v>
              </c:pt>
              <c:pt idx="695">
                <c:v>63.320357732841337</c:v>
              </c:pt>
              <c:pt idx="696">
                <c:v>63.320357732841337</c:v>
              </c:pt>
              <c:pt idx="697">
                <c:v>63.320357732841337</c:v>
              </c:pt>
              <c:pt idx="698">
                <c:v>63.320357732841337</c:v>
              </c:pt>
              <c:pt idx="699">
                <c:v>63.320357732841337</c:v>
              </c:pt>
              <c:pt idx="700">
                <c:v>63.320357732841337</c:v>
              </c:pt>
              <c:pt idx="701">
                <c:v>63.320357732841337</c:v>
              </c:pt>
              <c:pt idx="702">
                <c:v>63.320357732841337</c:v>
              </c:pt>
              <c:pt idx="703">
                <c:v>63.320357732841337</c:v>
              </c:pt>
              <c:pt idx="704">
                <c:v>63.320357732841337</c:v>
              </c:pt>
              <c:pt idx="705">
                <c:v>63.320357732841337</c:v>
              </c:pt>
              <c:pt idx="706">
                <c:v>63.320357732841337</c:v>
              </c:pt>
              <c:pt idx="707">
                <c:v>63.320357732841337</c:v>
              </c:pt>
              <c:pt idx="708">
                <c:v>63.320357732841337</c:v>
              </c:pt>
              <c:pt idx="709">
                <c:v>63.320357732841337</c:v>
              </c:pt>
              <c:pt idx="710">
                <c:v>63.320357732841337</c:v>
              </c:pt>
              <c:pt idx="711">
                <c:v>63.320357732841337</c:v>
              </c:pt>
              <c:pt idx="712">
                <c:v>63.320357732841337</c:v>
              </c:pt>
              <c:pt idx="713">
                <c:v>63.320357732841337</c:v>
              </c:pt>
              <c:pt idx="714">
                <c:v>63.320357732841337</c:v>
              </c:pt>
              <c:pt idx="715">
                <c:v>63.320357732841337</c:v>
              </c:pt>
              <c:pt idx="716">
                <c:v>63.320357732841337</c:v>
              </c:pt>
              <c:pt idx="717">
                <c:v>63.320357732841337</c:v>
              </c:pt>
              <c:pt idx="718">
                <c:v>63.320357732841337</c:v>
              </c:pt>
              <c:pt idx="719">
                <c:v>63.320357732841337</c:v>
              </c:pt>
              <c:pt idx="720">
                <c:v>63.320357732841337</c:v>
              </c:pt>
              <c:pt idx="721">
                <c:v>63.320357732841337</c:v>
              </c:pt>
              <c:pt idx="722">
                <c:v>63.320357732841337</c:v>
              </c:pt>
              <c:pt idx="723">
                <c:v>63.320357732841337</c:v>
              </c:pt>
              <c:pt idx="724">
                <c:v>63.320357732841337</c:v>
              </c:pt>
              <c:pt idx="725">
                <c:v>63.320357732841337</c:v>
              </c:pt>
              <c:pt idx="726">
                <c:v>63.320357732841337</c:v>
              </c:pt>
              <c:pt idx="727">
                <c:v>63.320357732841337</c:v>
              </c:pt>
              <c:pt idx="728">
                <c:v>63.320357732841337</c:v>
              </c:pt>
              <c:pt idx="729">
                <c:v>63.320357732841337</c:v>
              </c:pt>
              <c:pt idx="730">
                <c:v>63.320357732841337</c:v>
              </c:pt>
              <c:pt idx="731">
                <c:v>63.320357732841337</c:v>
              </c:pt>
              <c:pt idx="732">
                <c:v>63.320357732841337</c:v>
              </c:pt>
              <c:pt idx="733">
                <c:v>63.320357732841337</c:v>
              </c:pt>
              <c:pt idx="734">
                <c:v>63.320357732841337</c:v>
              </c:pt>
              <c:pt idx="735">
                <c:v>63.320357732841337</c:v>
              </c:pt>
              <c:pt idx="736">
                <c:v>63.320357732841337</c:v>
              </c:pt>
              <c:pt idx="737">
                <c:v>63.320357732841337</c:v>
              </c:pt>
              <c:pt idx="738">
                <c:v>63.320357732841337</c:v>
              </c:pt>
              <c:pt idx="739">
                <c:v>63.320357732841337</c:v>
              </c:pt>
              <c:pt idx="740">
                <c:v>63.320357732841337</c:v>
              </c:pt>
              <c:pt idx="741">
                <c:v>63.320357732841337</c:v>
              </c:pt>
              <c:pt idx="742">
                <c:v>63.320357732841337</c:v>
              </c:pt>
              <c:pt idx="743">
                <c:v>63.320357732841337</c:v>
              </c:pt>
              <c:pt idx="744">
                <c:v>63.320357732841337</c:v>
              </c:pt>
              <c:pt idx="745">
                <c:v>63.320357732841337</c:v>
              </c:pt>
              <c:pt idx="746">
                <c:v>63.320357732841337</c:v>
              </c:pt>
              <c:pt idx="747">
                <c:v>63.320357732841337</c:v>
              </c:pt>
              <c:pt idx="748">
                <c:v>63.320357732841337</c:v>
              </c:pt>
              <c:pt idx="749">
                <c:v>63.320357732841337</c:v>
              </c:pt>
              <c:pt idx="750">
                <c:v>63.320357732841337</c:v>
              </c:pt>
              <c:pt idx="751">
                <c:v>63.320357732841337</c:v>
              </c:pt>
              <c:pt idx="752">
                <c:v>63.320357732841337</c:v>
              </c:pt>
              <c:pt idx="753">
                <c:v>63.320357732841337</c:v>
              </c:pt>
              <c:pt idx="754">
                <c:v>63.320357732841337</c:v>
              </c:pt>
              <c:pt idx="755">
                <c:v>63.320357732841337</c:v>
              </c:pt>
              <c:pt idx="756">
                <c:v>63.320357732841337</c:v>
              </c:pt>
              <c:pt idx="757">
                <c:v>63.320357732841337</c:v>
              </c:pt>
              <c:pt idx="758">
                <c:v>63.320357732841337</c:v>
              </c:pt>
              <c:pt idx="759">
                <c:v>63.320357732841337</c:v>
              </c:pt>
              <c:pt idx="760">
                <c:v>63.320357732841337</c:v>
              </c:pt>
              <c:pt idx="761">
                <c:v>63.320357732841337</c:v>
              </c:pt>
              <c:pt idx="762">
                <c:v>63.320357732841337</c:v>
              </c:pt>
              <c:pt idx="763">
                <c:v>63.320357732841337</c:v>
              </c:pt>
              <c:pt idx="764">
                <c:v>63.320357732841337</c:v>
              </c:pt>
              <c:pt idx="765">
                <c:v>63.320357732841337</c:v>
              </c:pt>
              <c:pt idx="766">
                <c:v>63.320357732841337</c:v>
              </c:pt>
              <c:pt idx="767">
                <c:v>63.320357732841337</c:v>
              </c:pt>
              <c:pt idx="768">
                <c:v>63.320357732841337</c:v>
              </c:pt>
              <c:pt idx="769">
                <c:v>63.320357732841337</c:v>
              </c:pt>
              <c:pt idx="770">
                <c:v>63.320357732841337</c:v>
              </c:pt>
              <c:pt idx="771">
                <c:v>63.320357732841337</c:v>
              </c:pt>
              <c:pt idx="772">
                <c:v>63.320357732841337</c:v>
              </c:pt>
              <c:pt idx="773">
                <c:v>63.320357732841337</c:v>
              </c:pt>
              <c:pt idx="774">
                <c:v>63.320357732841337</c:v>
              </c:pt>
              <c:pt idx="775">
                <c:v>63.320357732841337</c:v>
              </c:pt>
              <c:pt idx="776">
                <c:v>63.320357732841337</c:v>
              </c:pt>
              <c:pt idx="777">
                <c:v>63.320357732841337</c:v>
              </c:pt>
              <c:pt idx="778">
                <c:v>63.320357732841337</c:v>
              </c:pt>
              <c:pt idx="779">
                <c:v>63.320357732841337</c:v>
              </c:pt>
              <c:pt idx="780">
                <c:v>63.320357732841337</c:v>
              </c:pt>
              <c:pt idx="781">
                <c:v>63.320357732841337</c:v>
              </c:pt>
              <c:pt idx="782">
                <c:v>63.320357732841337</c:v>
              </c:pt>
              <c:pt idx="783">
                <c:v>63.320357732841337</c:v>
              </c:pt>
              <c:pt idx="784">
                <c:v>63.320357732841337</c:v>
              </c:pt>
              <c:pt idx="785">
                <c:v>63.320357732841337</c:v>
              </c:pt>
              <c:pt idx="786">
                <c:v>63.320357732841337</c:v>
              </c:pt>
              <c:pt idx="787">
                <c:v>63.320357732841337</c:v>
              </c:pt>
              <c:pt idx="788">
                <c:v>63.320357732841337</c:v>
              </c:pt>
              <c:pt idx="789">
                <c:v>63.320357732841337</c:v>
              </c:pt>
              <c:pt idx="790">
                <c:v>63.320357732841337</c:v>
              </c:pt>
              <c:pt idx="791">
                <c:v>63.320357732841337</c:v>
              </c:pt>
              <c:pt idx="792">
                <c:v>63.320357732841337</c:v>
              </c:pt>
              <c:pt idx="793">
                <c:v>63.320357732841337</c:v>
              </c:pt>
              <c:pt idx="794">
                <c:v>63.320357732841337</c:v>
              </c:pt>
              <c:pt idx="795">
                <c:v>63.320357732841337</c:v>
              </c:pt>
              <c:pt idx="796">
                <c:v>63.320357732841337</c:v>
              </c:pt>
              <c:pt idx="797">
                <c:v>63.320357732841337</c:v>
              </c:pt>
              <c:pt idx="798">
                <c:v>63.320357732841337</c:v>
              </c:pt>
              <c:pt idx="799">
                <c:v>63.320357732841337</c:v>
              </c:pt>
              <c:pt idx="800">
                <c:v>63.320357732841337</c:v>
              </c:pt>
              <c:pt idx="801">
                <c:v>63.320357732841337</c:v>
              </c:pt>
              <c:pt idx="802">
                <c:v>63.320357732841337</c:v>
              </c:pt>
              <c:pt idx="803">
                <c:v>63.320357732841337</c:v>
              </c:pt>
              <c:pt idx="804">
                <c:v>63.320357732841337</c:v>
              </c:pt>
              <c:pt idx="805">
                <c:v>63.320357732841337</c:v>
              </c:pt>
              <c:pt idx="806">
                <c:v>63.320357732841337</c:v>
              </c:pt>
              <c:pt idx="807">
                <c:v>63.320357732841337</c:v>
              </c:pt>
              <c:pt idx="808">
                <c:v>63.320357732841337</c:v>
              </c:pt>
              <c:pt idx="809">
                <c:v>63.320357732841337</c:v>
              </c:pt>
              <c:pt idx="810">
                <c:v>63.320357732841337</c:v>
              </c:pt>
              <c:pt idx="811">
                <c:v>63.320357732841337</c:v>
              </c:pt>
              <c:pt idx="812">
                <c:v>63.320357732841337</c:v>
              </c:pt>
              <c:pt idx="813">
                <c:v>63.320357732841337</c:v>
              </c:pt>
              <c:pt idx="814">
                <c:v>63.320357732841337</c:v>
              </c:pt>
              <c:pt idx="815">
                <c:v>63.320357732841337</c:v>
              </c:pt>
              <c:pt idx="816">
                <c:v>63.320357732841337</c:v>
              </c:pt>
              <c:pt idx="817">
                <c:v>63.320357732841337</c:v>
              </c:pt>
              <c:pt idx="818">
                <c:v>63.320357732841337</c:v>
              </c:pt>
              <c:pt idx="819">
                <c:v>63.320357732841337</c:v>
              </c:pt>
              <c:pt idx="820">
                <c:v>63.320357732841337</c:v>
              </c:pt>
              <c:pt idx="821">
                <c:v>63.320357732841337</c:v>
              </c:pt>
              <c:pt idx="822">
                <c:v>63.320357732841337</c:v>
              </c:pt>
              <c:pt idx="823">
                <c:v>63.320357732841337</c:v>
              </c:pt>
              <c:pt idx="824">
                <c:v>63.320357732841337</c:v>
              </c:pt>
              <c:pt idx="825">
                <c:v>63.320357732841337</c:v>
              </c:pt>
              <c:pt idx="826">
                <c:v>63.320357732841337</c:v>
              </c:pt>
              <c:pt idx="827">
                <c:v>63.320357732841337</c:v>
              </c:pt>
              <c:pt idx="828">
                <c:v>63.320357732841337</c:v>
              </c:pt>
              <c:pt idx="829">
                <c:v>63.320357732841337</c:v>
              </c:pt>
              <c:pt idx="830">
                <c:v>63.320357732841337</c:v>
              </c:pt>
              <c:pt idx="831">
                <c:v>63.320357732841337</c:v>
              </c:pt>
              <c:pt idx="832">
                <c:v>63.320357732841337</c:v>
              </c:pt>
              <c:pt idx="833">
                <c:v>63.320357732841337</c:v>
              </c:pt>
              <c:pt idx="834">
                <c:v>63.320357732841337</c:v>
              </c:pt>
              <c:pt idx="835">
                <c:v>63.320357732841337</c:v>
              </c:pt>
              <c:pt idx="836">
                <c:v>63.320357732841337</c:v>
              </c:pt>
              <c:pt idx="837">
                <c:v>63.320357732841337</c:v>
              </c:pt>
              <c:pt idx="838">
                <c:v>63.320357732841337</c:v>
              </c:pt>
              <c:pt idx="839">
                <c:v>63.320357732841337</c:v>
              </c:pt>
              <c:pt idx="840">
                <c:v>63.320357732841337</c:v>
              </c:pt>
              <c:pt idx="841">
                <c:v>63.320357732841337</c:v>
              </c:pt>
              <c:pt idx="842">
                <c:v>63.320357732841337</c:v>
              </c:pt>
              <c:pt idx="843">
                <c:v>63.320357732841337</c:v>
              </c:pt>
              <c:pt idx="844">
                <c:v>63.320357732841337</c:v>
              </c:pt>
              <c:pt idx="845">
                <c:v>63.320357732841337</c:v>
              </c:pt>
              <c:pt idx="846">
                <c:v>63.320357732841337</c:v>
              </c:pt>
              <c:pt idx="847">
                <c:v>63.320357732841337</c:v>
              </c:pt>
              <c:pt idx="848">
                <c:v>63.320357732841337</c:v>
              </c:pt>
              <c:pt idx="849">
                <c:v>63.320357732841337</c:v>
              </c:pt>
              <c:pt idx="850">
                <c:v>63.320357732841337</c:v>
              </c:pt>
              <c:pt idx="851">
                <c:v>63.320357732841337</c:v>
              </c:pt>
              <c:pt idx="852">
                <c:v>63.320357732841337</c:v>
              </c:pt>
              <c:pt idx="853">
                <c:v>63.320357732841337</c:v>
              </c:pt>
              <c:pt idx="854">
                <c:v>63.320357732841337</c:v>
              </c:pt>
              <c:pt idx="855">
                <c:v>63.320357732841337</c:v>
              </c:pt>
              <c:pt idx="856">
                <c:v>63.320357732841337</c:v>
              </c:pt>
              <c:pt idx="857">
                <c:v>63.320357732841337</c:v>
              </c:pt>
              <c:pt idx="858">
                <c:v>63.320357732841337</c:v>
              </c:pt>
              <c:pt idx="859">
                <c:v>63.320357732841337</c:v>
              </c:pt>
              <c:pt idx="860">
                <c:v>63.320357732841337</c:v>
              </c:pt>
              <c:pt idx="861">
                <c:v>63.320357732841337</c:v>
              </c:pt>
              <c:pt idx="862">
                <c:v>63.320357732841337</c:v>
              </c:pt>
              <c:pt idx="863">
                <c:v>63.320357732841337</c:v>
              </c:pt>
              <c:pt idx="864">
                <c:v>63.320357732841337</c:v>
              </c:pt>
              <c:pt idx="865">
                <c:v>63.320357732841337</c:v>
              </c:pt>
              <c:pt idx="866">
                <c:v>63.320357732841337</c:v>
              </c:pt>
              <c:pt idx="867">
                <c:v>63.320357732841337</c:v>
              </c:pt>
              <c:pt idx="868">
                <c:v>63.320357732841337</c:v>
              </c:pt>
              <c:pt idx="869">
                <c:v>63.320357732841337</c:v>
              </c:pt>
              <c:pt idx="870">
                <c:v>63.320357732841337</c:v>
              </c:pt>
              <c:pt idx="871">
                <c:v>63.320357732841337</c:v>
              </c:pt>
              <c:pt idx="872">
                <c:v>63.320357732841337</c:v>
              </c:pt>
              <c:pt idx="873">
                <c:v>63.320357732841337</c:v>
              </c:pt>
              <c:pt idx="874">
                <c:v>63.320357732841337</c:v>
              </c:pt>
              <c:pt idx="875">
                <c:v>63.320357732841337</c:v>
              </c:pt>
              <c:pt idx="876">
                <c:v>63.320357732841337</c:v>
              </c:pt>
              <c:pt idx="877">
                <c:v>63.320357732841337</c:v>
              </c:pt>
              <c:pt idx="878">
                <c:v>63.320357732841337</c:v>
              </c:pt>
              <c:pt idx="879">
                <c:v>63.320357732841337</c:v>
              </c:pt>
              <c:pt idx="880">
                <c:v>63.320357732841337</c:v>
              </c:pt>
              <c:pt idx="881">
                <c:v>63.320357732841337</c:v>
              </c:pt>
              <c:pt idx="882">
                <c:v>63.320357732841337</c:v>
              </c:pt>
              <c:pt idx="883">
                <c:v>63.320357732841337</c:v>
              </c:pt>
              <c:pt idx="884">
                <c:v>63.320357732841337</c:v>
              </c:pt>
              <c:pt idx="885">
                <c:v>63.320357732841337</c:v>
              </c:pt>
              <c:pt idx="886">
                <c:v>63.320357732841337</c:v>
              </c:pt>
              <c:pt idx="887">
                <c:v>63.320357732841337</c:v>
              </c:pt>
              <c:pt idx="888">
                <c:v>63.320357732841337</c:v>
              </c:pt>
              <c:pt idx="889">
                <c:v>63.320357732841337</c:v>
              </c:pt>
              <c:pt idx="890">
                <c:v>63.320357732841337</c:v>
              </c:pt>
              <c:pt idx="891">
                <c:v>63.320357732841337</c:v>
              </c:pt>
              <c:pt idx="892">
                <c:v>63.320357732841337</c:v>
              </c:pt>
              <c:pt idx="893">
                <c:v>63.320357732841337</c:v>
              </c:pt>
              <c:pt idx="894">
                <c:v>63.320357732841337</c:v>
              </c:pt>
              <c:pt idx="895">
                <c:v>63.320357732841337</c:v>
              </c:pt>
              <c:pt idx="896">
                <c:v>63.320357732841337</c:v>
              </c:pt>
              <c:pt idx="897">
                <c:v>63.320357732841337</c:v>
              </c:pt>
              <c:pt idx="898">
                <c:v>63.320357732841337</c:v>
              </c:pt>
              <c:pt idx="899">
                <c:v>63.320357732841337</c:v>
              </c:pt>
              <c:pt idx="900">
                <c:v>63.320357732841337</c:v>
              </c:pt>
              <c:pt idx="901">
                <c:v>63.320357732841337</c:v>
              </c:pt>
              <c:pt idx="902">
                <c:v>63.320357732841337</c:v>
              </c:pt>
              <c:pt idx="903">
                <c:v>63.320357732841337</c:v>
              </c:pt>
              <c:pt idx="904">
                <c:v>63.320357732841337</c:v>
              </c:pt>
              <c:pt idx="905">
                <c:v>63.320357732841337</c:v>
              </c:pt>
              <c:pt idx="906">
                <c:v>63.320357732841337</c:v>
              </c:pt>
              <c:pt idx="907">
                <c:v>63.320357732841337</c:v>
              </c:pt>
              <c:pt idx="908">
                <c:v>63.320357732841337</c:v>
              </c:pt>
              <c:pt idx="909">
                <c:v>63.320357732841337</c:v>
              </c:pt>
              <c:pt idx="910">
                <c:v>63.320357732841337</c:v>
              </c:pt>
              <c:pt idx="911">
                <c:v>63.320357732841337</c:v>
              </c:pt>
              <c:pt idx="912">
                <c:v>63.320357732841337</c:v>
              </c:pt>
              <c:pt idx="913">
                <c:v>63.320357732841337</c:v>
              </c:pt>
              <c:pt idx="914">
                <c:v>63.320357732841337</c:v>
              </c:pt>
              <c:pt idx="915">
                <c:v>63.320357732841337</c:v>
              </c:pt>
              <c:pt idx="916">
                <c:v>63.320357732841337</c:v>
              </c:pt>
              <c:pt idx="917">
                <c:v>63.320357732841337</c:v>
              </c:pt>
              <c:pt idx="918">
                <c:v>63.320357732841337</c:v>
              </c:pt>
              <c:pt idx="919">
                <c:v>63.320357732841337</c:v>
              </c:pt>
              <c:pt idx="920">
                <c:v>63.320357732841337</c:v>
              </c:pt>
              <c:pt idx="921">
                <c:v>63.320357732841337</c:v>
              </c:pt>
              <c:pt idx="922">
                <c:v>63.320357732841337</c:v>
              </c:pt>
              <c:pt idx="923">
                <c:v>63.320357732841337</c:v>
              </c:pt>
              <c:pt idx="924">
                <c:v>63.320357732841337</c:v>
              </c:pt>
              <c:pt idx="925">
                <c:v>63.320357732841337</c:v>
              </c:pt>
              <c:pt idx="926">
                <c:v>63.320357732841337</c:v>
              </c:pt>
              <c:pt idx="927">
                <c:v>63.320357732841337</c:v>
              </c:pt>
              <c:pt idx="928">
                <c:v>63.320357732841337</c:v>
              </c:pt>
              <c:pt idx="929">
                <c:v>63.320357732841337</c:v>
              </c:pt>
              <c:pt idx="930">
                <c:v>63.320357732841337</c:v>
              </c:pt>
              <c:pt idx="931">
                <c:v>63.320357732841337</c:v>
              </c:pt>
              <c:pt idx="932">
                <c:v>63.320357732841337</c:v>
              </c:pt>
              <c:pt idx="933">
                <c:v>63.320357732841337</c:v>
              </c:pt>
              <c:pt idx="934">
                <c:v>63.320357732841337</c:v>
              </c:pt>
              <c:pt idx="935">
                <c:v>63.320357732841337</c:v>
              </c:pt>
              <c:pt idx="936">
                <c:v>63.320357732841337</c:v>
              </c:pt>
              <c:pt idx="937">
                <c:v>63.320357732841337</c:v>
              </c:pt>
              <c:pt idx="938">
                <c:v>63.320357732841337</c:v>
              </c:pt>
              <c:pt idx="939">
                <c:v>63.320357732841337</c:v>
              </c:pt>
              <c:pt idx="940">
                <c:v>63.320357732841337</c:v>
              </c:pt>
              <c:pt idx="941">
                <c:v>63.320357732841337</c:v>
              </c:pt>
              <c:pt idx="942">
                <c:v>63.320357732841337</c:v>
              </c:pt>
              <c:pt idx="943">
                <c:v>63.320357732841337</c:v>
              </c:pt>
              <c:pt idx="944">
                <c:v>63.320357732841337</c:v>
              </c:pt>
              <c:pt idx="945">
                <c:v>63.320357732841337</c:v>
              </c:pt>
              <c:pt idx="946">
                <c:v>63.320357732841337</c:v>
              </c:pt>
              <c:pt idx="947">
                <c:v>63.320357732841337</c:v>
              </c:pt>
              <c:pt idx="948">
                <c:v>63.320357732841337</c:v>
              </c:pt>
              <c:pt idx="949">
                <c:v>63.320357732841337</c:v>
              </c:pt>
              <c:pt idx="950">
                <c:v>63.320357732841337</c:v>
              </c:pt>
              <c:pt idx="951">
                <c:v>63.320357732841337</c:v>
              </c:pt>
              <c:pt idx="952">
                <c:v>63.320357732841337</c:v>
              </c:pt>
              <c:pt idx="953">
                <c:v>63.320357732841337</c:v>
              </c:pt>
              <c:pt idx="954">
                <c:v>63.320357732841337</c:v>
              </c:pt>
              <c:pt idx="955">
                <c:v>63.320357732841337</c:v>
              </c:pt>
              <c:pt idx="956">
                <c:v>63.320357732841337</c:v>
              </c:pt>
              <c:pt idx="957">
                <c:v>63.320357732841337</c:v>
              </c:pt>
              <c:pt idx="958">
                <c:v>63.320357732841337</c:v>
              </c:pt>
              <c:pt idx="959">
                <c:v>63.320357732841337</c:v>
              </c:pt>
              <c:pt idx="960">
                <c:v>63.320357732841337</c:v>
              </c:pt>
              <c:pt idx="961">
                <c:v>63.320357732841337</c:v>
              </c:pt>
              <c:pt idx="962">
                <c:v>63.320357732841337</c:v>
              </c:pt>
              <c:pt idx="963">
                <c:v>63.320357732841337</c:v>
              </c:pt>
              <c:pt idx="964">
                <c:v>63.320357732841337</c:v>
              </c:pt>
              <c:pt idx="965">
                <c:v>63.320357732841337</c:v>
              </c:pt>
              <c:pt idx="966">
                <c:v>63.320357732841337</c:v>
              </c:pt>
              <c:pt idx="967">
                <c:v>63.320357732841337</c:v>
              </c:pt>
              <c:pt idx="968">
                <c:v>63.320357732841337</c:v>
              </c:pt>
              <c:pt idx="969">
                <c:v>63.320357732841337</c:v>
              </c:pt>
              <c:pt idx="970">
                <c:v>63.320357732841337</c:v>
              </c:pt>
              <c:pt idx="971">
                <c:v>63.320357732841337</c:v>
              </c:pt>
              <c:pt idx="972">
                <c:v>63.320357732841337</c:v>
              </c:pt>
              <c:pt idx="973">
                <c:v>63.320357732841337</c:v>
              </c:pt>
              <c:pt idx="974">
                <c:v>63.320357732841337</c:v>
              </c:pt>
              <c:pt idx="975">
                <c:v>63.320357732841337</c:v>
              </c:pt>
              <c:pt idx="976">
                <c:v>63.320357732841337</c:v>
              </c:pt>
              <c:pt idx="977">
                <c:v>63.320357732841337</c:v>
              </c:pt>
              <c:pt idx="978">
                <c:v>63.320357732841337</c:v>
              </c:pt>
              <c:pt idx="979">
                <c:v>63.320357732841337</c:v>
              </c:pt>
              <c:pt idx="980">
                <c:v>63.320357732841337</c:v>
              </c:pt>
              <c:pt idx="981">
                <c:v>63.320357732841337</c:v>
              </c:pt>
              <c:pt idx="982">
                <c:v>63.320357732841337</c:v>
              </c:pt>
              <c:pt idx="983">
                <c:v>63.320357732841337</c:v>
              </c:pt>
              <c:pt idx="984">
                <c:v>63.320357732841337</c:v>
              </c:pt>
              <c:pt idx="985">
                <c:v>63.320357732841337</c:v>
              </c:pt>
              <c:pt idx="986">
                <c:v>63.320357732841337</c:v>
              </c:pt>
              <c:pt idx="987">
                <c:v>63.320357732841337</c:v>
              </c:pt>
              <c:pt idx="988">
                <c:v>63.320357732841337</c:v>
              </c:pt>
              <c:pt idx="989">
                <c:v>63.320357732841337</c:v>
              </c:pt>
              <c:pt idx="990">
                <c:v>63.320357732841337</c:v>
              </c:pt>
              <c:pt idx="991">
                <c:v>63.320357732841337</c:v>
              </c:pt>
              <c:pt idx="992">
                <c:v>63.320357732841337</c:v>
              </c:pt>
              <c:pt idx="993">
                <c:v>63.320357732841337</c:v>
              </c:pt>
              <c:pt idx="994">
                <c:v>63.320357732841337</c:v>
              </c:pt>
              <c:pt idx="995">
                <c:v>63.320357732841337</c:v>
              </c:pt>
              <c:pt idx="996">
                <c:v>63.320357732841337</c:v>
              </c:pt>
              <c:pt idx="997">
                <c:v>63.320357732841337</c:v>
              </c:pt>
              <c:pt idx="998">
                <c:v>63.320357732841337</c:v>
              </c:pt>
              <c:pt idx="999">
                <c:v>63.320357732841337</c:v>
              </c:pt>
              <c:pt idx="1000">
                <c:v>63.320357732841337</c:v>
              </c:pt>
              <c:pt idx="1001">
                <c:v>63.320357732841337</c:v>
              </c:pt>
              <c:pt idx="1002">
                <c:v>63.320357732841337</c:v>
              </c:pt>
              <c:pt idx="1003">
                <c:v>63.320357732841337</c:v>
              </c:pt>
              <c:pt idx="1004">
                <c:v>63.320357732841337</c:v>
              </c:pt>
              <c:pt idx="1005">
                <c:v>63.320357732841337</c:v>
              </c:pt>
              <c:pt idx="1006">
                <c:v>63.320357732841337</c:v>
              </c:pt>
              <c:pt idx="1007">
                <c:v>63.320357732841337</c:v>
              </c:pt>
              <c:pt idx="1008">
                <c:v>63.320357732841337</c:v>
              </c:pt>
              <c:pt idx="1009">
                <c:v>63.320357732841337</c:v>
              </c:pt>
              <c:pt idx="1010">
                <c:v>63.320357732841337</c:v>
              </c:pt>
              <c:pt idx="1011">
                <c:v>63.320357732841337</c:v>
              </c:pt>
              <c:pt idx="1012">
                <c:v>63.320357732841337</c:v>
              </c:pt>
              <c:pt idx="1013">
                <c:v>63.320357732841337</c:v>
              </c:pt>
              <c:pt idx="1014">
                <c:v>63.320357732841337</c:v>
              </c:pt>
              <c:pt idx="1015">
                <c:v>63.320357732841337</c:v>
              </c:pt>
              <c:pt idx="1016">
                <c:v>63.320357732841337</c:v>
              </c:pt>
              <c:pt idx="1017">
                <c:v>63.320357732841337</c:v>
              </c:pt>
              <c:pt idx="1018">
                <c:v>63.320357732841337</c:v>
              </c:pt>
              <c:pt idx="1019">
                <c:v>63.320357732841337</c:v>
              </c:pt>
              <c:pt idx="1020">
                <c:v>63.320357732841337</c:v>
              </c:pt>
              <c:pt idx="1021">
                <c:v>63.320357732841337</c:v>
              </c:pt>
              <c:pt idx="1022">
                <c:v>63.320357732841337</c:v>
              </c:pt>
              <c:pt idx="1023">
                <c:v>63.320357732841337</c:v>
              </c:pt>
              <c:pt idx="1024">
                <c:v>63.320357732841337</c:v>
              </c:pt>
              <c:pt idx="1025">
                <c:v>63.320357732841337</c:v>
              </c:pt>
              <c:pt idx="1026">
                <c:v>63.320357732841337</c:v>
              </c:pt>
              <c:pt idx="1027">
                <c:v>63.320357732841337</c:v>
              </c:pt>
              <c:pt idx="1028">
                <c:v>63.320357732841337</c:v>
              </c:pt>
              <c:pt idx="1029">
                <c:v>63.320357732841337</c:v>
              </c:pt>
              <c:pt idx="1030">
                <c:v>63.320357732841337</c:v>
              </c:pt>
              <c:pt idx="1031">
                <c:v>63.320357732841337</c:v>
              </c:pt>
              <c:pt idx="1032">
                <c:v>63.320357732841337</c:v>
              </c:pt>
              <c:pt idx="1033">
                <c:v>63.320357732841337</c:v>
              </c:pt>
              <c:pt idx="1034">
                <c:v>63.320357732841337</c:v>
              </c:pt>
              <c:pt idx="1035">
                <c:v>63.320357732841337</c:v>
              </c:pt>
              <c:pt idx="1036">
                <c:v>63.320357732841337</c:v>
              </c:pt>
              <c:pt idx="1037">
                <c:v>63.320357732841337</c:v>
              </c:pt>
              <c:pt idx="1038">
                <c:v>63.320357732841337</c:v>
              </c:pt>
              <c:pt idx="1039">
                <c:v>63.320357732841337</c:v>
              </c:pt>
              <c:pt idx="1040">
                <c:v>63.320357732841337</c:v>
              </c:pt>
              <c:pt idx="1041">
                <c:v>63.320357732841337</c:v>
              </c:pt>
              <c:pt idx="1042">
                <c:v>63.320357732841337</c:v>
              </c:pt>
              <c:pt idx="1043">
                <c:v>63.320357732841337</c:v>
              </c:pt>
              <c:pt idx="1044">
                <c:v>63.320357732841337</c:v>
              </c:pt>
              <c:pt idx="1045">
                <c:v>63.320357732841337</c:v>
              </c:pt>
              <c:pt idx="1046">
                <c:v>63.320357732841337</c:v>
              </c:pt>
              <c:pt idx="1047">
                <c:v>63.320357732841337</c:v>
              </c:pt>
              <c:pt idx="1048">
                <c:v>63.320357732841337</c:v>
              </c:pt>
              <c:pt idx="1049">
                <c:v>63.320357732841337</c:v>
              </c:pt>
              <c:pt idx="1050">
                <c:v>63.320357732841337</c:v>
              </c:pt>
              <c:pt idx="1051">
                <c:v>63.320357732841337</c:v>
              </c:pt>
              <c:pt idx="1052">
                <c:v>63.320357732841337</c:v>
              </c:pt>
              <c:pt idx="1053">
                <c:v>63.320357732841337</c:v>
              </c:pt>
              <c:pt idx="1054">
                <c:v>63.320357732841337</c:v>
              </c:pt>
              <c:pt idx="1055">
                <c:v>63.320357732841337</c:v>
              </c:pt>
              <c:pt idx="1056">
                <c:v>63.320357732841337</c:v>
              </c:pt>
              <c:pt idx="1057">
                <c:v>63.320357732841337</c:v>
              </c:pt>
              <c:pt idx="1058">
                <c:v>63.320357732841337</c:v>
              </c:pt>
              <c:pt idx="1059">
                <c:v>63.320357732841337</c:v>
              </c:pt>
              <c:pt idx="1060">
                <c:v>63.320357732841337</c:v>
              </c:pt>
              <c:pt idx="1061">
                <c:v>63.320357732841337</c:v>
              </c:pt>
              <c:pt idx="1062">
                <c:v>63.320357732841337</c:v>
              </c:pt>
              <c:pt idx="1063">
                <c:v>63.320357732841337</c:v>
              </c:pt>
              <c:pt idx="1064">
                <c:v>63.320357732841337</c:v>
              </c:pt>
              <c:pt idx="1065">
                <c:v>63.320357732841337</c:v>
              </c:pt>
              <c:pt idx="1066">
                <c:v>63.320357732841337</c:v>
              </c:pt>
              <c:pt idx="1067">
                <c:v>63.320357732841337</c:v>
              </c:pt>
              <c:pt idx="1068">
                <c:v>63.320357732841337</c:v>
              </c:pt>
              <c:pt idx="1069">
                <c:v>63.320357732841337</c:v>
              </c:pt>
              <c:pt idx="1070">
                <c:v>63.320357732841337</c:v>
              </c:pt>
              <c:pt idx="1071">
                <c:v>63.320357732841337</c:v>
              </c:pt>
              <c:pt idx="1072">
                <c:v>63.320357732841337</c:v>
              </c:pt>
              <c:pt idx="1073">
                <c:v>63.320357732841337</c:v>
              </c:pt>
              <c:pt idx="1074">
                <c:v>63.320357732841337</c:v>
              </c:pt>
              <c:pt idx="1075">
                <c:v>63.320357732841337</c:v>
              </c:pt>
              <c:pt idx="1076">
                <c:v>63.320357732841337</c:v>
              </c:pt>
              <c:pt idx="1077">
                <c:v>63.320357732841337</c:v>
              </c:pt>
              <c:pt idx="1078">
                <c:v>63.320357732841337</c:v>
              </c:pt>
              <c:pt idx="1079">
                <c:v>63.320357732841337</c:v>
              </c:pt>
              <c:pt idx="1080">
                <c:v>63.320357732841337</c:v>
              </c:pt>
              <c:pt idx="1081">
                <c:v>63.320357732841337</c:v>
              </c:pt>
              <c:pt idx="1082">
                <c:v>63.320357732841337</c:v>
              </c:pt>
              <c:pt idx="1083">
                <c:v>63.320357732841337</c:v>
              </c:pt>
              <c:pt idx="1084">
                <c:v>63.320357732841337</c:v>
              </c:pt>
              <c:pt idx="1085">
                <c:v>63.320357732841337</c:v>
              </c:pt>
              <c:pt idx="1086">
                <c:v>63.320357732841337</c:v>
              </c:pt>
              <c:pt idx="1087">
                <c:v>63.320357732841337</c:v>
              </c:pt>
              <c:pt idx="1088">
                <c:v>63.320357732841337</c:v>
              </c:pt>
              <c:pt idx="1089">
                <c:v>63.320357732841337</c:v>
              </c:pt>
              <c:pt idx="1090">
                <c:v>63.320357732841337</c:v>
              </c:pt>
              <c:pt idx="1091">
                <c:v>63.320357732841337</c:v>
              </c:pt>
              <c:pt idx="1092">
                <c:v>63.320357732841337</c:v>
              </c:pt>
              <c:pt idx="1093">
                <c:v>63.320357732841337</c:v>
              </c:pt>
              <c:pt idx="1094">
                <c:v>63.320357732841337</c:v>
              </c:pt>
              <c:pt idx="1095">
                <c:v>63.320357732841337</c:v>
              </c:pt>
              <c:pt idx="1096">
                <c:v>63.320357732841337</c:v>
              </c:pt>
              <c:pt idx="1097">
                <c:v>63.320357732841337</c:v>
              </c:pt>
              <c:pt idx="1098">
                <c:v>63.320357732841337</c:v>
              </c:pt>
              <c:pt idx="1099">
                <c:v>63.320357732841337</c:v>
              </c:pt>
              <c:pt idx="1100">
                <c:v>63.320357732841337</c:v>
              </c:pt>
              <c:pt idx="1101">
                <c:v>63.320357732841337</c:v>
              </c:pt>
              <c:pt idx="1102">
                <c:v>63.320357732841337</c:v>
              </c:pt>
              <c:pt idx="1103">
                <c:v>63.320357732841337</c:v>
              </c:pt>
              <c:pt idx="1104">
                <c:v>63.320357732841337</c:v>
              </c:pt>
              <c:pt idx="1105">
                <c:v>63.320357732841337</c:v>
              </c:pt>
              <c:pt idx="1106">
                <c:v>63.320357732841337</c:v>
              </c:pt>
              <c:pt idx="1107">
                <c:v>63.320357732841337</c:v>
              </c:pt>
              <c:pt idx="1108">
                <c:v>63.320357732841337</c:v>
              </c:pt>
              <c:pt idx="1109">
                <c:v>63.320357732841337</c:v>
              </c:pt>
              <c:pt idx="1110">
                <c:v>63.320357732841337</c:v>
              </c:pt>
              <c:pt idx="1111">
                <c:v>63.320357732841337</c:v>
              </c:pt>
              <c:pt idx="1112">
                <c:v>63.320357732841337</c:v>
              </c:pt>
              <c:pt idx="1113">
                <c:v>63.320357732841337</c:v>
              </c:pt>
              <c:pt idx="1114">
                <c:v>63.320357732841337</c:v>
              </c:pt>
              <c:pt idx="1115">
                <c:v>63.320357732841337</c:v>
              </c:pt>
              <c:pt idx="1116">
                <c:v>63.320357732841337</c:v>
              </c:pt>
              <c:pt idx="1117">
                <c:v>63.320357732841337</c:v>
              </c:pt>
              <c:pt idx="1118">
                <c:v>63.320357732841337</c:v>
              </c:pt>
              <c:pt idx="1119">
                <c:v>63.320357732841337</c:v>
              </c:pt>
              <c:pt idx="1120">
                <c:v>63.320357732841337</c:v>
              </c:pt>
              <c:pt idx="1121">
                <c:v>63.320357732841337</c:v>
              </c:pt>
              <c:pt idx="1122">
                <c:v>63.320357732841337</c:v>
              </c:pt>
              <c:pt idx="1123">
                <c:v>63.320357732841337</c:v>
              </c:pt>
              <c:pt idx="1124">
                <c:v>63.320357732841337</c:v>
              </c:pt>
              <c:pt idx="1125">
                <c:v>63.320357732841337</c:v>
              </c:pt>
              <c:pt idx="1126">
                <c:v>63.320357732841337</c:v>
              </c:pt>
              <c:pt idx="1127">
                <c:v>63.320357732841337</c:v>
              </c:pt>
              <c:pt idx="1128">
                <c:v>63.320357732841337</c:v>
              </c:pt>
              <c:pt idx="1129">
                <c:v>63.320357732841337</c:v>
              </c:pt>
              <c:pt idx="1130">
                <c:v>63.320357732841337</c:v>
              </c:pt>
              <c:pt idx="1131">
                <c:v>63.320357732841337</c:v>
              </c:pt>
              <c:pt idx="1132">
                <c:v>63.320357732841337</c:v>
              </c:pt>
              <c:pt idx="1133">
                <c:v>63.320357732841337</c:v>
              </c:pt>
              <c:pt idx="1134">
                <c:v>63.320357732841337</c:v>
              </c:pt>
              <c:pt idx="1135">
                <c:v>63.320357732841337</c:v>
              </c:pt>
              <c:pt idx="1136">
                <c:v>63.320357732841337</c:v>
              </c:pt>
              <c:pt idx="1137">
                <c:v>63.320357732841337</c:v>
              </c:pt>
              <c:pt idx="1138">
                <c:v>63.320357732841337</c:v>
              </c:pt>
              <c:pt idx="1139">
                <c:v>63.320357732841337</c:v>
              </c:pt>
              <c:pt idx="1140">
                <c:v>63.320357732841337</c:v>
              </c:pt>
              <c:pt idx="1141">
                <c:v>63.320357732841337</c:v>
              </c:pt>
              <c:pt idx="1142">
                <c:v>63.320357732841337</c:v>
              </c:pt>
              <c:pt idx="1143">
                <c:v>63.320357732841337</c:v>
              </c:pt>
              <c:pt idx="1144">
                <c:v>63.320357732841337</c:v>
              </c:pt>
              <c:pt idx="1145">
                <c:v>63.320357732841337</c:v>
              </c:pt>
              <c:pt idx="1146">
                <c:v>63.320357732841337</c:v>
              </c:pt>
              <c:pt idx="1147">
                <c:v>63.320357732841337</c:v>
              </c:pt>
              <c:pt idx="1148">
                <c:v>63.320357732841337</c:v>
              </c:pt>
              <c:pt idx="1149">
                <c:v>63.320357732841337</c:v>
              </c:pt>
              <c:pt idx="1150">
                <c:v>63.320357732841337</c:v>
              </c:pt>
              <c:pt idx="1151">
                <c:v>63.320357732841337</c:v>
              </c:pt>
              <c:pt idx="1152">
                <c:v>63.320357732841337</c:v>
              </c:pt>
              <c:pt idx="1153">
                <c:v>63.320357732841337</c:v>
              </c:pt>
              <c:pt idx="1154">
                <c:v>63.320357732841337</c:v>
              </c:pt>
              <c:pt idx="1155">
                <c:v>63.320357732841337</c:v>
              </c:pt>
              <c:pt idx="1156">
                <c:v>63.320357732841337</c:v>
              </c:pt>
              <c:pt idx="1157">
                <c:v>63.320357732841337</c:v>
              </c:pt>
              <c:pt idx="1158">
                <c:v>63.320357732841337</c:v>
              </c:pt>
              <c:pt idx="1159">
                <c:v>63.320357732841337</c:v>
              </c:pt>
              <c:pt idx="1160">
                <c:v>63.320357732841337</c:v>
              </c:pt>
              <c:pt idx="1161">
                <c:v>63.320357732841337</c:v>
              </c:pt>
              <c:pt idx="1162">
                <c:v>63.320357732841337</c:v>
              </c:pt>
              <c:pt idx="1163">
                <c:v>63.320357732841337</c:v>
              </c:pt>
              <c:pt idx="1164">
                <c:v>63.320357732841337</c:v>
              </c:pt>
              <c:pt idx="1165">
                <c:v>63.320357732841337</c:v>
              </c:pt>
              <c:pt idx="1166">
                <c:v>63.320357732841337</c:v>
              </c:pt>
              <c:pt idx="1167">
                <c:v>63.320357732841337</c:v>
              </c:pt>
              <c:pt idx="1168">
                <c:v>63.320357732841337</c:v>
              </c:pt>
              <c:pt idx="1169">
                <c:v>63.320357732841337</c:v>
              </c:pt>
              <c:pt idx="1170">
                <c:v>63.320357732841337</c:v>
              </c:pt>
              <c:pt idx="1171">
                <c:v>63.320357732841337</c:v>
              </c:pt>
              <c:pt idx="1172">
                <c:v>63.320357732841337</c:v>
              </c:pt>
              <c:pt idx="1173">
                <c:v>63.320357732841337</c:v>
              </c:pt>
              <c:pt idx="1174">
                <c:v>63.320357732841337</c:v>
              </c:pt>
              <c:pt idx="1175">
                <c:v>63.320357732841337</c:v>
              </c:pt>
              <c:pt idx="1176">
                <c:v>63.320357732841337</c:v>
              </c:pt>
              <c:pt idx="1177">
                <c:v>63.320357732841337</c:v>
              </c:pt>
              <c:pt idx="1178">
                <c:v>63.320357732841337</c:v>
              </c:pt>
              <c:pt idx="1179">
                <c:v>63.320357732841337</c:v>
              </c:pt>
              <c:pt idx="1180">
                <c:v>63.320357732841337</c:v>
              </c:pt>
              <c:pt idx="1181">
                <c:v>63.320357732841337</c:v>
              </c:pt>
              <c:pt idx="1182">
                <c:v>63.320357732841337</c:v>
              </c:pt>
              <c:pt idx="1183">
                <c:v>63.320357732841337</c:v>
              </c:pt>
              <c:pt idx="1184">
                <c:v>63.320357732841337</c:v>
              </c:pt>
              <c:pt idx="1185">
                <c:v>63.320357732841337</c:v>
              </c:pt>
              <c:pt idx="1186">
                <c:v>63.320357732841337</c:v>
              </c:pt>
              <c:pt idx="1187">
                <c:v>63.320357732841337</c:v>
              </c:pt>
              <c:pt idx="1188">
                <c:v>63.320357732841337</c:v>
              </c:pt>
              <c:pt idx="1189">
                <c:v>63.320357732841337</c:v>
              </c:pt>
              <c:pt idx="1190">
                <c:v>63.320357732841337</c:v>
              </c:pt>
              <c:pt idx="1191">
                <c:v>63.320357732841337</c:v>
              </c:pt>
              <c:pt idx="1192">
                <c:v>63.320357732841337</c:v>
              </c:pt>
              <c:pt idx="1193">
                <c:v>63.320357732841337</c:v>
              </c:pt>
              <c:pt idx="1194">
                <c:v>63.320357732841337</c:v>
              </c:pt>
              <c:pt idx="1195">
                <c:v>63.320357732841337</c:v>
              </c:pt>
              <c:pt idx="1196">
                <c:v>63.320357732841337</c:v>
              </c:pt>
              <c:pt idx="1197">
                <c:v>63.320357732841337</c:v>
              </c:pt>
              <c:pt idx="1198">
                <c:v>63.320357732841337</c:v>
              </c:pt>
              <c:pt idx="1199">
                <c:v>63.320357732841337</c:v>
              </c:pt>
              <c:pt idx="1200">
                <c:v>63.320357732841337</c:v>
              </c:pt>
              <c:pt idx="1201">
                <c:v>63.320357732841337</c:v>
              </c:pt>
              <c:pt idx="1202">
                <c:v>63.320357732841337</c:v>
              </c:pt>
              <c:pt idx="1203">
                <c:v>63.320357732841337</c:v>
              </c:pt>
              <c:pt idx="1204">
                <c:v>63.320357732841337</c:v>
              </c:pt>
              <c:pt idx="1205">
                <c:v>63.320357732841337</c:v>
              </c:pt>
              <c:pt idx="1206">
                <c:v>63.320357732841337</c:v>
              </c:pt>
              <c:pt idx="1207">
                <c:v>63.320357732841337</c:v>
              </c:pt>
              <c:pt idx="1208">
                <c:v>63.320357732841337</c:v>
              </c:pt>
              <c:pt idx="1209">
                <c:v>63.320357732841337</c:v>
              </c:pt>
              <c:pt idx="1210">
                <c:v>63.320357732841337</c:v>
              </c:pt>
              <c:pt idx="1211">
                <c:v>63.320357732841337</c:v>
              </c:pt>
              <c:pt idx="1212">
                <c:v>63.320357732841337</c:v>
              </c:pt>
              <c:pt idx="1213">
                <c:v>63.320357732841337</c:v>
              </c:pt>
              <c:pt idx="1214">
                <c:v>63.320357732841337</c:v>
              </c:pt>
              <c:pt idx="1215">
                <c:v>63.320357732841337</c:v>
              </c:pt>
              <c:pt idx="1216">
                <c:v>63.320357732841337</c:v>
              </c:pt>
              <c:pt idx="1217">
                <c:v>63.320357732841337</c:v>
              </c:pt>
              <c:pt idx="1218">
                <c:v>63.320357732841337</c:v>
              </c:pt>
              <c:pt idx="1219">
                <c:v>63.320357732841337</c:v>
              </c:pt>
              <c:pt idx="1220">
                <c:v>63.320357732841337</c:v>
              </c:pt>
              <c:pt idx="1221">
                <c:v>63.320357732841337</c:v>
              </c:pt>
              <c:pt idx="1222">
                <c:v>63.320357732841337</c:v>
              </c:pt>
              <c:pt idx="1223">
                <c:v>63.320357732841337</c:v>
              </c:pt>
              <c:pt idx="1224">
                <c:v>63.320357732841337</c:v>
              </c:pt>
              <c:pt idx="1225">
                <c:v>63.320357732841337</c:v>
              </c:pt>
              <c:pt idx="1226">
                <c:v>63.320357732841337</c:v>
              </c:pt>
              <c:pt idx="1227">
                <c:v>63.320357732841337</c:v>
              </c:pt>
              <c:pt idx="1228">
                <c:v>63.320357732841337</c:v>
              </c:pt>
              <c:pt idx="1229">
                <c:v>63.320357732841337</c:v>
              </c:pt>
              <c:pt idx="1230">
                <c:v>63.320357732841337</c:v>
              </c:pt>
              <c:pt idx="1231">
                <c:v>63.320357732841337</c:v>
              </c:pt>
              <c:pt idx="1232">
                <c:v>63.320357732841337</c:v>
              </c:pt>
              <c:pt idx="1233">
                <c:v>63.320357732841337</c:v>
              </c:pt>
              <c:pt idx="1234">
                <c:v>63.320357732841337</c:v>
              </c:pt>
              <c:pt idx="1235">
                <c:v>63.320357732841337</c:v>
              </c:pt>
              <c:pt idx="1236">
                <c:v>63.320357732841337</c:v>
              </c:pt>
              <c:pt idx="1237">
                <c:v>63.320357732841337</c:v>
              </c:pt>
              <c:pt idx="1238">
                <c:v>63.320357732841337</c:v>
              </c:pt>
              <c:pt idx="1239">
                <c:v>63.320357732841337</c:v>
              </c:pt>
              <c:pt idx="1240">
                <c:v>63.320357732841337</c:v>
              </c:pt>
              <c:pt idx="1241">
                <c:v>63.320357732841337</c:v>
              </c:pt>
              <c:pt idx="1242">
                <c:v>63.320357732841337</c:v>
              </c:pt>
              <c:pt idx="1243">
                <c:v>63.320357732841337</c:v>
              </c:pt>
              <c:pt idx="1244">
                <c:v>63.320357732841337</c:v>
              </c:pt>
              <c:pt idx="1245">
                <c:v>63.320357732841337</c:v>
              </c:pt>
              <c:pt idx="1246">
                <c:v>63.320357732841337</c:v>
              </c:pt>
              <c:pt idx="1247">
                <c:v>63.320357732841337</c:v>
              </c:pt>
              <c:pt idx="1248">
                <c:v>63.320357732841337</c:v>
              </c:pt>
              <c:pt idx="1249">
                <c:v>63.320357732841337</c:v>
              </c:pt>
              <c:pt idx="1250">
                <c:v>63.320357732841337</c:v>
              </c:pt>
              <c:pt idx="1251">
                <c:v>63.320357732841337</c:v>
              </c:pt>
              <c:pt idx="1252">
                <c:v>63.320357732841337</c:v>
              </c:pt>
              <c:pt idx="1253">
                <c:v>63.320357732841337</c:v>
              </c:pt>
              <c:pt idx="1254">
                <c:v>63.320357732841337</c:v>
              </c:pt>
              <c:pt idx="1255">
                <c:v>63.320357732841337</c:v>
              </c:pt>
              <c:pt idx="1256">
                <c:v>63.320357732841337</c:v>
              </c:pt>
              <c:pt idx="1257">
                <c:v>63.320357732841337</c:v>
              </c:pt>
              <c:pt idx="1258">
                <c:v>63.320357732841337</c:v>
              </c:pt>
              <c:pt idx="1259">
                <c:v>63.320357732841337</c:v>
              </c:pt>
              <c:pt idx="1260">
                <c:v>63.320357732841337</c:v>
              </c:pt>
              <c:pt idx="1261">
                <c:v>63.320357732841337</c:v>
              </c:pt>
              <c:pt idx="1262">
                <c:v>63.320357732841337</c:v>
              </c:pt>
              <c:pt idx="1263">
                <c:v>63.320357732841337</c:v>
              </c:pt>
              <c:pt idx="1264">
                <c:v>63.320357732841337</c:v>
              </c:pt>
              <c:pt idx="1265">
                <c:v>63.320357732841337</c:v>
              </c:pt>
              <c:pt idx="1266">
                <c:v>63.320357732841337</c:v>
              </c:pt>
              <c:pt idx="1267">
                <c:v>63.320357732841337</c:v>
              </c:pt>
              <c:pt idx="1268">
                <c:v>63.320357732841337</c:v>
              </c:pt>
              <c:pt idx="1269">
                <c:v>63.320357732841337</c:v>
              </c:pt>
              <c:pt idx="1270">
                <c:v>63.320357732841337</c:v>
              </c:pt>
              <c:pt idx="1271">
                <c:v>63.320357732841337</c:v>
              </c:pt>
              <c:pt idx="1272">
                <c:v>63.320357732841337</c:v>
              </c:pt>
              <c:pt idx="1273">
                <c:v>63.320357732841337</c:v>
              </c:pt>
              <c:pt idx="1274">
                <c:v>63.320357732841337</c:v>
              </c:pt>
              <c:pt idx="1275">
                <c:v>63.320357732841337</c:v>
              </c:pt>
              <c:pt idx="1276">
                <c:v>63.320357732841337</c:v>
              </c:pt>
              <c:pt idx="1277">
                <c:v>63.320357732841337</c:v>
              </c:pt>
              <c:pt idx="1278">
                <c:v>63.320357732841337</c:v>
              </c:pt>
              <c:pt idx="1279">
                <c:v>63.320357732841337</c:v>
              </c:pt>
              <c:pt idx="1280">
                <c:v>63.320357732841337</c:v>
              </c:pt>
              <c:pt idx="1281">
                <c:v>63.320357732841337</c:v>
              </c:pt>
              <c:pt idx="1282">
                <c:v>63.320357732841337</c:v>
              </c:pt>
              <c:pt idx="1283">
                <c:v>63.320357732841337</c:v>
              </c:pt>
              <c:pt idx="1284">
                <c:v>63.320357732841337</c:v>
              </c:pt>
              <c:pt idx="1285">
                <c:v>63.320357732841337</c:v>
              </c:pt>
              <c:pt idx="1286">
                <c:v>63.320357732841337</c:v>
              </c:pt>
              <c:pt idx="1287">
                <c:v>63.320357732841337</c:v>
              </c:pt>
              <c:pt idx="1288">
                <c:v>63.320357732841337</c:v>
              </c:pt>
              <c:pt idx="1289">
                <c:v>63.320357732841337</c:v>
              </c:pt>
              <c:pt idx="1290">
                <c:v>63.320357732841337</c:v>
              </c:pt>
              <c:pt idx="1291">
                <c:v>63.320357732841337</c:v>
              </c:pt>
              <c:pt idx="1292">
                <c:v>63.320357732841337</c:v>
              </c:pt>
              <c:pt idx="1293">
                <c:v>63.320357732841337</c:v>
              </c:pt>
              <c:pt idx="1294">
                <c:v>63.320357732841337</c:v>
              </c:pt>
              <c:pt idx="1295">
                <c:v>63.320357732841337</c:v>
              </c:pt>
              <c:pt idx="1296">
                <c:v>63.320357732841337</c:v>
              </c:pt>
              <c:pt idx="1297">
                <c:v>63.320357732841337</c:v>
              </c:pt>
              <c:pt idx="1298">
                <c:v>63.320357732841337</c:v>
              </c:pt>
              <c:pt idx="1299">
                <c:v>63.320357732841337</c:v>
              </c:pt>
              <c:pt idx="1300">
                <c:v>63.320357732841337</c:v>
              </c:pt>
              <c:pt idx="1301">
                <c:v>63.320357732841337</c:v>
              </c:pt>
              <c:pt idx="1302">
                <c:v>63.320357732841337</c:v>
              </c:pt>
              <c:pt idx="1303">
                <c:v>63.320357732841337</c:v>
              </c:pt>
              <c:pt idx="1304">
                <c:v>63.320357732841337</c:v>
              </c:pt>
              <c:pt idx="1305">
                <c:v>63.320357732841337</c:v>
              </c:pt>
              <c:pt idx="1306">
                <c:v>63.320357732841337</c:v>
              </c:pt>
              <c:pt idx="1307">
                <c:v>63.320357732841337</c:v>
              </c:pt>
              <c:pt idx="1308">
                <c:v>63.320357732841337</c:v>
              </c:pt>
              <c:pt idx="1309">
                <c:v>63.320357732841337</c:v>
              </c:pt>
              <c:pt idx="1310">
                <c:v>63.320357732841337</c:v>
              </c:pt>
              <c:pt idx="1311">
                <c:v>63.320357732841337</c:v>
              </c:pt>
              <c:pt idx="1312">
                <c:v>63.320357732841337</c:v>
              </c:pt>
              <c:pt idx="1313">
                <c:v>63.320357732841337</c:v>
              </c:pt>
              <c:pt idx="1314">
                <c:v>63.320357732841337</c:v>
              </c:pt>
              <c:pt idx="1315">
                <c:v>63.320357732841337</c:v>
              </c:pt>
              <c:pt idx="1316">
                <c:v>63.320357732841337</c:v>
              </c:pt>
              <c:pt idx="1317">
                <c:v>63.320357732841337</c:v>
              </c:pt>
              <c:pt idx="1318">
                <c:v>63.320357732841337</c:v>
              </c:pt>
              <c:pt idx="1319">
                <c:v>63.320357732841337</c:v>
              </c:pt>
              <c:pt idx="1320">
                <c:v>63.320357732841337</c:v>
              </c:pt>
              <c:pt idx="1321">
                <c:v>63.320357732841337</c:v>
              </c:pt>
              <c:pt idx="1322">
                <c:v>63.320357732841337</c:v>
              </c:pt>
              <c:pt idx="1323">
                <c:v>63.320357732841337</c:v>
              </c:pt>
              <c:pt idx="1324">
                <c:v>63.320357732841337</c:v>
              </c:pt>
              <c:pt idx="1325">
                <c:v>63.320357732841337</c:v>
              </c:pt>
              <c:pt idx="1326">
                <c:v>63.320357732841337</c:v>
              </c:pt>
              <c:pt idx="1327">
                <c:v>63.320357732841337</c:v>
              </c:pt>
              <c:pt idx="1328">
                <c:v>63.320357732841337</c:v>
              </c:pt>
              <c:pt idx="1329">
                <c:v>63.320357732841337</c:v>
              </c:pt>
              <c:pt idx="1330">
                <c:v>63.320357732841337</c:v>
              </c:pt>
              <c:pt idx="1331">
                <c:v>63.320357732841337</c:v>
              </c:pt>
              <c:pt idx="1332">
                <c:v>63.320357732841337</c:v>
              </c:pt>
              <c:pt idx="1333">
                <c:v>63.320357732841337</c:v>
              </c:pt>
              <c:pt idx="1334">
                <c:v>63.320357732841337</c:v>
              </c:pt>
              <c:pt idx="1335">
                <c:v>63.320357732841337</c:v>
              </c:pt>
              <c:pt idx="1336">
                <c:v>63.320357732841337</c:v>
              </c:pt>
              <c:pt idx="1337">
                <c:v>63.320357732841337</c:v>
              </c:pt>
              <c:pt idx="1338">
                <c:v>63.320357732841337</c:v>
              </c:pt>
              <c:pt idx="1339">
                <c:v>63.320357732841337</c:v>
              </c:pt>
              <c:pt idx="1340">
                <c:v>63.320357732841337</c:v>
              </c:pt>
              <c:pt idx="1341">
                <c:v>63.320357732841337</c:v>
              </c:pt>
              <c:pt idx="1342">
                <c:v>63.320357732841337</c:v>
              </c:pt>
              <c:pt idx="1343">
                <c:v>63.320357732841337</c:v>
              </c:pt>
              <c:pt idx="1344">
                <c:v>63.320357732841337</c:v>
              </c:pt>
              <c:pt idx="1345">
                <c:v>63.320357732841337</c:v>
              </c:pt>
              <c:pt idx="1346">
                <c:v>63.320357732841337</c:v>
              </c:pt>
              <c:pt idx="1347">
                <c:v>63.320357732841337</c:v>
              </c:pt>
              <c:pt idx="1348">
                <c:v>63.320357732841337</c:v>
              </c:pt>
              <c:pt idx="1349">
                <c:v>63.320357732841337</c:v>
              </c:pt>
              <c:pt idx="1350">
                <c:v>63.320357732841337</c:v>
              </c:pt>
              <c:pt idx="1351">
                <c:v>63.320357732841337</c:v>
              </c:pt>
              <c:pt idx="1352">
                <c:v>63.320357732841337</c:v>
              </c:pt>
              <c:pt idx="1353">
                <c:v>63.320357732841337</c:v>
              </c:pt>
              <c:pt idx="1354">
                <c:v>63.320357732841337</c:v>
              </c:pt>
              <c:pt idx="1355">
                <c:v>63.320357732841337</c:v>
              </c:pt>
              <c:pt idx="1356">
                <c:v>63.320357732841337</c:v>
              </c:pt>
              <c:pt idx="1357">
                <c:v>63.320357732841337</c:v>
              </c:pt>
              <c:pt idx="1358">
                <c:v>63.320357732841337</c:v>
              </c:pt>
              <c:pt idx="1359">
                <c:v>63.320357732841337</c:v>
              </c:pt>
              <c:pt idx="1360">
                <c:v>63.320357732841337</c:v>
              </c:pt>
              <c:pt idx="1361">
                <c:v>63.320357732841337</c:v>
              </c:pt>
              <c:pt idx="1362">
                <c:v>63.320357732841337</c:v>
              </c:pt>
              <c:pt idx="1363">
                <c:v>63.320357732841337</c:v>
              </c:pt>
              <c:pt idx="1364">
                <c:v>63.320357732841337</c:v>
              </c:pt>
              <c:pt idx="1365">
                <c:v>63.320357732841337</c:v>
              </c:pt>
              <c:pt idx="1366">
                <c:v>63.320357732841337</c:v>
              </c:pt>
              <c:pt idx="1367">
                <c:v>63.320357732841337</c:v>
              </c:pt>
              <c:pt idx="1368">
                <c:v>63.320357732841337</c:v>
              </c:pt>
              <c:pt idx="1369">
                <c:v>63.320357732841337</c:v>
              </c:pt>
              <c:pt idx="1370">
                <c:v>63.320357732841337</c:v>
              </c:pt>
              <c:pt idx="1371">
                <c:v>63.320357732841337</c:v>
              </c:pt>
              <c:pt idx="1372">
                <c:v>63.320357732841337</c:v>
              </c:pt>
              <c:pt idx="1373">
                <c:v>63.320357732841337</c:v>
              </c:pt>
              <c:pt idx="1374">
                <c:v>63.320357732841337</c:v>
              </c:pt>
              <c:pt idx="1375">
                <c:v>63.320357732841337</c:v>
              </c:pt>
              <c:pt idx="1376">
                <c:v>63.320357732841337</c:v>
              </c:pt>
              <c:pt idx="1377">
                <c:v>63.320357732841337</c:v>
              </c:pt>
              <c:pt idx="1378">
                <c:v>63.320357732841337</c:v>
              </c:pt>
              <c:pt idx="1379">
                <c:v>63.320357732841337</c:v>
              </c:pt>
              <c:pt idx="1380">
                <c:v>63.320357732841337</c:v>
              </c:pt>
              <c:pt idx="1381">
                <c:v>63.320357732841337</c:v>
              </c:pt>
              <c:pt idx="1382">
                <c:v>63.320357732841337</c:v>
              </c:pt>
              <c:pt idx="1383">
                <c:v>63.320357732841337</c:v>
              </c:pt>
              <c:pt idx="1384">
                <c:v>63.320357732841337</c:v>
              </c:pt>
              <c:pt idx="1385">
                <c:v>63.320357732841337</c:v>
              </c:pt>
              <c:pt idx="1386">
                <c:v>63.320357732841337</c:v>
              </c:pt>
              <c:pt idx="1387">
                <c:v>63.320357732841337</c:v>
              </c:pt>
              <c:pt idx="1388">
                <c:v>63.320357732841337</c:v>
              </c:pt>
              <c:pt idx="1389">
                <c:v>63.320357732841337</c:v>
              </c:pt>
              <c:pt idx="1390">
                <c:v>63.320357732841337</c:v>
              </c:pt>
              <c:pt idx="1391">
                <c:v>63.320357732841337</c:v>
              </c:pt>
              <c:pt idx="1392">
                <c:v>63.320357732841337</c:v>
              </c:pt>
              <c:pt idx="1393">
                <c:v>63.320357732841337</c:v>
              </c:pt>
              <c:pt idx="1394">
                <c:v>63.320357732841337</c:v>
              </c:pt>
              <c:pt idx="1395">
                <c:v>63.320357732841337</c:v>
              </c:pt>
              <c:pt idx="1396">
                <c:v>63.320357732841337</c:v>
              </c:pt>
              <c:pt idx="1397">
                <c:v>63.320357732841337</c:v>
              </c:pt>
              <c:pt idx="1398">
                <c:v>63.320357732841337</c:v>
              </c:pt>
              <c:pt idx="1399">
                <c:v>63.320357732841337</c:v>
              </c:pt>
              <c:pt idx="1400">
                <c:v>63.320357732841337</c:v>
              </c:pt>
              <c:pt idx="1401">
                <c:v>63.320357732841337</c:v>
              </c:pt>
              <c:pt idx="1402">
                <c:v>63.320357732841337</c:v>
              </c:pt>
              <c:pt idx="1403">
                <c:v>63.320357732841337</c:v>
              </c:pt>
              <c:pt idx="1404">
                <c:v>63.320357732841337</c:v>
              </c:pt>
              <c:pt idx="1405">
                <c:v>63.320357732841337</c:v>
              </c:pt>
              <c:pt idx="1406">
                <c:v>63.320357732841337</c:v>
              </c:pt>
              <c:pt idx="1407">
                <c:v>63.320357732841337</c:v>
              </c:pt>
              <c:pt idx="1408">
                <c:v>63.320357732841337</c:v>
              </c:pt>
              <c:pt idx="1409">
                <c:v>63.320357732841337</c:v>
              </c:pt>
              <c:pt idx="1410">
                <c:v>63.320357732841337</c:v>
              </c:pt>
              <c:pt idx="1411">
                <c:v>63.320357732841337</c:v>
              </c:pt>
              <c:pt idx="1412">
                <c:v>63.320357732841337</c:v>
              </c:pt>
              <c:pt idx="1413">
                <c:v>63.320357732841337</c:v>
              </c:pt>
              <c:pt idx="1414">
                <c:v>63.320357732841337</c:v>
              </c:pt>
              <c:pt idx="1415">
                <c:v>63.320357732841337</c:v>
              </c:pt>
              <c:pt idx="1416">
                <c:v>63.320357732841337</c:v>
              </c:pt>
              <c:pt idx="1417">
                <c:v>63.320357732841337</c:v>
              </c:pt>
              <c:pt idx="1418">
                <c:v>63.320357732841337</c:v>
              </c:pt>
              <c:pt idx="1419">
                <c:v>63.320357732841337</c:v>
              </c:pt>
              <c:pt idx="1420">
                <c:v>63.320357732841337</c:v>
              </c:pt>
              <c:pt idx="1421">
                <c:v>63.320357732841337</c:v>
              </c:pt>
              <c:pt idx="1422">
                <c:v>63.320357732841337</c:v>
              </c:pt>
              <c:pt idx="1423">
                <c:v>63.320357732841337</c:v>
              </c:pt>
              <c:pt idx="1424">
                <c:v>63.320357732841337</c:v>
              </c:pt>
              <c:pt idx="1425">
                <c:v>63.320357732841337</c:v>
              </c:pt>
              <c:pt idx="1426">
                <c:v>63.320357732841337</c:v>
              </c:pt>
              <c:pt idx="1427">
                <c:v>63.320357732841337</c:v>
              </c:pt>
              <c:pt idx="1428">
                <c:v>63.320357732841337</c:v>
              </c:pt>
              <c:pt idx="1429">
                <c:v>63.320357732841337</c:v>
              </c:pt>
              <c:pt idx="1430">
                <c:v>63.320357732841337</c:v>
              </c:pt>
              <c:pt idx="1431">
                <c:v>63.320357732841337</c:v>
              </c:pt>
              <c:pt idx="1432">
                <c:v>63.320357732841337</c:v>
              </c:pt>
              <c:pt idx="1433">
                <c:v>63.320357732841337</c:v>
              </c:pt>
              <c:pt idx="1434">
                <c:v>63.320357732841337</c:v>
              </c:pt>
              <c:pt idx="1435">
                <c:v>63.320357732841337</c:v>
              </c:pt>
              <c:pt idx="1436">
                <c:v>63.320357732841337</c:v>
              </c:pt>
              <c:pt idx="1437">
                <c:v>63.320357732841337</c:v>
              </c:pt>
              <c:pt idx="1438">
                <c:v>63.320357732841337</c:v>
              </c:pt>
              <c:pt idx="1439">
                <c:v>63.320357732841337</c:v>
              </c:pt>
              <c:pt idx="1440">
                <c:v>63.320357732841337</c:v>
              </c:pt>
              <c:pt idx="1441">
                <c:v>63.320357732841337</c:v>
              </c:pt>
              <c:pt idx="1442">
                <c:v>63.320357732841337</c:v>
              </c:pt>
              <c:pt idx="1443">
                <c:v>63.320357732841337</c:v>
              </c:pt>
              <c:pt idx="1444">
                <c:v>63.320357732841337</c:v>
              </c:pt>
              <c:pt idx="1445">
                <c:v>63.320357732841337</c:v>
              </c:pt>
              <c:pt idx="1446">
                <c:v>63.320357732841337</c:v>
              </c:pt>
              <c:pt idx="1447">
                <c:v>63.320357732841337</c:v>
              </c:pt>
              <c:pt idx="1448">
                <c:v>63.320357732841337</c:v>
              </c:pt>
              <c:pt idx="1449">
                <c:v>63.320357732841337</c:v>
              </c:pt>
              <c:pt idx="1450">
                <c:v>63.320357732841337</c:v>
              </c:pt>
              <c:pt idx="1451">
                <c:v>63.320357732841337</c:v>
              </c:pt>
              <c:pt idx="1452">
                <c:v>63.320357732841337</c:v>
              </c:pt>
              <c:pt idx="1453">
                <c:v>63.320357732841337</c:v>
              </c:pt>
              <c:pt idx="1454">
                <c:v>63.320357732841337</c:v>
              </c:pt>
              <c:pt idx="1455">
                <c:v>63.320357732841337</c:v>
              </c:pt>
              <c:pt idx="1456">
                <c:v>63.320357732841337</c:v>
              </c:pt>
              <c:pt idx="1457">
                <c:v>63.320357732841337</c:v>
              </c:pt>
              <c:pt idx="1458">
                <c:v>63.320357732841337</c:v>
              </c:pt>
              <c:pt idx="1459">
                <c:v>63.320357732841337</c:v>
              </c:pt>
              <c:pt idx="1460">
                <c:v>63.320357732841337</c:v>
              </c:pt>
              <c:pt idx="1461">
                <c:v>63.320357732841337</c:v>
              </c:pt>
              <c:pt idx="1462">
                <c:v>63.320357732841337</c:v>
              </c:pt>
              <c:pt idx="1463">
                <c:v>63.320357732841337</c:v>
              </c:pt>
              <c:pt idx="1464">
                <c:v>63.320357732841337</c:v>
              </c:pt>
              <c:pt idx="1465">
                <c:v>63.320357732841337</c:v>
              </c:pt>
              <c:pt idx="1466">
                <c:v>63.320357732841337</c:v>
              </c:pt>
              <c:pt idx="1467">
                <c:v>63.320357732841337</c:v>
              </c:pt>
              <c:pt idx="1468">
                <c:v>63.320357732841337</c:v>
              </c:pt>
              <c:pt idx="1469">
                <c:v>63.320357732841337</c:v>
              </c:pt>
              <c:pt idx="1470">
                <c:v>63.320357732841337</c:v>
              </c:pt>
              <c:pt idx="1471">
                <c:v>63.320357732841337</c:v>
              </c:pt>
              <c:pt idx="1472">
                <c:v>63.320357732841337</c:v>
              </c:pt>
              <c:pt idx="1473">
                <c:v>63.320357732841337</c:v>
              </c:pt>
              <c:pt idx="1474">
                <c:v>63.320357732841337</c:v>
              </c:pt>
              <c:pt idx="1475">
                <c:v>63.320357732841337</c:v>
              </c:pt>
              <c:pt idx="1476">
                <c:v>63.320357732841337</c:v>
              </c:pt>
              <c:pt idx="1477">
                <c:v>63.320357732841337</c:v>
              </c:pt>
              <c:pt idx="1478">
                <c:v>63.320357732841337</c:v>
              </c:pt>
              <c:pt idx="1479">
                <c:v>63.320357732841337</c:v>
              </c:pt>
              <c:pt idx="1480">
                <c:v>63.320357732841337</c:v>
              </c:pt>
              <c:pt idx="1481">
                <c:v>63.320357732841337</c:v>
              </c:pt>
              <c:pt idx="1482">
                <c:v>63.320357732841337</c:v>
              </c:pt>
              <c:pt idx="1483">
                <c:v>63.320357732841337</c:v>
              </c:pt>
              <c:pt idx="1484">
                <c:v>63.320357732841337</c:v>
              </c:pt>
              <c:pt idx="1485">
                <c:v>63.320357732841337</c:v>
              </c:pt>
              <c:pt idx="1486">
                <c:v>63.320357732841337</c:v>
              </c:pt>
              <c:pt idx="1487">
                <c:v>63.320357732841337</c:v>
              </c:pt>
              <c:pt idx="1488">
                <c:v>63.320357732841337</c:v>
              </c:pt>
              <c:pt idx="1489">
                <c:v>63.320357732841337</c:v>
              </c:pt>
              <c:pt idx="1490">
                <c:v>63.320357732841337</c:v>
              </c:pt>
              <c:pt idx="1491">
                <c:v>63.320357732841337</c:v>
              </c:pt>
              <c:pt idx="1492">
                <c:v>63.320357732841337</c:v>
              </c:pt>
              <c:pt idx="1493">
                <c:v>63.320357732841337</c:v>
              </c:pt>
              <c:pt idx="1494">
                <c:v>63.320357732841337</c:v>
              </c:pt>
              <c:pt idx="1495">
                <c:v>63.320357732841337</c:v>
              </c:pt>
              <c:pt idx="1496">
                <c:v>63.320357732841337</c:v>
              </c:pt>
              <c:pt idx="1497">
                <c:v>63.320357732841337</c:v>
              </c:pt>
              <c:pt idx="1498">
                <c:v>63.320357732841337</c:v>
              </c:pt>
              <c:pt idx="1499">
                <c:v>63.320357732841337</c:v>
              </c:pt>
              <c:pt idx="1500">
                <c:v>63.320357732841337</c:v>
              </c:pt>
              <c:pt idx="1501">
                <c:v>63.320357732841337</c:v>
              </c:pt>
              <c:pt idx="1502">
                <c:v>63.320357732841337</c:v>
              </c:pt>
              <c:pt idx="1503">
                <c:v>63.320357732841337</c:v>
              </c:pt>
              <c:pt idx="1504">
                <c:v>63.320357732841337</c:v>
              </c:pt>
              <c:pt idx="1505">
                <c:v>63.320357732841337</c:v>
              </c:pt>
              <c:pt idx="1506">
                <c:v>63.320357732841337</c:v>
              </c:pt>
              <c:pt idx="1507">
                <c:v>63.320357732841337</c:v>
              </c:pt>
              <c:pt idx="1508">
                <c:v>63.320357732841337</c:v>
              </c:pt>
              <c:pt idx="1509">
                <c:v>63.320357732841337</c:v>
              </c:pt>
              <c:pt idx="1510">
                <c:v>63.320357732841337</c:v>
              </c:pt>
              <c:pt idx="1511">
                <c:v>63.320357732841337</c:v>
              </c:pt>
              <c:pt idx="1512">
                <c:v>63.320357732841337</c:v>
              </c:pt>
              <c:pt idx="1513">
                <c:v>63.320357732841337</c:v>
              </c:pt>
              <c:pt idx="1514">
                <c:v>63.320357732841337</c:v>
              </c:pt>
              <c:pt idx="1515">
                <c:v>63.320357732841337</c:v>
              </c:pt>
              <c:pt idx="1516">
                <c:v>63.320357732841337</c:v>
              </c:pt>
              <c:pt idx="1517">
                <c:v>63.320357732841337</c:v>
              </c:pt>
              <c:pt idx="1518">
                <c:v>63.320357732841337</c:v>
              </c:pt>
              <c:pt idx="1519">
                <c:v>63.320357732841337</c:v>
              </c:pt>
              <c:pt idx="1520">
                <c:v>63.320357732841337</c:v>
              </c:pt>
              <c:pt idx="1521">
                <c:v>63.320357732841337</c:v>
              </c:pt>
              <c:pt idx="1522">
                <c:v>63.320357732841337</c:v>
              </c:pt>
              <c:pt idx="1523">
                <c:v>63.320357732841337</c:v>
              </c:pt>
              <c:pt idx="1524">
                <c:v>63.320357732841337</c:v>
              </c:pt>
              <c:pt idx="1525">
                <c:v>63.320357732841337</c:v>
              </c:pt>
              <c:pt idx="1526">
                <c:v>63.320357732841337</c:v>
              </c:pt>
              <c:pt idx="1527">
                <c:v>63.320357732841337</c:v>
              </c:pt>
              <c:pt idx="1528">
                <c:v>63.320357732841337</c:v>
              </c:pt>
              <c:pt idx="1529">
                <c:v>63.320357732841337</c:v>
              </c:pt>
              <c:pt idx="1530">
                <c:v>63.320357732841337</c:v>
              </c:pt>
              <c:pt idx="1531">
                <c:v>63.320357732841337</c:v>
              </c:pt>
              <c:pt idx="1532">
                <c:v>63.320357732841337</c:v>
              </c:pt>
              <c:pt idx="1533">
                <c:v>63.320357732841337</c:v>
              </c:pt>
              <c:pt idx="1534">
                <c:v>63.320357732841337</c:v>
              </c:pt>
              <c:pt idx="1535">
                <c:v>63.320357732841337</c:v>
              </c:pt>
              <c:pt idx="1536">
                <c:v>63.320357732841337</c:v>
              </c:pt>
              <c:pt idx="1537">
                <c:v>63.320357732841337</c:v>
              </c:pt>
              <c:pt idx="1538">
                <c:v>63.320357732841337</c:v>
              </c:pt>
              <c:pt idx="1539">
                <c:v>63.320357732841337</c:v>
              </c:pt>
              <c:pt idx="1540">
                <c:v>63.320357732841337</c:v>
              </c:pt>
              <c:pt idx="1541">
                <c:v>63.320357732841337</c:v>
              </c:pt>
              <c:pt idx="1542">
                <c:v>63.320357732841337</c:v>
              </c:pt>
              <c:pt idx="1543">
                <c:v>63.320357732841337</c:v>
              </c:pt>
              <c:pt idx="1544">
                <c:v>63.320357732841337</c:v>
              </c:pt>
              <c:pt idx="1545">
                <c:v>63.320357732841337</c:v>
              </c:pt>
              <c:pt idx="1546">
                <c:v>63.320357732841337</c:v>
              </c:pt>
              <c:pt idx="1547">
                <c:v>63.320357732841337</c:v>
              </c:pt>
              <c:pt idx="1548">
                <c:v>63.320357732841337</c:v>
              </c:pt>
              <c:pt idx="1549">
                <c:v>63.320357732841337</c:v>
              </c:pt>
              <c:pt idx="1550">
                <c:v>63.320357732841337</c:v>
              </c:pt>
              <c:pt idx="1551">
                <c:v>63.320357732841337</c:v>
              </c:pt>
              <c:pt idx="1552">
                <c:v>63.320357732841337</c:v>
              </c:pt>
              <c:pt idx="1553">
                <c:v>63.320357732841337</c:v>
              </c:pt>
              <c:pt idx="1554">
                <c:v>63.320357732841337</c:v>
              </c:pt>
              <c:pt idx="1555">
                <c:v>63.320357732841337</c:v>
              </c:pt>
              <c:pt idx="1556">
                <c:v>63.320357732841337</c:v>
              </c:pt>
              <c:pt idx="1557">
                <c:v>63.320357732841337</c:v>
              </c:pt>
              <c:pt idx="1558">
                <c:v>63.320357732841337</c:v>
              </c:pt>
              <c:pt idx="1559">
                <c:v>63.320357732841337</c:v>
              </c:pt>
              <c:pt idx="1560">
                <c:v>63.320357732841337</c:v>
              </c:pt>
              <c:pt idx="1561">
                <c:v>63.320357732841337</c:v>
              </c:pt>
              <c:pt idx="1562">
                <c:v>63.320357732841337</c:v>
              </c:pt>
              <c:pt idx="1563">
                <c:v>63.320357732841337</c:v>
              </c:pt>
              <c:pt idx="1564">
                <c:v>63.320357732841337</c:v>
              </c:pt>
              <c:pt idx="1565">
                <c:v>63.320357732841337</c:v>
              </c:pt>
              <c:pt idx="1566">
                <c:v>63.320357732841337</c:v>
              </c:pt>
              <c:pt idx="1567">
                <c:v>63.320357732841337</c:v>
              </c:pt>
              <c:pt idx="1568">
                <c:v>63.320357732841337</c:v>
              </c:pt>
              <c:pt idx="1569">
                <c:v>63.320357732841337</c:v>
              </c:pt>
              <c:pt idx="1570">
                <c:v>63.320357732841337</c:v>
              </c:pt>
              <c:pt idx="1571">
                <c:v>63.320357732841337</c:v>
              </c:pt>
              <c:pt idx="1572">
                <c:v>63.320357732841337</c:v>
              </c:pt>
              <c:pt idx="1573">
                <c:v>63.320357732841337</c:v>
              </c:pt>
              <c:pt idx="1574">
                <c:v>63.320357732841337</c:v>
              </c:pt>
              <c:pt idx="1575">
                <c:v>63.320357732841337</c:v>
              </c:pt>
              <c:pt idx="1576">
                <c:v>63.320357732841337</c:v>
              </c:pt>
              <c:pt idx="1577">
                <c:v>63.320357732841337</c:v>
              </c:pt>
              <c:pt idx="1578">
                <c:v>63.320357732841337</c:v>
              </c:pt>
              <c:pt idx="1579">
                <c:v>63.320357732841337</c:v>
              </c:pt>
              <c:pt idx="1580">
                <c:v>63.320357732841337</c:v>
              </c:pt>
              <c:pt idx="1581">
                <c:v>63.320357732841337</c:v>
              </c:pt>
              <c:pt idx="1582">
                <c:v>63.320357732841337</c:v>
              </c:pt>
              <c:pt idx="1583">
                <c:v>63.320357732841337</c:v>
              </c:pt>
              <c:pt idx="1584">
                <c:v>63.320357732841337</c:v>
              </c:pt>
              <c:pt idx="1585">
                <c:v>63.320357732841337</c:v>
              </c:pt>
              <c:pt idx="1586">
                <c:v>63.320357732841337</c:v>
              </c:pt>
              <c:pt idx="1587">
                <c:v>63.320357732841337</c:v>
              </c:pt>
              <c:pt idx="1588">
                <c:v>63.320357732841337</c:v>
              </c:pt>
              <c:pt idx="1589">
                <c:v>63.320357732841337</c:v>
              </c:pt>
              <c:pt idx="1590">
                <c:v>63.320357732841337</c:v>
              </c:pt>
              <c:pt idx="1591">
                <c:v>63.320357732841337</c:v>
              </c:pt>
              <c:pt idx="1592">
                <c:v>63.320357732841337</c:v>
              </c:pt>
              <c:pt idx="1593">
                <c:v>63.320357732841337</c:v>
              </c:pt>
              <c:pt idx="1594">
                <c:v>63.320357732841337</c:v>
              </c:pt>
              <c:pt idx="1595">
                <c:v>63.320357732841337</c:v>
              </c:pt>
              <c:pt idx="1596">
                <c:v>63.320357732841337</c:v>
              </c:pt>
              <c:pt idx="1597">
                <c:v>63.320357732841337</c:v>
              </c:pt>
              <c:pt idx="1598">
                <c:v>63.320357732841337</c:v>
              </c:pt>
              <c:pt idx="1599">
                <c:v>63.320357732841337</c:v>
              </c:pt>
              <c:pt idx="1600">
                <c:v>63.320357732841337</c:v>
              </c:pt>
              <c:pt idx="1601">
                <c:v>63.320357732841337</c:v>
              </c:pt>
              <c:pt idx="1602">
                <c:v>63.320357732841337</c:v>
              </c:pt>
              <c:pt idx="1603">
                <c:v>63.320357732841337</c:v>
              </c:pt>
              <c:pt idx="1604">
                <c:v>63.320357732841337</c:v>
              </c:pt>
              <c:pt idx="1605">
                <c:v>63.320357732841337</c:v>
              </c:pt>
              <c:pt idx="1606">
                <c:v>63.320357732841337</c:v>
              </c:pt>
              <c:pt idx="1607">
                <c:v>63.320357732841337</c:v>
              </c:pt>
              <c:pt idx="1608">
                <c:v>63.320357732841337</c:v>
              </c:pt>
              <c:pt idx="1609">
                <c:v>63.320357732841337</c:v>
              </c:pt>
              <c:pt idx="1610">
                <c:v>63.320357732841337</c:v>
              </c:pt>
              <c:pt idx="1611">
                <c:v>63.320357732841337</c:v>
              </c:pt>
              <c:pt idx="1612">
                <c:v>63.320357732841337</c:v>
              </c:pt>
              <c:pt idx="1613">
                <c:v>63.320357732841337</c:v>
              </c:pt>
              <c:pt idx="1614">
                <c:v>63.320357732841337</c:v>
              </c:pt>
              <c:pt idx="1615">
                <c:v>63.320357732841337</c:v>
              </c:pt>
              <c:pt idx="1616">
                <c:v>63.320357732841337</c:v>
              </c:pt>
              <c:pt idx="1617">
                <c:v>63.320357732841337</c:v>
              </c:pt>
              <c:pt idx="1618">
                <c:v>63.320357732841337</c:v>
              </c:pt>
              <c:pt idx="1619">
                <c:v>63.320357732841337</c:v>
              </c:pt>
              <c:pt idx="1620">
                <c:v>63.320357732841337</c:v>
              </c:pt>
              <c:pt idx="1621">
                <c:v>63.320357732841337</c:v>
              </c:pt>
              <c:pt idx="1622">
                <c:v>63.320357732841337</c:v>
              </c:pt>
              <c:pt idx="1623">
                <c:v>63.320357732841337</c:v>
              </c:pt>
              <c:pt idx="1624">
                <c:v>63.320357732841337</c:v>
              </c:pt>
              <c:pt idx="1625">
                <c:v>63.320357732841337</c:v>
              </c:pt>
              <c:pt idx="1626">
                <c:v>63.320357732841337</c:v>
              </c:pt>
              <c:pt idx="1627">
                <c:v>63.320357732841337</c:v>
              </c:pt>
              <c:pt idx="1628">
                <c:v>63.320357732841337</c:v>
              </c:pt>
              <c:pt idx="1629">
                <c:v>63.320357732841337</c:v>
              </c:pt>
              <c:pt idx="1630">
                <c:v>63.320357732841337</c:v>
              </c:pt>
              <c:pt idx="1631">
                <c:v>63.320357732841337</c:v>
              </c:pt>
              <c:pt idx="1632">
                <c:v>63.320357732841337</c:v>
              </c:pt>
              <c:pt idx="1633">
                <c:v>63.320357732841337</c:v>
              </c:pt>
              <c:pt idx="1634">
                <c:v>63.320357732841337</c:v>
              </c:pt>
              <c:pt idx="1635">
                <c:v>63.320357732841337</c:v>
              </c:pt>
              <c:pt idx="1636">
                <c:v>63.320357732841337</c:v>
              </c:pt>
              <c:pt idx="1637">
                <c:v>63.320357732841337</c:v>
              </c:pt>
              <c:pt idx="1638">
                <c:v>63.320357732841337</c:v>
              </c:pt>
              <c:pt idx="1639">
                <c:v>63.320357732841337</c:v>
              </c:pt>
              <c:pt idx="1640">
                <c:v>63.320357732841337</c:v>
              </c:pt>
              <c:pt idx="1641">
                <c:v>63.320357732841337</c:v>
              </c:pt>
              <c:pt idx="1642">
                <c:v>63.320357732841337</c:v>
              </c:pt>
              <c:pt idx="1643">
                <c:v>63.320357732841337</c:v>
              </c:pt>
              <c:pt idx="1644">
                <c:v>63.320357732841337</c:v>
              </c:pt>
              <c:pt idx="1645">
                <c:v>63.320357732841337</c:v>
              </c:pt>
              <c:pt idx="1646">
                <c:v>63.320357732841337</c:v>
              </c:pt>
              <c:pt idx="1647">
                <c:v>63.320357732841337</c:v>
              </c:pt>
              <c:pt idx="1648">
                <c:v>63.320357732841337</c:v>
              </c:pt>
              <c:pt idx="1649">
                <c:v>63.320357732841337</c:v>
              </c:pt>
              <c:pt idx="1650">
                <c:v>63.320357732841337</c:v>
              </c:pt>
              <c:pt idx="1651">
                <c:v>63.320357732841337</c:v>
              </c:pt>
              <c:pt idx="1652">
                <c:v>63.320357732841337</c:v>
              </c:pt>
              <c:pt idx="1653">
                <c:v>63.320357732841337</c:v>
              </c:pt>
              <c:pt idx="1654">
                <c:v>63.320357732841337</c:v>
              </c:pt>
              <c:pt idx="1655">
                <c:v>63.320357732841337</c:v>
              </c:pt>
              <c:pt idx="1656">
                <c:v>63.320357732841337</c:v>
              </c:pt>
              <c:pt idx="1657">
                <c:v>63.320357732841337</c:v>
              </c:pt>
              <c:pt idx="1658">
                <c:v>63.320357732841337</c:v>
              </c:pt>
              <c:pt idx="1659">
                <c:v>63.320357732841337</c:v>
              </c:pt>
              <c:pt idx="1660">
                <c:v>63.320357732841337</c:v>
              </c:pt>
              <c:pt idx="1661">
                <c:v>63.320357732841337</c:v>
              </c:pt>
              <c:pt idx="1662">
                <c:v>63.320357732841337</c:v>
              </c:pt>
              <c:pt idx="1663">
                <c:v>63.320357732841337</c:v>
              </c:pt>
              <c:pt idx="1664">
                <c:v>63.320357732841337</c:v>
              </c:pt>
              <c:pt idx="1665">
                <c:v>63.320357732841337</c:v>
              </c:pt>
              <c:pt idx="1666">
                <c:v>63.320357732841337</c:v>
              </c:pt>
              <c:pt idx="1667">
                <c:v>63.320357732841337</c:v>
              </c:pt>
              <c:pt idx="1668">
                <c:v>63.320357732841337</c:v>
              </c:pt>
              <c:pt idx="1669">
                <c:v>63.320357732841337</c:v>
              </c:pt>
              <c:pt idx="1670">
                <c:v>63.320357732841337</c:v>
              </c:pt>
              <c:pt idx="1671">
                <c:v>63.320357732841337</c:v>
              </c:pt>
              <c:pt idx="1672">
                <c:v>63.320357732841337</c:v>
              </c:pt>
              <c:pt idx="1673">
                <c:v>63.320357732841337</c:v>
              </c:pt>
              <c:pt idx="1674">
                <c:v>63.320357732841337</c:v>
              </c:pt>
              <c:pt idx="1675">
                <c:v>63.320357732841337</c:v>
              </c:pt>
              <c:pt idx="1676">
                <c:v>63.320357732841337</c:v>
              </c:pt>
              <c:pt idx="1677">
                <c:v>63.320357732841337</c:v>
              </c:pt>
              <c:pt idx="1678">
                <c:v>63.320357732841337</c:v>
              </c:pt>
              <c:pt idx="1679">
                <c:v>63.320357732841337</c:v>
              </c:pt>
              <c:pt idx="1680">
                <c:v>63.320357732841337</c:v>
              </c:pt>
              <c:pt idx="1681">
                <c:v>63.320357732841337</c:v>
              </c:pt>
              <c:pt idx="1682">
                <c:v>63.320357732841337</c:v>
              </c:pt>
              <c:pt idx="1683">
                <c:v>63.320357732841337</c:v>
              </c:pt>
              <c:pt idx="1684">
                <c:v>63.320357732841337</c:v>
              </c:pt>
              <c:pt idx="1685">
                <c:v>63.320357732841337</c:v>
              </c:pt>
              <c:pt idx="1686">
                <c:v>63.320357732841337</c:v>
              </c:pt>
              <c:pt idx="1687">
                <c:v>63.320357732841337</c:v>
              </c:pt>
              <c:pt idx="1688">
                <c:v>63.320357732841337</c:v>
              </c:pt>
              <c:pt idx="1689">
                <c:v>63.320357732841337</c:v>
              </c:pt>
              <c:pt idx="1690">
                <c:v>63.320357732841337</c:v>
              </c:pt>
              <c:pt idx="1691">
                <c:v>63.320357732841337</c:v>
              </c:pt>
              <c:pt idx="1692">
                <c:v>63.320357732841337</c:v>
              </c:pt>
              <c:pt idx="1693">
                <c:v>63.320357732841337</c:v>
              </c:pt>
              <c:pt idx="1694">
                <c:v>63.320357732841337</c:v>
              </c:pt>
              <c:pt idx="1695">
                <c:v>63.320357732841337</c:v>
              </c:pt>
              <c:pt idx="1696">
                <c:v>63.320357732841337</c:v>
              </c:pt>
              <c:pt idx="1697">
                <c:v>63.320357732841337</c:v>
              </c:pt>
              <c:pt idx="1698">
                <c:v>63.320357732841337</c:v>
              </c:pt>
              <c:pt idx="1699">
                <c:v>63.320357732841337</c:v>
              </c:pt>
              <c:pt idx="1700">
                <c:v>63.320357732841337</c:v>
              </c:pt>
              <c:pt idx="1701">
                <c:v>63.320357732841337</c:v>
              </c:pt>
              <c:pt idx="1702">
                <c:v>63.320357732841337</c:v>
              </c:pt>
              <c:pt idx="1703">
                <c:v>63.320357732841337</c:v>
              </c:pt>
              <c:pt idx="1704">
                <c:v>63.320357732841337</c:v>
              </c:pt>
              <c:pt idx="1705">
                <c:v>63.320357732841337</c:v>
              </c:pt>
              <c:pt idx="1706">
                <c:v>63.320357732841337</c:v>
              </c:pt>
              <c:pt idx="1707">
                <c:v>63.320357732841337</c:v>
              </c:pt>
              <c:pt idx="1708">
                <c:v>63.320357732841337</c:v>
              </c:pt>
              <c:pt idx="1709">
                <c:v>63.320357732841337</c:v>
              </c:pt>
              <c:pt idx="1710">
                <c:v>63.320357732841337</c:v>
              </c:pt>
              <c:pt idx="1711">
                <c:v>63.320357732841337</c:v>
              </c:pt>
              <c:pt idx="1712">
                <c:v>63.320357732841337</c:v>
              </c:pt>
              <c:pt idx="1713">
                <c:v>63.320357732841337</c:v>
              </c:pt>
              <c:pt idx="1714">
                <c:v>63.320357732841337</c:v>
              </c:pt>
              <c:pt idx="1715">
                <c:v>63.320357732841337</c:v>
              </c:pt>
              <c:pt idx="1716">
                <c:v>63.320357732841337</c:v>
              </c:pt>
              <c:pt idx="1717">
                <c:v>63.320357732841337</c:v>
              </c:pt>
              <c:pt idx="1718">
                <c:v>63.320357732841337</c:v>
              </c:pt>
              <c:pt idx="1719">
                <c:v>63.320357732841337</c:v>
              </c:pt>
              <c:pt idx="1720">
                <c:v>63.320357732841337</c:v>
              </c:pt>
              <c:pt idx="1721">
                <c:v>63.320357732841337</c:v>
              </c:pt>
              <c:pt idx="1722">
                <c:v>63.320357732841337</c:v>
              </c:pt>
              <c:pt idx="1723">
                <c:v>63.320357732841337</c:v>
              </c:pt>
              <c:pt idx="1724">
                <c:v>63.320357732841337</c:v>
              </c:pt>
              <c:pt idx="1725">
                <c:v>63.320357732841337</c:v>
              </c:pt>
              <c:pt idx="1726">
                <c:v>63.320357732841337</c:v>
              </c:pt>
              <c:pt idx="1727">
                <c:v>63.320357732841337</c:v>
              </c:pt>
              <c:pt idx="1728">
                <c:v>63.320357732841337</c:v>
              </c:pt>
              <c:pt idx="1729">
                <c:v>63.320357732841337</c:v>
              </c:pt>
              <c:pt idx="1730">
                <c:v>63.320357732841337</c:v>
              </c:pt>
              <c:pt idx="1731">
                <c:v>63.320357732841337</c:v>
              </c:pt>
              <c:pt idx="1732">
                <c:v>63.320357732841337</c:v>
              </c:pt>
              <c:pt idx="1733">
                <c:v>63.320357732841337</c:v>
              </c:pt>
              <c:pt idx="1734">
                <c:v>63.320357732841337</c:v>
              </c:pt>
              <c:pt idx="1735">
                <c:v>63.320357732841337</c:v>
              </c:pt>
              <c:pt idx="1736">
                <c:v>63.320357732841337</c:v>
              </c:pt>
              <c:pt idx="1737">
                <c:v>63.320357732841337</c:v>
              </c:pt>
              <c:pt idx="1738">
                <c:v>63.320357732841337</c:v>
              </c:pt>
              <c:pt idx="1739">
                <c:v>63.320357732841337</c:v>
              </c:pt>
              <c:pt idx="1740">
                <c:v>63.320357732841337</c:v>
              </c:pt>
              <c:pt idx="1741">
                <c:v>63.320357732841337</c:v>
              </c:pt>
              <c:pt idx="1742">
                <c:v>63.320357732841337</c:v>
              </c:pt>
              <c:pt idx="1743">
                <c:v>63.320357732841337</c:v>
              </c:pt>
              <c:pt idx="1744">
                <c:v>63.320357732841337</c:v>
              </c:pt>
              <c:pt idx="1745">
                <c:v>63.320357732841337</c:v>
              </c:pt>
              <c:pt idx="1746">
                <c:v>63.320357732841337</c:v>
              </c:pt>
              <c:pt idx="1747">
                <c:v>63.320357732841337</c:v>
              </c:pt>
              <c:pt idx="1748">
                <c:v>63.320357732841337</c:v>
              </c:pt>
              <c:pt idx="1749">
                <c:v>63.320357732841337</c:v>
              </c:pt>
              <c:pt idx="1750">
                <c:v>63.320357732841337</c:v>
              </c:pt>
              <c:pt idx="1751">
                <c:v>63.320357732841337</c:v>
              </c:pt>
              <c:pt idx="1752">
                <c:v>63.320357732841337</c:v>
              </c:pt>
              <c:pt idx="1753">
                <c:v>63.320357732841337</c:v>
              </c:pt>
              <c:pt idx="1754">
                <c:v>63.320357732841337</c:v>
              </c:pt>
              <c:pt idx="1755">
                <c:v>63.320357732841337</c:v>
              </c:pt>
              <c:pt idx="1756">
                <c:v>63.320357732841337</c:v>
              </c:pt>
              <c:pt idx="1757">
                <c:v>63.320357732841337</c:v>
              </c:pt>
              <c:pt idx="1758">
                <c:v>63.320357732841337</c:v>
              </c:pt>
              <c:pt idx="1759">
                <c:v>63.320357732841337</c:v>
              </c:pt>
              <c:pt idx="1760">
                <c:v>63.320357732841337</c:v>
              </c:pt>
              <c:pt idx="1761">
                <c:v>63.320357732841337</c:v>
              </c:pt>
              <c:pt idx="1762">
                <c:v>63.320357732841337</c:v>
              </c:pt>
              <c:pt idx="1763">
                <c:v>63.320357732841337</c:v>
              </c:pt>
              <c:pt idx="1764">
                <c:v>63.320357732841337</c:v>
              </c:pt>
              <c:pt idx="1765">
                <c:v>63.320357732841337</c:v>
              </c:pt>
              <c:pt idx="1766">
                <c:v>63.320357732841337</c:v>
              </c:pt>
              <c:pt idx="1767">
                <c:v>63.320357732841337</c:v>
              </c:pt>
              <c:pt idx="1768">
                <c:v>63.320357732841337</c:v>
              </c:pt>
              <c:pt idx="1769">
                <c:v>63.320357732841337</c:v>
              </c:pt>
              <c:pt idx="1770">
                <c:v>63.320357732841337</c:v>
              </c:pt>
              <c:pt idx="1771">
                <c:v>63.320357732841337</c:v>
              </c:pt>
              <c:pt idx="1772">
                <c:v>63.320357732841337</c:v>
              </c:pt>
              <c:pt idx="1773">
                <c:v>63.320357732841337</c:v>
              </c:pt>
              <c:pt idx="1774">
                <c:v>63.320357732841337</c:v>
              </c:pt>
              <c:pt idx="1775">
                <c:v>63.320357732841337</c:v>
              </c:pt>
              <c:pt idx="1776">
                <c:v>63.320357732841337</c:v>
              </c:pt>
              <c:pt idx="1777">
                <c:v>63.320357732841337</c:v>
              </c:pt>
              <c:pt idx="1778">
                <c:v>63.320357732841337</c:v>
              </c:pt>
              <c:pt idx="1779">
                <c:v>63.320357732841337</c:v>
              </c:pt>
              <c:pt idx="1780">
                <c:v>63.320357732841337</c:v>
              </c:pt>
              <c:pt idx="1781">
                <c:v>63.320357732841337</c:v>
              </c:pt>
              <c:pt idx="1782">
                <c:v>63.320357732841337</c:v>
              </c:pt>
              <c:pt idx="1783">
                <c:v>63.320357732841337</c:v>
              </c:pt>
              <c:pt idx="1784">
                <c:v>63.320357732841337</c:v>
              </c:pt>
              <c:pt idx="1785">
                <c:v>63.320357732841337</c:v>
              </c:pt>
              <c:pt idx="1786">
                <c:v>63.320357732841337</c:v>
              </c:pt>
              <c:pt idx="1787">
                <c:v>63.320357732841337</c:v>
              </c:pt>
              <c:pt idx="1788">
                <c:v>63.320357732841337</c:v>
              </c:pt>
              <c:pt idx="1789">
                <c:v>63.320357732841337</c:v>
              </c:pt>
              <c:pt idx="1790">
                <c:v>63.320357732841337</c:v>
              </c:pt>
              <c:pt idx="1791">
                <c:v>63.320357732841337</c:v>
              </c:pt>
              <c:pt idx="1792">
                <c:v>63.320357732841337</c:v>
              </c:pt>
              <c:pt idx="1793">
                <c:v>63.320357732841337</c:v>
              </c:pt>
              <c:pt idx="1794">
                <c:v>63.320357732841337</c:v>
              </c:pt>
              <c:pt idx="1795">
                <c:v>63.320357732841337</c:v>
              </c:pt>
              <c:pt idx="1796">
                <c:v>63.320357732841337</c:v>
              </c:pt>
              <c:pt idx="1797">
                <c:v>63.320357732841337</c:v>
              </c:pt>
              <c:pt idx="1798">
                <c:v>63.320357732841337</c:v>
              </c:pt>
              <c:pt idx="1799">
                <c:v>63.320357732841337</c:v>
              </c:pt>
              <c:pt idx="1800">
                <c:v>63.320357732841337</c:v>
              </c:pt>
              <c:pt idx="1801">
                <c:v>63.320357732841337</c:v>
              </c:pt>
              <c:pt idx="1802">
                <c:v>63.320357732841337</c:v>
              </c:pt>
              <c:pt idx="1803">
                <c:v>63.320357732841337</c:v>
              </c:pt>
              <c:pt idx="1804">
                <c:v>63.320357732841337</c:v>
              </c:pt>
              <c:pt idx="1805">
                <c:v>63.320357732841337</c:v>
              </c:pt>
              <c:pt idx="1806">
                <c:v>63.320357732841337</c:v>
              </c:pt>
              <c:pt idx="1807">
                <c:v>63.320357732841337</c:v>
              </c:pt>
              <c:pt idx="1808">
                <c:v>63.320357732841337</c:v>
              </c:pt>
              <c:pt idx="1809">
                <c:v>63.320357732841337</c:v>
              </c:pt>
              <c:pt idx="1810">
                <c:v>63.320357732841337</c:v>
              </c:pt>
              <c:pt idx="1811">
                <c:v>63.320357732841337</c:v>
              </c:pt>
              <c:pt idx="1812">
                <c:v>63.320357732841337</c:v>
              </c:pt>
              <c:pt idx="1813">
                <c:v>63.320357732841337</c:v>
              </c:pt>
              <c:pt idx="1814">
                <c:v>63.320357732841337</c:v>
              </c:pt>
              <c:pt idx="1815">
                <c:v>63.320357732841337</c:v>
              </c:pt>
              <c:pt idx="1816">
                <c:v>63.320357732841337</c:v>
              </c:pt>
              <c:pt idx="1817">
                <c:v>63.320357732841337</c:v>
              </c:pt>
              <c:pt idx="1818">
                <c:v>63.320357732841337</c:v>
              </c:pt>
              <c:pt idx="1819">
                <c:v>63.320357732841337</c:v>
              </c:pt>
              <c:pt idx="1820">
                <c:v>63.320357732841337</c:v>
              </c:pt>
              <c:pt idx="1821">
                <c:v>63.320357732841337</c:v>
              </c:pt>
              <c:pt idx="1822">
                <c:v>63.320357732841337</c:v>
              </c:pt>
              <c:pt idx="1823">
                <c:v>63.320357732841337</c:v>
              </c:pt>
              <c:pt idx="1824">
                <c:v>63.320357732841337</c:v>
              </c:pt>
              <c:pt idx="1825">
                <c:v>63.320357732841337</c:v>
              </c:pt>
              <c:pt idx="1826">
                <c:v>63.320357732841337</c:v>
              </c:pt>
              <c:pt idx="1827">
                <c:v>63.320357732841337</c:v>
              </c:pt>
              <c:pt idx="1828">
                <c:v>63.320357732841337</c:v>
              </c:pt>
              <c:pt idx="1829">
                <c:v>63.320357732841337</c:v>
              </c:pt>
              <c:pt idx="1830">
                <c:v>63.320357732841337</c:v>
              </c:pt>
              <c:pt idx="1831">
                <c:v>63.320357732841337</c:v>
              </c:pt>
              <c:pt idx="1832">
                <c:v>63.320357732841337</c:v>
              </c:pt>
              <c:pt idx="1833">
                <c:v>63.320357732841337</c:v>
              </c:pt>
              <c:pt idx="1834">
                <c:v>63.320357732841337</c:v>
              </c:pt>
              <c:pt idx="1835">
                <c:v>63.320357732841337</c:v>
              </c:pt>
              <c:pt idx="1836">
                <c:v>63.320357732841337</c:v>
              </c:pt>
              <c:pt idx="1837">
                <c:v>63.320357732841337</c:v>
              </c:pt>
              <c:pt idx="1838">
                <c:v>63.320357732841337</c:v>
              </c:pt>
              <c:pt idx="1839">
                <c:v>63.320357732841337</c:v>
              </c:pt>
              <c:pt idx="1840">
                <c:v>63.320357732841337</c:v>
              </c:pt>
              <c:pt idx="1841">
                <c:v>63.320357732841337</c:v>
              </c:pt>
              <c:pt idx="1842">
                <c:v>63.320357732841337</c:v>
              </c:pt>
              <c:pt idx="1843">
                <c:v>63.320357732841337</c:v>
              </c:pt>
              <c:pt idx="1844">
                <c:v>63.320357732841337</c:v>
              </c:pt>
              <c:pt idx="1845">
                <c:v>63.320357732841337</c:v>
              </c:pt>
              <c:pt idx="1846">
                <c:v>63.320357732841337</c:v>
              </c:pt>
              <c:pt idx="1847">
                <c:v>63.320357732841337</c:v>
              </c:pt>
              <c:pt idx="1848">
                <c:v>63.320357732841337</c:v>
              </c:pt>
              <c:pt idx="1849">
                <c:v>63.320357732841337</c:v>
              </c:pt>
              <c:pt idx="1850">
                <c:v>63.320357732841337</c:v>
              </c:pt>
              <c:pt idx="1851">
                <c:v>63.320357732841337</c:v>
              </c:pt>
              <c:pt idx="1852">
                <c:v>63.320357732841337</c:v>
              </c:pt>
              <c:pt idx="1853">
                <c:v>63.320357732841337</c:v>
              </c:pt>
              <c:pt idx="1854">
                <c:v>63.320357732841337</c:v>
              </c:pt>
              <c:pt idx="1855">
                <c:v>63.320357732841337</c:v>
              </c:pt>
              <c:pt idx="1856">
                <c:v>63.320357732841337</c:v>
              </c:pt>
              <c:pt idx="1857">
                <c:v>63.320357732841337</c:v>
              </c:pt>
              <c:pt idx="1858">
                <c:v>63.320357732841337</c:v>
              </c:pt>
              <c:pt idx="1859">
                <c:v>63.320357732841337</c:v>
              </c:pt>
              <c:pt idx="1860">
                <c:v>63.320357732841337</c:v>
              </c:pt>
              <c:pt idx="1861">
                <c:v>63.320357732841337</c:v>
              </c:pt>
              <c:pt idx="1862">
                <c:v>63.320357732841337</c:v>
              </c:pt>
              <c:pt idx="1863">
                <c:v>63.320357732841337</c:v>
              </c:pt>
              <c:pt idx="1864">
                <c:v>63.320357732841337</c:v>
              </c:pt>
              <c:pt idx="1865">
                <c:v>63.320357732841337</c:v>
              </c:pt>
              <c:pt idx="1866">
                <c:v>63.320357732841337</c:v>
              </c:pt>
              <c:pt idx="1867">
                <c:v>63.320357732841337</c:v>
              </c:pt>
              <c:pt idx="1868">
                <c:v>63.320357732841337</c:v>
              </c:pt>
              <c:pt idx="1869">
                <c:v>63.320357732841337</c:v>
              </c:pt>
              <c:pt idx="1870">
                <c:v>63.320357732841337</c:v>
              </c:pt>
              <c:pt idx="1871">
                <c:v>63.320357732841337</c:v>
              </c:pt>
              <c:pt idx="1872">
                <c:v>63.320357732841337</c:v>
              </c:pt>
              <c:pt idx="1873">
                <c:v>63.320357732841337</c:v>
              </c:pt>
              <c:pt idx="1874">
                <c:v>63.320357732841337</c:v>
              </c:pt>
              <c:pt idx="1875">
                <c:v>63.320357732841337</c:v>
              </c:pt>
              <c:pt idx="1876">
                <c:v>63.320357732841337</c:v>
              </c:pt>
              <c:pt idx="1877">
                <c:v>63.320357732841337</c:v>
              </c:pt>
              <c:pt idx="1878">
                <c:v>63.320357732841337</c:v>
              </c:pt>
              <c:pt idx="1879">
                <c:v>63.320357732841337</c:v>
              </c:pt>
              <c:pt idx="1880">
                <c:v>63.320357732841337</c:v>
              </c:pt>
              <c:pt idx="1881">
                <c:v>63.320357732841337</c:v>
              </c:pt>
              <c:pt idx="1882">
                <c:v>63.320357732841337</c:v>
              </c:pt>
              <c:pt idx="1883">
                <c:v>63.320357732841337</c:v>
              </c:pt>
              <c:pt idx="1884">
                <c:v>63.320357732841337</c:v>
              </c:pt>
              <c:pt idx="1885">
                <c:v>63.320357732841337</c:v>
              </c:pt>
              <c:pt idx="1886">
                <c:v>63.320357732841337</c:v>
              </c:pt>
              <c:pt idx="1887">
                <c:v>63.320357732841337</c:v>
              </c:pt>
              <c:pt idx="1888">
                <c:v>63.320357732841337</c:v>
              </c:pt>
              <c:pt idx="1889">
                <c:v>63.320357732841337</c:v>
              </c:pt>
              <c:pt idx="1890">
                <c:v>63.320357732841337</c:v>
              </c:pt>
              <c:pt idx="1891">
                <c:v>63.320357732841337</c:v>
              </c:pt>
              <c:pt idx="1892">
                <c:v>63.320357732841337</c:v>
              </c:pt>
              <c:pt idx="1893">
                <c:v>63.320357732841337</c:v>
              </c:pt>
              <c:pt idx="1894">
                <c:v>63.320357732841337</c:v>
              </c:pt>
              <c:pt idx="1895">
                <c:v>63.320357732841337</c:v>
              </c:pt>
              <c:pt idx="1896">
                <c:v>63.320357732841337</c:v>
              </c:pt>
              <c:pt idx="1897">
                <c:v>63.320357732841337</c:v>
              </c:pt>
              <c:pt idx="1898">
                <c:v>63.320357732841337</c:v>
              </c:pt>
              <c:pt idx="1899">
                <c:v>63.320357732841337</c:v>
              </c:pt>
              <c:pt idx="1900">
                <c:v>63.320357732841337</c:v>
              </c:pt>
              <c:pt idx="1901">
                <c:v>63.320357732841337</c:v>
              </c:pt>
              <c:pt idx="1902">
                <c:v>63.320357732841337</c:v>
              </c:pt>
              <c:pt idx="1903">
                <c:v>63.320357732841337</c:v>
              </c:pt>
              <c:pt idx="1904">
                <c:v>63.320357732841337</c:v>
              </c:pt>
              <c:pt idx="1905">
                <c:v>63.320357732841337</c:v>
              </c:pt>
              <c:pt idx="1906">
                <c:v>63.320357732841337</c:v>
              </c:pt>
              <c:pt idx="1907">
                <c:v>63.320357732841337</c:v>
              </c:pt>
              <c:pt idx="1908">
                <c:v>63.320357732841337</c:v>
              </c:pt>
              <c:pt idx="1909">
                <c:v>63.320357732841337</c:v>
              </c:pt>
              <c:pt idx="1910">
                <c:v>63.320357732841337</c:v>
              </c:pt>
              <c:pt idx="1911">
                <c:v>63.320357732841337</c:v>
              </c:pt>
              <c:pt idx="1912">
                <c:v>63.320357732841337</c:v>
              </c:pt>
              <c:pt idx="1913">
                <c:v>63.320357732841337</c:v>
              </c:pt>
              <c:pt idx="1914">
                <c:v>63.320357732841337</c:v>
              </c:pt>
              <c:pt idx="1915">
                <c:v>63.320357732841337</c:v>
              </c:pt>
              <c:pt idx="1916">
                <c:v>63.320357732841337</c:v>
              </c:pt>
              <c:pt idx="1917">
                <c:v>63.320357732841337</c:v>
              </c:pt>
              <c:pt idx="1918">
                <c:v>63.320357732841337</c:v>
              </c:pt>
              <c:pt idx="1919">
                <c:v>63.320357732841337</c:v>
              </c:pt>
              <c:pt idx="1920">
                <c:v>63.320357732841337</c:v>
              </c:pt>
              <c:pt idx="1921">
                <c:v>63.320357732841337</c:v>
              </c:pt>
              <c:pt idx="1922">
                <c:v>63.320357732841337</c:v>
              </c:pt>
              <c:pt idx="1923">
                <c:v>63.320357732841337</c:v>
              </c:pt>
              <c:pt idx="1924">
                <c:v>63.320357732841337</c:v>
              </c:pt>
              <c:pt idx="1925">
                <c:v>63.320357732841337</c:v>
              </c:pt>
              <c:pt idx="1926">
                <c:v>63.320357732841337</c:v>
              </c:pt>
              <c:pt idx="1927">
                <c:v>63.320357732841337</c:v>
              </c:pt>
              <c:pt idx="1928">
                <c:v>63.320357732841337</c:v>
              </c:pt>
              <c:pt idx="1929">
                <c:v>63.320357732841337</c:v>
              </c:pt>
              <c:pt idx="1930">
                <c:v>63.320357732841337</c:v>
              </c:pt>
              <c:pt idx="1931">
                <c:v>63.320357732841337</c:v>
              </c:pt>
              <c:pt idx="1932">
                <c:v>63.320357732841337</c:v>
              </c:pt>
              <c:pt idx="1933">
                <c:v>63.320357732841337</c:v>
              </c:pt>
              <c:pt idx="1934">
                <c:v>63.320357732841337</c:v>
              </c:pt>
              <c:pt idx="1935">
                <c:v>63.320357732841337</c:v>
              </c:pt>
              <c:pt idx="1936">
                <c:v>63.320357732841337</c:v>
              </c:pt>
              <c:pt idx="1937">
                <c:v>63.320357732841337</c:v>
              </c:pt>
              <c:pt idx="1938">
                <c:v>63.320357732841337</c:v>
              </c:pt>
              <c:pt idx="1939">
                <c:v>63.320357732841337</c:v>
              </c:pt>
              <c:pt idx="1940">
                <c:v>63.320357732841337</c:v>
              </c:pt>
              <c:pt idx="1941">
                <c:v>63.320357732841337</c:v>
              </c:pt>
              <c:pt idx="1942">
                <c:v>63.320357732841337</c:v>
              </c:pt>
              <c:pt idx="1943">
                <c:v>63.320357732841337</c:v>
              </c:pt>
              <c:pt idx="1944">
                <c:v>63.320357732841337</c:v>
              </c:pt>
              <c:pt idx="1945">
                <c:v>63.320357732841337</c:v>
              </c:pt>
              <c:pt idx="1946">
                <c:v>63.320357732841337</c:v>
              </c:pt>
              <c:pt idx="1947">
                <c:v>63.320357732841337</c:v>
              </c:pt>
              <c:pt idx="1948">
                <c:v>63.320357732841337</c:v>
              </c:pt>
              <c:pt idx="1949">
                <c:v>63.320357732841337</c:v>
              </c:pt>
              <c:pt idx="1950">
                <c:v>63.320357732841337</c:v>
              </c:pt>
              <c:pt idx="1951">
                <c:v>63.320357732841337</c:v>
              </c:pt>
              <c:pt idx="1952">
                <c:v>63.320357732841337</c:v>
              </c:pt>
              <c:pt idx="1953">
                <c:v>63.320357732841337</c:v>
              </c:pt>
              <c:pt idx="1954">
                <c:v>63.320357732841337</c:v>
              </c:pt>
              <c:pt idx="1955">
                <c:v>63.320357732841337</c:v>
              </c:pt>
              <c:pt idx="1956">
                <c:v>63.320357732841337</c:v>
              </c:pt>
              <c:pt idx="1957">
                <c:v>63.320357732841337</c:v>
              </c:pt>
              <c:pt idx="1958">
                <c:v>63.320357732841337</c:v>
              </c:pt>
              <c:pt idx="1959">
                <c:v>63.320357732841337</c:v>
              </c:pt>
              <c:pt idx="1960">
                <c:v>63.320357732841337</c:v>
              </c:pt>
              <c:pt idx="1961">
                <c:v>63.320357732841337</c:v>
              </c:pt>
              <c:pt idx="1962">
                <c:v>63.320357732841337</c:v>
              </c:pt>
              <c:pt idx="1963">
                <c:v>63.320357732841337</c:v>
              </c:pt>
              <c:pt idx="1964">
                <c:v>63.320357732841337</c:v>
              </c:pt>
              <c:pt idx="1965">
                <c:v>63.320357732841337</c:v>
              </c:pt>
              <c:pt idx="1966">
                <c:v>63.320357732841337</c:v>
              </c:pt>
              <c:pt idx="1967">
                <c:v>63.320357732841337</c:v>
              </c:pt>
              <c:pt idx="1968">
                <c:v>63.320357732841337</c:v>
              </c:pt>
              <c:pt idx="1969">
                <c:v>63.320357732841337</c:v>
              </c:pt>
              <c:pt idx="1970">
                <c:v>63.320357732841337</c:v>
              </c:pt>
              <c:pt idx="1971">
                <c:v>63.320357732841337</c:v>
              </c:pt>
              <c:pt idx="1972">
                <c:v>63.320357732841337</c:v>
              </c:pt>
              <c:pt idx="1973">
                <c:v>63.320357732841337</c:v>
              </c:pt>
              <c:pt idx="1974">
                <c:v>63.320357732841337</c:v>
              </c:pt>
              <c:pt idx="1975">
                <c:v>63.320357732841337</c:v>
              </c:pt>
              <c:pt idx="1976">
                <c:v>63.320357732841337</c:v>
              </c:pt>
              <c:pt idx="1977">
                <c:v>63.320357732841337</c:v>
              </c:pt>
              <c:pt idx="1978">
                <c:v>63.320357732841337</c:v>
              </c:pt>
              <c:pt idx="1979">
                <c:v>63.320357732841337</c:v>
              </c:pt>
              <c:pt idx="1980">
                <c:v>63.320357732841337</c:v>
              </c:pt>
              <c:pt idx="1981">
                <c:v>63.320357732841337</c:v>
              </c:pt>
              <c:pt idx="1982">
                <c:v>63.320357732841337</c:v>
              </c:pt>
              <c:pt idx="1983">
                <c:v>63.320357732841337</c:v>
              </c:pt>
              <c:pt idx="1984">
                <c:v>63.320357732841337</c:v>
              </c:pt>
              <c:pt idx="1985">
                <c:v>63.320357732841337</c:v>
              </c:pt>
              <c:pt idx="1986">
                <c:v>63.320357732841337</c:v>
              </c:pt>
              <c:pt idx="1987">
                <c:v>63.320357732841337</c:v>
              </c:pt>
              <c:pt idx="1988">
                <c:v>63.320357732841337</c:v>
              </c:pt>
              <c:pt idx="1989">
                <c:v>63.320357732841337</c:v>
              </c:pt>
              <c:pt idx="1990">
                <c:v>63.320357732841337</c:v>
              </c:pt>
              <c:pt idx="1991">
                <c:v>63.320357732841337</c:v>
              </c:pt>
              <c:pt idx="1992">
                <c:v>63.320357732841337</c:v>
              </c:pt>
              <c:pt idx="1993">
                <c:v>63.320357732841337</c:v>
              </c:pt>
              <c:pt idx="1994">
                <c:v>63.320357732841337</c:v>
              </c:pt>
              <c:pt idx="1995">
                <c:v>63.320357732841337</c:v>
              </c:pt>
              <c:pt idx="1996">
                <c:v>63.320357732841337</c:v>
              </c:pt>
              <c:pt idx="1997">
                <c:v>63.320357732841337</c:v>
              </c:pt>
              <c:pt idx="1998">
                <c:v>63.320357732841337</c:v>
              </c:pt>
              <c:pt idx="1999">
                <c:v>63.320357732841337</c:v>
              </c:pt>
              <c:pt idx="2000">
                <c:v>63.320357732841337</c:v>
              </c:pt>
              <c:pt idx="2001">
                <c:v>63.320357732841337</c:v>
              </c:pt>
              <c:pt idx="2002">
                <c:v>63.320357732841337</c:v>
              </c:pt>
              <c:pt idx="2003">
                <c:v>63.320357732841337</c:v>
              </c:pt>
              <c:pt idx="2004">
                <c:v>63.320357732841337</c:v>
              </c:pt>
              <c:pt idx="2005">
                <c:v>63.320357732841337</c:v>
              </c:pt>
              <c:pt idx="2006">
                <c:v>63.320357732841337</c:v>
              </c:pt>
              <c:pt idx="2007">
                <c:v>63.320357732841337</c:v>
              </c:pt>
              <c:pt idx="2008">
                <c:v>63.320357732841337</c:v>
              </c:pt>
              <c:pt idx="2009">
                <c:v>63.320357732841337</c:v>
              </c:pt>
              <c:pt idx="2010">
                <c:v>63.320357732841337</c:v>
              </c:pt>
              <c:pt idx="2011">
                <c:v>63.320357732841337</c:v>
              </c:pt>
              <c:pt idx="2012">
                <c:v>63.320357732841337</c:v>
              </c:pt>
              <c:pt idx="2013">
                <c:v>63.320357732841337</c:v>
              </c:pt>
              <c:pt idx="2014">
                <c:v>63.320357732841337</c:v>
              </c:pt>
              <c:pt idx="2015">
                <c:v>63.320357732841337</c:v>
              </c:pt>
              <c:pt idx="2016">
                <c:v>63.320357732841337</c:v>
              </c:pt>
              <c:pt idx="2017">
                <c:v>63.320357732841337</c:v>
              </c:pt>
              <c:pt idx="2018">
                <c:v>63.320357732841337</c:v>
              </c:pt>
              <c:pt idx="2019">
                <c:v>63.320357732841337</c:v>
              </c:pt>
              <c:pt idx="2020">
                <c:v>63.320357732841337</c:v>
              </c:pt>
              <c:pt idx="2021">
                <c:v>63.320357732841337</c:v>
              </c:pt>
              <c:pt idx="2022">
                <c:v>63.320357732841337</c:v>
              </c:pt>
              <c:pt idx="2023">
                <c:v>63.320357732841337</c:v>
              </c:pt>
              <c:pt idx="2024">
                <c:v>63.320357732841337</c:v>
              </c:pt>
              <c:pt idx="2025">
                <c:v>63.320357732841337</c:v>
              </c:pt>
              <c:pt idx="2026">
                <c:v>63.320357732841337</c:v>
              </c:pt>
              <c:pt idx="2027">
                <c:v>63.320357732841337</c:v>
              </c:pt>
              <c:pt idx="2028">
                <c:v>63.320357732841337</c:v>
              </c:pt>
              <c:pt idx="2029">
                <c:v>63.320357732841337</c:v>
              </c:pt>
              <c:pt idx="2030">
                <c:v>63.320357732841337</c:v>
              </c:pt>
              <c:pt idx="2031">
                <c:v>63.320357732841337</c:v>
              </c:pt>
              <c:pt idx="2032">
                <c:v>63.320357732841337</c:v>
              </c:pt>
              <c:pt idx="2033">
                <c:v>63.320357732841337</c:v>
              </c:pt>
              <c:pt idx="2034">
                <c:v>63.320357732841337</c:v>
              </c:pt>
              <c:pt idx="2035">
                <c:v>63.320357732841337</c:v>
              </c:pt>
              <c:pt idx="2036">
                <c:v>63.320357732841337</c:v>
              </c:pt>
              <c:pt idx="2037">
                <c:v>63.320357732841337</c:v>
              </c:pt>
              <c:pt idx="2038">
                <c:v>63.320357732841337</c:v>
              </c:pt>
              <c:pt idx="2039">
                <c:v>63.320357732841337</c:v>
              </c:pt>
              <c:pt idx="2040">
                <c:v>63.320357732841337</c:v>
              </c:pt>
              <c:pt idx="2041">
                <c:v>63.320357732841337</c:v>
              </c:pt>
              <c:pt idx="2042">
                <c:v>63.320357732841337</c:v>
              </c:pt>
              <c:pt idx="2043">
                <c:v>63.320357732841337</c:v>
              </c:pt>
              <c:pt idx="2044">
                <c:v>63.320357732841337</c:v>
              </c:pt>
              <c:pt idx="2045">
                <c:v>63.320357732841337</c:v>
              </c:pt>
              <c:pt idx="2046">
                <c:v>63.320357732841337</c:v>
              </c:pt>
              <c:pt idx="2047">
                <c:v>63.320357732841337</c:v>
              </c:pt>
              <c:pt idx="2048">
                <c:v>63.320357732841337</c:v>
              </c:pt>
              <c:pt idx="2049">
                <c:v>63.320357732841337</c:v>
              </c:pt>
              <c:pt idx="2050">
                <c:v>63.320357732841337</c:v>
              </c:pt>
              <c:pt idx="2051">
                <c:v>63.320357732841337</c:v>
              </c:pt>
              <c:pt idx="2052">
                <c:v>63.320357732841337</c:v>
              </c:pt>
              <c:pt idx="2053">
                <c:v>63.320357732841337</c:v>
              </c:pt>
              <c:pt idx="2054">
                <c:v>63.320357732841337</c:v>
              </c:pt>
              <c:pt idx="2055">
                <c:v>63.320357732841337</c:v>
              </c:pt>
              <c:pt idx="2056">
                <c:v>63.320357732841337</c:v>
              </c:pt>
              <c:pt idx="2057">
                <c:v>63.320357732841337</c:v>
              </c:pt>
              <c:pt idx="2058">
                <c:v>63.320357732841337</c:v>
              </c:pt>
              <c:pt idx="2059">
                <c:v>63.320357732841337</c:v>
              </c:pt>
              <c:pt idx="2060">
                <c:v>63.320357732841337</c:v>
              </c:pt>
              <c:pt idx="2061">
                <c:v>63.320357732841337</c:v>
              </c:pt>
              <c:pt idx="2062">
                <c:v>63.320357732841337</c:v>
              </c:pt>
              <c:pt idx="2063">
                <c:v>63.320357732841337</c:v>
              </c:pt>
              <c:pt idx="2064">
                <c:v>63.320357732841337</c:v>
              </c:pt>
              <c:pt idx="2065">
                <c:v>63.320357732841337</c:v>
              </c:pt>
              <c:pt idx="2066">
                <c:v>63.320357732841337</c:v>
              </c:pt>
              <c:pt idx="2067">
                <c:v>63.320357732841337</c:v>
              </c:pt>
              <c:pt idx="2068">
                <c:v>63.320357732841337</c:v>
              </c:pt>
              <c:pt idx="2069">
                <c:v>63.320357732841337</c:v>
              </c:pt>
              <c:pt idx="2070">
                <c:v>63.320357732841337</c:v>
              </c:pt>
              <c:pt idx="2071">
                <c:v>63.320357732841337</c:v>
              </c:pt>
              <c:pt idx="2072">
                <c:v>63.320357732841337</c:v>
              </c:pt>
              <c:pt idx="2073">
                <c:v>63.320357732841337</c:v>
              </c:pt>
              <c:pt idx="2074">
                <c:v>63.320357732841337</c:v>
              </c:pt>
              <c:pt idx="2075">
                <c:v>63.320357732841337</c:v>
              </c:pt>
              <c:pt idx="2076">
                <c:v>63.320357732841337</c:v>
              </c:pt>
              <c:pt idx="2077">
                <c:v>63.320357732841337</c:v>
              </c:pt>
              <c:pt idx="2078">
                <c:v>63.320357732841337</c:v>
              </c:pt>
              <c:pt idx="2079">
                <c:v>63.320357732841337</c:v>
              </c:pt>
              <c:pt idx="2080">
                <c:v>63.320357732841337</c:v>
              </c:pt>
              <c:pt idx="2081">
                <c:v>63.320357732841337</c:v>
              </c:pt>
              <c:pt idx="2082">
                <c:v>63.320357732841337</c:v>
              </c:pt>
              <c:pt idx="2083">
                <c:v>63.320357732841337</c:v>
              </c:pt>
              <c:pt idx="2084">
                <c:v>63.320357732841337</c:v>
              </c:pt>
              <c:pt idx="2085">
                <c:v>63.320357732841337</c:v>
              </c:pt>
              <c:pt idx="2086">
                <c:v>63.320357732841337</c:v>
              </c:pt>
              <c:pt idx="2087">
                <c:v>63.320357732841337</c:v>
              </c:pt>
              <c:pt idx="2088">
                <c:v>63.320357732841337</c:v>
              </c:pt>
              <c:pt idx="2089">
                <c:v>63.320357732841337</c:v>
              </c:pt>
              <c:pt idx="2090">
                <c:v>63.320357732841337</c:v>
              </c:pt>
              <c:pt idx="2091">
                <c:v>63.320357732841337</c:v>
              </c:pt>
              <c:pt idx="2092">
                <c:v>63.320357732841337</c:v>
              </c:pt>
              <c:pt idx="2093">
                <c:v>63.320357732841337</c:v>
              </c:pt>
              <c:pt idx="2094">
                <c:v>63.320357732841337</c:v>
              </c:pt>
              <c:pt idx="2095">
                <c:v>63.320357732841337</c:v>
              </c:pt>
              <c:pt idx="2096">
                <c:v>63.320357732841337</c:v>
              </c:pt>
              <c:pt idx="2097">
                <c:v>63.320357732841337</c:v>
              </c:pt>
              <c:pt idx="2098">
                <c:v>63.320357732841337</c:v>
              </c:pt>
              <c:pt idx="2099">
                <c:v>63.320357732841337</c:v>
              </c:pt>
              <c:pt idx="2100">
                <c:v>63.320357732841337</c:v>
              </c:pt>
              <c:pt idx="2101">
                <c:v>63.320357732841337</c:v>
              </c:pt>
              <c:pt idx="2102">
                <c:v>63.320357732841337</c:v>
              </c:pt>
              <c:pt idx="2103">
                <c:v>63.320357732841337</c:v>
              </c:pt>
              <c:pt idx="2104">
                <c:v>63.320357732841337</c:v>
              </c:pt>
              <c:pt idx="2105">
                <c:v>63.320357732841337</c:v>
              </c:pt>
              <c:pt idx="2106">
                <c:v>63.320357732841337</c:v>
              </c:pt>
              <c:pt idx="2107">
                <c:v>63.320357732841337</c:v>
              </c:pt>
              <c:pt idx="2108">
                <c:v>63.320357732841337</c:v>
              </c:pt>
              <c:pt idx="2109">
                <c:v>63.320357732841337</c:v>
              </c:pt>
              <c:pt idx="2110">
                <c:v>63.320357732841337</c:v>
              </c:pt>
              <c:pt idx="2111">
                <c:v>63.320357732841337</c:v>
              </c:pt>
              <c:pt idx="2112">
                <c:v>63.320357732841337</c:v>
              </c:pt>
              <c:pt idx="2113">
                <c:v>63.320357732841337</c:v>
              </c:pt>
              <c:pt idx="2114">
                <c:v>63.320357732841337</c:v>
              </c:pt>
              <c:pt idx="2115">
                <c:v>63.320357732841337</c:v>
              </c:pt>
              <c:pt idx="2116">
                <c:v>63.320357732841337</c:v>
              </c:pt>
              <c:pt idx="2117">
                <c:v>63.320357732841337</c:v>
              </c:pt>
              <c:pt idx="2118">
                <c:v>63.320357732841337</c:v>
              </c:pt>
              <c:pt idx="2119">
                <c:v>63.320357732841337</c:v>
              </c:pt>
              <c:pt idx="2120">
                <c:v>63.320357732841337</c:v>
              </c:pt>
              <c:pt idx="2121">
                <c:v>63.320357732841337</c:v>
              </c:pt>
              <c:pt idx="2122">
                <c:v>63.320357732841337</c:v>
              </c:pt>
              <c:pt idx="2123">
                <c:v>63.320357732841337</c:v>
              </c:pt>
              <c:pt idx="2124">
                <c:v>63.320357732841337</c:v>
              </c:pt>
              <c:pt idx="2125">
                <c:v>63.320357732841337</c:v>
              </c:pt>
              <c:pt idx="2126">
                <c:v>63.320357732841337</c:v>
              </c:pt>
              <c:pt idx="2127">
                <c:v>63.320357732841337</c:v>
              </c:pt>
              <c:pt idx="2128">
                <c:v>63.320357732841337</c:v>
              </c:pt>
              <c:pt idx="2129">
                <c:v>63.320357732841337</c:v>
              </c:pt>
              <c:pt idx="2130">
                <c:v>63.320357732841337</c:v>
              </c:pt>
              <c:pt idx="2131">
                <c:v>63.320357732841337</c:v>
              </c:pt>
              <c:pt idx="2132">
                <c:v>63.320357732841337</c:v>
              </c:pt>
              <c:pt idx="2133">
                <c:v>63.320357732841337</c:v>
              </c:pt>
              <c:pt idx="2134">
                <c:v>63.320357732841337</c:v>
              </c:pt>
              <c:pt idx="2135">
                <c:v>63.320357732841337</c:v>
              </c:pt>
              <c:pt idx="2136">
                <c:v>63.320357732841337</c:v>
              </c:pt>
              <c:pt idx="2137">
                <c:v>63.320357732841337</c:v>
              </c:pt>
              <c:pt idx="2138">
                <c:v>63.320357732841337</c:v>
              </c:pt>
              <c:pt idx="2139">
                <c:v>63.320357732841337</c:v>
              </c:pt>
              <c:pt idx="2140">
                <c:v>63.320357732841337</c:v>
              </c:pt>
              <c:pt idx="2141">
                <c:v>63.320357732841337</c:v>
              </c:pt>
              <c:pt idx="2142">
                <c:v>63.320357732841337</c:v>
              </c:pt>
              <c:pt idx="2143">
                <c:v>63.320357732841337</c:v>
              </c:pt>
              <c:pt idx="2144">
                <c:v>63.320357732841337</c:v>
              </c:pt>
              <c:pt idx="2145">
                <c:v>63.320357732841337</c:v>
              </c:pt>
              <c:pt idx="2146">
                <c:v>63.320357732841337</c:v>
              </c:pt>
              <c:pt idx="2147">
                <c:v>63.320357732841337</c:v>
              </c:pt>
              <c:pt idx="2148">
                <c:v>63.320357732841337</c:v>
              </c:pt>
              <c:pt idx="2149">
                <c:v>63.320357732841337</c:v>
              </c:pt>
              <c:pt idx="2150">
                <c:v>63.320357732841337</c:v>
              </c:pt>
              <c:pt idx="2151">
                <c:v>63.320357732841337</c:v>
              </c:pt>
              <c:pt idx="2152">
                <c:v>63.320357732841337</c:v>
              </c:pt>
              <c:pt idx="2153">
                <c:v>63.320357732841337</c:v>
              </c:pt>
              <c:pt idx="2154">
                <c:v>63.320357732841337</c:v>
              </c:pt>
              <c:pt idx="2155">
                <c:v>63.320357732841337</c:v>
              </c:pt>
              <c:pt idx="2156">
                <c:v>63.320357732841337</c:v>
              </c:pt>
              <c:pt idx="2157">
                <c:v>63.320357732841337</c:v>
              </c:pt>
              <c:pt idx="2158">
                <c:v>63.320357732841337</c:v>
              </c:pt>
              <c:pt idx="2159">
                <c:v>63.320357732841337</c:v>
              </c:pt>
              <c:pt idx="2160">
                <c:v>63.320357732841337</c:v>
              </c:pt>
              <c:pt idx="2161">
                <c:v>63.320357732841337</c:v>
              </c:pt>
              <c:pt idx="2162">
                <c:v>63.320357732841337</c:v>
              </c:pt>
              <c:pt idx="2163">
                <c:v>63.320357732841337</c:v>
              </c:pt>
              <c:pt idx="2164">
                <c:v>63.320357732841337</c:v>
              </c:pt>
              <c:pt idx="2165">
                <c:v>63.320357732841337</c:v>
              </c:pt>
              <c:pt idx="2166">
                <c:v>63.320357732841337</c:v>
              </c:pt>
              <c:pt idx="2167">
                <c:v>63.320357732841337</c:v>
              </c:pt>
              <c:pt idx="2168">
                <c:v>63.320357732841337</c:v>
              </c:pt>
              <c:pt idx="2169">
                <c:v>63.320357732841337</c:v>
              </c:pt>
              <c:pt idx="2170">
                <c:v>63.320357732841337</c:v>
              </c:pt>
              <c:pt idx="2171">
                <c:v>63.320357732841337</c:v>
              </c:pt>
              <c:pt idx="2172">
                <c:v>63.320357732841337</c:v>
              </c:pt>
              <c:pt idx="2173">
                <c:v>63.320357732841337</c:v>
              </c:pt>
              <c:pt idx="2174">
                <c:v>63.320357732841337</c:v>
              </c:pt>
              <c:pt idx="2175">
                <c:v>63.320357732841337</c:v>
              </c:pt>
              <c:pt idx="2176">
                <c:v>63.320357732841337</c:v>
              </c:pt>
              <c:pt idx="2177">
                <c:v>63.320357732841337</c:v>
              </c:pt>
              <c:pt idx="2178">
                <c:v>63.320357732841337</c:v>
              </c:pt>
              <c:pt idx="2179">
                <c:v>63.320357732841337</c:v>
              </c:pt>
              <c:pt idx="2180">
                <c:v>63.320357732841337</c:v>
              </c:pt>
              <c:pt idx="2181">
                <c:v>63.320357732841337</c:v>
              </c:pt>
              <c:pt idx="2182">
                <c:v>63.320357732841337</c:v>
              </c:pt>
              <c:pt idx="2183">
                <c:v>63.320357732841337</c:v>
              </c:pt>
              <c:pt idx="2184">
                <c:v>63.320357732841337</c:v>
              </c:pt>
              <c:pt idx="2185">
                <c:v>63.320357732841337</c:v>
              </c:pt>
              <c:pt idx="2186">
                <c:v>63.320357732841337</c:v>
              </c:pt>
              <c:pt idx="2187">
                <c:v>63.320357732841337</c:v>
              </c:pt>
              <c:pt idx="2188">
                <c:v>63.320357732841337</c:v>
              </c:pt>
              <c:pt idx="2189">
                <c:v>63.320357732841337</c:v>
              </c:pt>
              <c:pt idx="2190">
                <c:v>63.320357732841337</c:v>
              </c:pt>
              <c:pt idx="2191">
                <c:v>63.320357732841337</c:v>
              </c:pt>
              <c:pt idx="2192">
                <c:v>63.320357732841337</c:v>
              </c:pt>
              <c:pt idx="2193">
                <c:v>63.320357732841337</c:v>
              </c:pt>
              <c:pt idx="2194">
                <c:v>63.320357732841337</c:v>
              </c:pt>
              <c:pt idx="2195">
                <c:v>63.320357732841337</c:v>
              </c:pt>
              <c:pt idx="2196">
                <c:v>63.320357732841337</c:v>
              </c:pt>
              <c:pt idx="2197">
                <c:v>63.320357732841337</c:v>
              </c:pt>
              <c:pt idx="2198">
                <c:v>63.320357732841337</c:v>
              </c:pt>
              <c:pt idx="2199">
                <c:v>63.320357732841337</c:v>
              </c:pt>
              <c:pt idx="2200">
                <c:v>63.320357732841337</c:v>
              </c:pt>
              <c:pt idx="2201">
                <c:v>63.320357732841337</c:v>
              </c:pt>
              <c:pt idx="2202">
                <c:v>63.320357732841337</c:v>
              </c:pt>
              <c:pt idx="2203">
                <c:v>63.320357732841337</c:v>
              </c:pt>
              <c:pt idx="2204">
                <c:v>63.320357732841337</c:v>
              </c:pt>
              <c:pt idx="2205">
                <c:v>63.320357732841337</c:v>
              </c:pt>
              <c:pt idx="2206">
                <c:v>63.320357732841337</c:v>
              </c:pt>
              <c:pt idx="2207">
                <c:v>63.320357732841337</c:v>
              </c:pt>
              <c:pt idx="2208">
                <c:v>63.320357732841337</c:v>
              </c:pt>
              <c:pt idx="2209">
                <c:v>63.320357732841337</c:v>
              </c:pt>
              <c:pt idx="2210">
                <c:v>63.320357732841337</c:v>
              </c:pt>
              <c:pt idx="2211">
                <c:v>63.320357732841337</c:v>
              </c:pt>
              <c:pt idx="2212">
                <c:v>63.320357732841337</c:v>
              </c:pt>
              <c:pt idx="2213">
                <c:v>63.320357732841337</c:v>
              </c:pt>
              <c:pt idx="2214">
                <c:v>63.320357732841337</c:v>
              </c:pt>
              <c:pt idx="2215">
                <c:v>63.320357732841337</c:v>
              </c:pt>
              <c:pt idx="2216">
                <c:v>63.320357732841337</c:v>
              </c:pt>
              <c:pt idx="2217">
                <c:v>63.320357732841337</c:v>
              </c:pt>
              <c:pt idx="2218">
                <c:v>63.320357732841337</c:v>
              </c:pt>
              <c:pt idx="2219">
                <c:v>63.320357732841337</c:v>
              </c:pt>
              <c:pt idx="2220">
                <c:v>63.320357732841337</c:v>
              </c:pt>
              <c:pt idx="2221">
                <c:v>63.320357732841337</c:v>
              </c:pt>
              <c:pt idx="2222">
                <c:v>63.320357732841337</c:v>
              </c:pt>
              <c:pt idx="2223">
                <c:v>63.320357732841337</c:v>
              </c:pt>
              <c:pt idx="2224">
                <c:v>63.320357732841337</c:v>
              </c:pt>
              <c:pt idx="2225">
                <c:v>63.320357732841337</c:v>
              </c:pt>
              <c:pt idx="2226">
                <c:v>63.320357732841337</c:v>
              </c:pt>
              <c:pt idx="2227">
                <c:v>63.320357732841337</c:v>
              </c:pt>
              <c:pt idx="2228">
                <c:v>63.320357732841337</c:v>
              </c:pt>
              <c:pt idx="2229">
                <c:v>63.320357732841337</c:v>
              </c:pt>
              <c:pt idx="2230">
                <c:v>63.320357732841337</c:v>
              </c:pt>
              <c:pt idx="2231">
                <c:v>63.320357732841337</c:v>
              </c:pt>
              <c:pt idx="2232">
                <c:v>63.320357732841337</c:v>
              </c:pt>
              <c:pt idx="2233">
                <c:v>63.320357732841337</c:v>
              </c:pt>
              <c:pt idx="2234">
                <c:v>63.320357732841337</c:v>
              </c:pt>
              <c:pt idx="2235">
                <c:v>63.320357732841337</c:v>
              </c:pt>
              <c:pt idx="2236">
                <c:v>63.320357732841337</c:v>
              </c:pt>
              <c:pt idx="2237">
                <c:v>63.320357732841337</c:v>
              </c:pt>
              <c:pt idx="2238">
                <c:v>63.320357732841337</c:v>
              </c:pt>
              <c:pt idx="2239">
                <c:v>63.320357732841337</c:v>
              </c:pt>
              <c:pt idx="2240">
                <c:v>63.320357732841337</c:v>
              </c:pt>
              <c:pt idx="2241">
                <c:v>63.320357732841337</c:v>
              </c:pt>
              <c:pt idx="2242">
                <c:v>63.320357732841337</c:v>
              </c:pt>
              <c:pt idx="2243">
                <c:v>63.320357732841337</c:v>
              </c:pt>
              <c:pt idx="2244">
                <c:v>63.320357732841337</c:v>
              </c:pt>
              <c:pt idx="2245">
                <c:v>63.320357732841337</c:v>
              </c:pt>
              <c:pt idx="2246">
                <c:v>63.320357732841337</c:v>
              </c:pt>
              <c:pt idx="2247">
                <c:v>63.320357732841337</c:v>
              </c:pt>
              <c:pt idx="2248">
                <c:v>63.320357732841337</c:v>
              </c:pt>
              <c:pt idx="2249">
                <c:v>63.320357732841337</c:v>
              </c:pt>
              <c:pt idx="2250">
                <c:v>63.320357732841337</c:v>
              </c:pt>
              <c:pt idx="2251">
                <c:v>63.320357732841337</c:v>
              </c:pt>
              <c:pt idx="2252">
                <c:v>63.320357732841337</c:v>
              </c:pt>
              <c:pt idx="2253">
                <c:v>63.320357732841337</c:v>
              </c:pt>
              <c:pt idx="2254">
                <c:v>63.320357732841337</c:v>
              </c:pt>
              <c:pt idx="2255">
                <c:v>63.320357732841337</c:v>
              </c:pt>
              <c:pt idx="2256">
                <c:v>63.320357732841337</c:v>
              </c:pt>
              <c:pt idx="2257">
                <c:v>63.320357732841337</c:v>
              </c:pt>
              <c:pt idx="2258">
                <c:v>63.320357732841337</c:v>
              </c:pt>
              <c:pt idx="2259">
                <c:v>63.320357732841337</c:v>
              </c:pt>
              <c:pt idx="2260">
                <c:v>63.320357732841337</c:v>
              </c:pt>
              <c:pt idx="2261">
                <c:v>63.320357732841337</c:v>
              </c:pt>
              <c:pt idx="2262">
                <c:v>63.320357732841337</c:v>
              </c:pt>
              <c:pt idx="2263">
                <c:v>63.320357732841337</c:v>
              </c:pt>
              <c:pt idx="2264">
                <c:v>63.320357732841337</c:v>
              </c:pt>
              <c:pt idx="2265">
                <c:v>63.320357732841337</c:v>
              </c:pt>
              <c:pt idx="2266">
                <c:v>63.320357732841337</c:v>
              </c:pt>
              <c:pt idx="2267">
                <c:v>63.320357732841337</c:v>
              </c:pt>
              <c:pt idx="2268">
                <c:v>63.320357732841337</c:v>
              </c:pt>
              <c:pt idx="2269">
                <c:v>63.320357732841337</c:v>
              </c:pt>
              <c:pt idx="2270">
                <c:v>63.320357732841337</c:v>
              </c:pt>
              <c:pt idx="2271">
                <c:v>63.320357732841337</c:v>
              </c:pt>
              <c:pt idx="2272">
                <c:v>63.320357732841337</c:v>
              </c:pt>
              <c:pt idx="2273">
                <c:v>63.320357732841337</c:v>
              </c:pt>
              <c:pt idx="2274">
                <c:v>63.320357732841337</c:v>
              </c:pt>
              <c:pt idx="2275">
                <c:v>63.320357732841337</c:v>
              </c:pt>
              <c:pt idx="2276">
                <c:v>63.320357732841337</c:v>
              </c:pt>
              <c:pt idx="2277">
                <c:v>63.320357732841337</c:v>
              </c:pt>
              <c:pt idx="2278">
                <c:v>63.320357732841337</c:v>
              </c:pt>
              <c:pt idx="2279">
                <c:v>63.320357732841337</c:v>
              </c:pt>
              <c:pt idx="2280">
                <c:v>63.320357732841337</c:v>
              </c:pt>
              <c:pt idx="2281">
                <c:v>63.320357732841337</c:v>
              </c:pt>
              <c:pt idx="2282">
                <c:v>63.320357732841337</c:v>
              </c:pt>
              <c:pt idx="2283">
                <c:v>63.320357732841337</c:v>
              </c:pt>
              <c:pt idx="2284">
                <c:v>63.320357732841337</c:v>
              </c:pt>
              <c:pt idx="2285">
                <c:v>63.320357732841337</c:v>
              </c:pt>
              <c:pt idx="2286">
                <c:v>63.320357732841337</c:v>
              </c:pt>
              <c:pt idx="2287">
                <c:v>63.320357732841337</c:v>
              </c:pt>
              <c:pt idx="2288">
                <c:v>63.320357732841337</c:v>
              </c:pt>
              <c:pt idx="2289">
                <c:v>63.320357732841337</c:v>
              </c:pt>
              <c:pt idx="2290">
                <c:v>63.320357732841337</c:v>
              </c:pt>
              <c:pt idx="2291">
                <c:v>63.320357732841337</c:v>
              </c:pt>
              <c:pt idx="2292">
                <c:v>63.320357732841337</c:v>
              </c:pt>
              <c:pt idx="2293">
                <c:v>63.320357732841337</c:v>
              </c:pt>
              <c:pt idx="2294">
                <c:v>63.320357732841337</c:v>
              </c:pt>
              <c:pt idx="2295">
                <c:v>63.320357732841337</c:v>
              </c:pt>
              <c:pt idx="2296">
                <c:v>63.320357732841337</c:v>
              </c:pt>
              <c:pt idx="2297">
                <c:v>63.320357732841337</c:v>
              </c:pt>
              <c:pt idx="2298">
                <c:v>63.320357732841337</c:v>
              </c:pt>
              <c:pt idx="2299">
                <c:v>63.320357732841337</c:v>
              </c:pt>
              <c:pt idx="2300">
                <c:v>63.320357732841337</c:v>
              </c:pt>
              <c:pt idx="2301">
                <c:v>63.320357732841337</c:v>
              </c:pt>
              <c:pt idx="2302">
                <c:v>63.320357732841337</c:v>
              </c:pt>
              <c:pt idx="2303">
                <c:v>63.320357732841337</c:v>
              </c:pt>
              <c:pt idx="2304">
                <c:v>63.320357732841337</c:v>
              </c:pt>
              <c:pt idx="2305">
                <c:v>63.320357732841337</c:v>
              </c:pt>
              <c:pt idx="2306">
                <c:v>63.320357732841337</c:v>
              </c:pt>
              <c:pt idx="2307">
                <c:v>63.320357732841337</c:v>
              </c:pt>
              <c:pt idx="2308">
                <c:v>63.320357732841337</c:v>
              </c:pt>
              <c:pt idx="2309">
                <c:v>63.320357732841337</c:v>
              </c:pt>
              <c:pt idx="2310">
                <c:v>63.320357732841337</c:v>
              </c:pt>
              <c:pt idx="2311">
                <c:v>63.320357732841337</c:v>
              </c:pt>
              <c:pt idx="2312">
                <c:v>63.320357732841337</c:v>
              </c:pt>
              <c:pt idx="2313">
                <c:v>63.320357732841337</c:v>
              </c:pt>
              <c:pt idx="2314">
                <c:v>63.320357732841337</c:v>
              </c:pt>
              <c:pt idx="2315">
                <c:v>63.320357732841337</c:v>
              </c:pt>
              <c:pt idx="2316">
                <c:v>63.320357732841337</c:v>
              </c:pt>
              <c:pt idx="2317">
                <c:v>63.320357732841337</c:v>
              </c:pt>
              <c:pt idx="2318">
                <c:v>63.320357732841337</c:v>
              </c:pt>
              <c:pt idx="2319">
                <c:v>63.320357732841337</c:v>
              </c:pt>
              <c:pt idx="2320">
                <c:v>63.320357732841337</c:v>
              </c:pt>
              <c:pt idx="2321">
                <c:v>63.320357732841337</c:v>
              </c:pt>
              <c:pt idx="2322">
                <c:v>63.320357732841337</c:v>
              </c:pt>
              <c:pt idx="2323">
                <c:v>63.320357732841337</c:v>
              </c:pt>
              <c:pt idx="2324">
                <c:v>63.320357732841337</c:v>
              </c:pt>
              <c:pt idx="2325">
                <c:v>63.320357732841337</c:v>
              </c:pt>
              <c:pt idx="2326">
                <c:v>63.320357732841337</c:v>
              </c:pt>
              <c:pt idx="2327">
                <c:v>63.320357732841337</c:v>
              </c:pt>
              <c:pt idx="2328">
                <c:v>63.320357732841337</c:v>
              </c:pt>
              <c:pt idx="2329">
                <c:v>63.320357732841337</c:v>
              </c:pt>
              <c:pt idx="2330">
                <c:v>63.320357732841337</c:v>
              </c:pt>
              <c:pt idx="2331">
                <c:v>63.320357732841337</c:v>
              </c:pt>
              <c:pt idx="2332">
                <c:v>63.320357732841337</c:v>
              </c:pt>
              <c:pt idx="2333">
                <c:v>63.320357732841337</c:v>
              </c:pt>
              <c:pt idx="2334">
                <c:v>63.320357732841337</c:v>
              </c:pt>
              <c:pt idx="2335">
                <c:v>63.320357732841337</c:v>
              </c:pt>
              <c:pt idx="2336">
                <c:v>63.320357732841337</c:v>
              </c:pt>
              <c:pt idx="2337">
                <c:v>63.320357732841337</c:v>
              </c:pt>
              <c:pt idx="2338">
                <c:v>63.320357732841337</c:v>
              </c:pt>
              <c:pt idx="2339">
                <c:v>63.320357732841337</c:v>
              </c:pt>
              <c:pt idx="2340">
                <c:v>63.320357732841337</c:v>
              </c:pt>
              <c:pt idx="2341">
                <c:v>63.320357732841337</c:v>
              </c:pt>
              <c:pt idx="2342">
                <c:v>63.320357732841337</c:v>
              </c:pt>
              <c:pt idx="2343">
                <c:v>63.320357732841337</c:v>
              </c:pt>
              <c:pt idx="2344">
                <c:v>63.320357732841337</c:v>
              </c:pt>
              <c:pt idx="2345">
                <c:v>63.320357732841337</c:v>
              </c:pt>
              <c:pt idx="2346">
                <c:v>63.320357732841337</c:v>
              </c:pt>
              <c:pt idx="2347">
                <c:v>63.320357732841337</c:v>
              </c:pt>
              <c:pt idx="2348">
                <c:v>63.320357732841337</c:v>
              </c:pt>
              <c:pt idx="2349">
                <c:v>63.320357732841337</c:v>
              </c:pt>
              <c:pt idx="2350">
                <c:v>63.320357732841337</c:v>
              </c:pt>
              <c:pt idx="2351">
                <c:v>63.320357732841337</c:v>
              </c:pt>
              <c:pt idx="2352">
                <c:v>63.320357732841337</c:v>
              </c:pt>
              <c:pt idx="2353">
                <c:v>63.320357732841337</c:v>
              </c:pt>
              <c:pt idx="2354">
                <c:v>63.320357732841337</c:v>
              </c:pt>
              <c:pt idx="2355">
                <c:v>63.320357732841337</c:v>
              </c:pt>
              <c:pt idx="2356">
                <c:v>63.320357732841337</c:v>
              </c:pt>
              <c:pt idx="2357">
                <c:v>63.320357732841337</c:v>
              </c:pt>
              <c:pt idx="2358">
                <c:v>63.320357732841337</c:v>
              </c:pt>
              <c:pt idx="2359">
                <c:v>63.320357732841337</c:v>
              </c:pt>
              <c:pt idx="2360">
                <c:v>63.320357732841337</c:v>
              </c:pt>
              <c:pt idx="2361">
                <c:v>63.320357732841337</c:v>
              </c:pt>
              <c:pt idx="2362">
                <c:v>63.320357732841337</c:v>
              </c:pt>
              <c:pt idx="2363">
                <c:v>63.320357732841337</c:v>
              </c:pt>
              <c:pt idx="2364">
                <c:v>63.320357732841337</c:v>
              </c:pt>
              <c:pt idx="2365">
                <c:v>63.320357732841337</c:v>
              </c:pt>
              <c:pt idx="2366">
                <c:v>63.320357732841337</c:v>
              </c:pt>
              <c:pt idx="2367">
                <c:v>63.320357732841337</c:v>
              </c:pt>
              <c:pt idx="2368">
                <c:v>63.320357732841337</c:v>
              </c:pt>
              <c:pt idx="2369">
                <c:v>63.320357732841337</c:v>
              </c:pt>
              <c:pt idx="2370">
                <c:v>63.320357732841337</c:v>
              </c:pt>
              <c:pt idx="2371">
                <c:v>63.320357732841337</c:v>
              </c:pt>
              <c:pt idx="2372">
                <c:v>63.320357732841337</c:v>
              </c:pt>
              <c:pt idx="2373">
                <c:v>63.320357732841337</c:v>
              </c:pt>
              <c:pt idx="2374">
                <c:v>63.320357732841337</c:v>
              </c:pt>
              <c:pt idx="2375">
                <c:v>63.320357732841337</c:v>
              </c:pt>
              <c:pt idx="2376">
                <c:v>63.320357732841337</c:v>
              </c:pt>
              <c:pt idx="2377">
                <c:v>63.320357732841337</c:v>
              </c:pt>
              <c:pt idx="2378">
                <c:v>63.320357732841337</c:v>
              </c:pt>
              <c:pt idx="2379">
                <c:v>63.320357732841337</c:v>
              </c:pt>
              <c:pt idx="2380">
                <c:v>63.320357732841337</c:v>
              </c:pt>
              <c:pt idx="2381">
                <c:v>63.320357732841337</c:v>
              </c:pt>
              <c:pt idx="2382">
                <c:v>63.320357732841337</c:v>
              </c:pt>
              <c:pt idx="2383">
                <c:v>63.320357732841337</c:v>
              </c:pt>
              <c:pt idx="2384">
                <c:v>63.320357732841337</c:v>
              </c:pt>
              <c:pt idx="2385">
                <c:v>63.320357732841337</c:v>
              </c:pt>
              <c:pt idx="2386">
                <c:v>63.320357732841337</c:v>
              </c:pt>
              <c:pt idx="2387">
                <c:v>63.320357732841337</c:v>
              </c:pt>
              <c:pt idx="2388">
                <c:v>63.320357732841337</c:v>
              </c:pt>
              <c:pt idx="2389">
                <c:v>63.320357732841337</c:v>
              </c:pt>
              <c:pt idx="2390">
                <c:v>63.320357732841337</c:v>
              </c:pt>
              <c:pt idx="2391">
                <c:v>63.320357732841337</c:v>
              </c:pt>
              <c:pt idx="2392">
                <c:v>63.320357732841337</c:v>
              </c:pt>
              <c:pt idx="2393">
                <c:v>63.320357732841337</c:v>
              </c:pt>
              <c:pt idx="2394">
                <c:v>63.320357732841337</c:v>
              </c:pt>
              <c:pt idx="2395">
                <c:v>63.320357732841337</c:v>
              </c:pt>
              <c:pt idx="2396">
                <c:v>63.320357732841337</c:v>
              </c:pt>
              <c:pt idx="2397">
                <c:v>63.320357732841337</c:v>
              </c:pt>
              <c:pt idx="2398">
                <c:v>63.320357732841337</c:v>
              </c:pt>
              <c:pt idx="2399">
                <c:v>63.320357732841337</c:v>
              </c:pt>
              <c:pt idx="2400">
                <c:v>63.320357732841337</c:v>
              </c:pt>
              <c:pt idx="2401">
                <c:v>63.320357732841337</c:v>
              </c:pt>
              <c:pt idx="2402">
                <c:v>63.320357732841337</c:v>
              </c:pt>
              <c:pt idx="2403">
                <c:v>63.320357732841337</c:v>
              </c:pt>
              <c:pt idx="2404">
                <c:v>63.320357732841337</c:v>
              </c:pt>
              <c:pt idx="2405">
                <c:v>63.320357732841337</c:v>
              </c:pt>
              <c:pt idx="2406">
                <c:v>63.320357732841337</c:v>
              </c:pt>
              <c:pt idx="2407">
                <c:v>63.320357732841337</c:v>
              </c:pt>
              <c:pt idx="2408">
                <c:v>63.320357732841337</c:v>
              </c:pt>
              <c:pt idx="2409">
                <c:v>63.320357732841337</c:v>
              </c:pt>
              <c:pt idx="2410">
                <c:v>63.320357732841337</c:v>
              </c:pt>
              <c:pt idx="2411">
                <c:v>63.320357732841337</c:v>
              </c:pt>
              <c:pt idx="2412">
                <c:v>63.320357732841337</c:v>
              </c:pt>
              <c:pt idx="2413">
                <c:v>63.320357732841337</c:v>
              </c:pt>
              <c:pt idx="2414">
                <c:v>63.320357732841337</c:v>
              </c:pt>
              <c:pt idx="2415">
                <c:v>63.320357732841337</c:v>
              </c:pt>
              <c:pt idx="2416">
                <c:v>63.320357732841337</c:v>
              </c:pt>
              <c:pt idx="2417">
                <c:v>63.320357732841337</c:v>
              </c:pt>
              <c:pt idx="2418">
                <c:v>63.320357732841337</c:v>
              </c:pt>
              <c:pt idx="2419">
                <c:v>63.320357732841337</c:v>
              </c:pt>
              <c:pt idx="2420">
                <c:v>63.320357732841337</c:v>
              </c:pt>
              <c:pt idx="2421">
                <c:v>63.320357732841337</c:v>
              </c:pt>
              <c:pt idx="2422">
                <c:v>63.320357732841337</c:v>
              </c:pt>
              <c:pt idx="2423">
                <c:v>63.320357732841337</c:v>
              </c:pt>
              <c:pt idx="2424">
                <c:v>63.320357732841337</c:v>
              </c:pt>
              <c:pt idx="2425">
                <c:v>63.320357732841337</c:v>
              </c:pt>
              <c:pt idx="2426">
                <c:v>63.320357732841337</c:v>
              </c:pt>
              <c:pt idx="2427">
                <c:v>63.320357732841337</c:v>
              </c:pt>
              <c:pt idx="2428">
                <c:v>63.320357732841337</c:v>
              </c:pt>
              <c:pt idx="2429">
                <c:v>63.320357732841337</c:v>
              </c:pt>
              <c:pt idx="2430">
                <c:v>63.320357732841337</c:v>
              </c:pt>
              <c:pt idx="2431">
                <c:v>63.320357732841337</c:v>
              </c:pt>
              <c:pt idx="2432">
                <c:v>63.320357732841337</c:v>
              </c:pt>
              <c:pt idx="2433">
                <c:v>63.320357732841337</c:v>
              </c:pt>
              <c:pt idx="2434">
                <c:v>63.320357732841337</c:v>
              </c:pt>
              <c:pt idx="2435">
                <c:v>63.320357732841337</c:v>
              </c:pt>
              <c:pt idx="2436">
                <c:v>63.320357732841337</c:v>
              </c:pt>
              <c:pt idx="2437">
                <c:v>63.320357732841337</c:v>
              </c:pt>
              <c:pt idx="2438">
                <c:v>63.320357732841337</c:v>
              </c:pt>
              <c:pt idx="2439">
                <c:v>63.320357732841337</c:v>
              </c:pt>
              <c:pt idx="2440">
                <c:v>63.320357732841337</c:v>
              </c:pt>
              <c:pt idx="2441">
                <c:v>63.320357732841337</c:v>
              </c:pt>
              <c:pt idx="2442">
                <c:v>63.320357732841337</c:v>
              </c:pt>
              <c:pt idx="2443">
                <c:v>63.320357732841337</c:v>
              </c:pt>
              <c:pt idx="2444">
                <c:v>63.320357732841337</c:v>
              </c:pt>
              <c:pt idx="2445">
                <c:v>63.320357732841337</c:v>
              </c:pt>
              <c:pt idx="2446">
                <c:v>63.320357732841337</c:v>
              </c:pt>
              <c:pt idx="2447">
                <c:v>63.320357732841337</c:v>
              </c:pt>
              <c:pt idx="2448">
                <c:v>63.320357732841337</c:v>
              </c:pt>
              <c:pt idx="2449">
                <c:v>63.320357732841337</c:v>
              </c:pt>
              <c:pt idx="2450">
                <c:v>63.320357732841337</c:v>
              </c:pt>
              <c:pt idx="2451">
                <c:v>63.320357732841337</c:v>
              </c:pt>
              <c:pt idx="2452">
                <c:v>63.320357732841337</c:v>
              </c:pt>
              <c:pt idx="2453">
                <c:v>63.320357732841337</c:v>
              </c:pt>
              <c:pt idx="2454">
                <c:v>63.320357732841337</c:v>
              </c:pt>
              <c:pt idx="2455">
                <c:v>63.320357732841337</c:v>
              </c:pt>
              <c:pt idx="2456">
                <c:v>63.320357732841337</c:v>
              </c:pt>
              <c:pt idx="2457">
                <c:v>63.320357732841337</c:v>
              </c:pt>
              <c:pt idx="2458">
                <c:v>63.320357732841337</c:v>
              </c:pt>
              <c:pt idx="2459">
                <c:v>63.320357732841337</c:v>
              </c:pt>
              <c:pt idx="2460">
                <c:v>63.320357732841337</c:v>
              </c:pt>
              <c:pt idx="2461">
                <c:v>63.320357732841337</c:v>
              </c:pt>
              <c:pt idx="2462">
                <c:v>63.320357732841337</c:v>
              </c:pt>
              <c:pt idx="2463">
                <c:v>63.320357732841337</c:v>
              </c:pt>
              <c:pt idx="2464">
                <c:v>63.320357732841337</c:v>
              </c:pt>
              <c:pt idx="2465">
                <c:v>63.320357732841337</c:v>
              </c:pt>
              <c:pt idx="2466">
                <c:v>63.320357732841337</c:v>
              </c:pt>
              <c:pt idx="2467">
                <c:v>63.320357732841337</c:v>
              </c:pt>
              <c:pt idx="2468">
                <c:v>63.320357732841337</c:v>
              </c:pt>
              <c:pt idx="2469">
                <c:v>63.320357732841337</c:v>
              </c:pt>
              <c:pt idx="2470">
                <c:v>63.320357732841337</c:v>
              </c:pt>
              <c:pt idx="2471">
                <c:v>63.320357732841337</c:v>
              </c:pt>
              <c:pt idx="2472">
                <c:v>63.320357732841337</c:v>
              </c:pt>
              <c:pt idx="2473">
                <c:v>63.320357732841337</c:v>
              </c:pt>
              <c:pt idx="2474">
                <c:v>63.320357732841337</c:v>
              </c:pt>
              <c:pt idx="2475">
                <c:v>63.320357732841337</c:v>
              </c:pt>
              <c:pt idx="2476">
                <c:v>63.320357732841337</c:v>
              </c:pt>
              <c:pt idx="2477">
                <c:v>63.320357732841337</c:v>
              </c:pt>
              <c:pt idx="2478">
                <c:v>63.320357732841337</c:v>
              </c:pt>
              <c:pt idx="2479">
                <c:v>63.320357732841337</c:v>
              </c:pt>
              <c:pt idx="2480">
                <c:v>63.320357732841337</c:v>
              </c:pt>
              <c:pt idx="2481">
                <c:v>63.320357732841337</c:v>
              </c:pt>
              <c:pt idx="2482">
                <c:v>63.320357732841337</c:v>
              </c:pt>
              <c:pt idx="2483">
                <c:v>63.320357732841337</c:v>
              </c:pt>
              <c:pt idx="2484">
                <c:v>63.320357732841337</c:v>
              </c:pt>
              <c:pt idx="2485">
                <c:v>63.320357732841337</c:v>
              </c:pt>
              <c:pt idx="2486">
                <c:v>63.320357732841337</c:v>
              </c:pt>
              <c:pt idx="2487">
                <c:v>63.320357732841337</c:v>
              </c:pt>
              <c:pt idx="2488">
                <c:v>63.320357732841337</c:v>
              </c:pt>
              <c:pt idx="2489">
                <c:v>63.320357732841337</c:v>
              </c:pt>
              <c:pt idx="2490">
                <c:v>63.320357732841337</c:v>
              </c:pt>
              <c:pt idx="2491">
                <c:v>63.320357732841337</c:v>
              </c:pt>
              <c:pt idx="2492">
                <c:v>63.320357732841337</c:v>
              </c:pt>
              <c:pt idx="2493">
                <c:v>63.320357732841337</c:v>
              </c:pt>
              <c:pt idx="2494">
                <c:v>63.320357732841337</c:v>
              </c:pt>
              <c:pt idx="2495">
                <c:v>63.320357732841337</c:v>
              </c:pt>
              <c:pt idx="2496">
                <c:v>63.320357732841337</c:v>
              </c:pt>
              <c:pt idx="2497">
                <c:v>63.320357732841337</c:v>
              </c:pt>
              <c:pt idx="2498">
                <c:v>63.320357732841337</c:v>
              </c:pt>
              <c:pt idx="2499">
                <c:v>63.320357732841337</c:v>
              </c:pt>
              <c:pt idx="2500">
                <c:v>63.320357732841337</c:v>
              </c:pt>
              <c:pt idx="2501">
                <c:v>63.320357732841337</c:v>
              </c:pt>
              <c:pt idx="2502">
                <c:v>63.320357732841337</c:v>
              </c:pt>
              <c:pt idx="2503">
                <c:v>63.320357732841337</c:v>
              </c:pt>
              <c:pt idx="2504">
                <c:v>63.320357732841337</c:v>
              </c:pt>
              <c:pt idx="2505">
                <c:v>63.320357732841337</c:v>
              </c:pt>
              <c:pt idx="2506">
                <c:v>63.320357732841337</c:v>
              </c:pt>
              <c:pt idx="2507">
                <c:v>63.320357732841337</c:v>
              </c:pt>
              <c:pt idx="2508">
                <c:v>63.320357732841337</c:v>
              </c:pt>
              <c:pt idx="2509">
                <c:v>63.320357732841337</c:v>
              </c:pt>
              <c:pt idx="2510">
                <c:v>63.320357732841337</c:v>
              </c:pt>
              <c:pt idx="2511">
                <c:v>63.320357732841337</c:v>
              </c:pt>
              <c:pt idx="2512">
                <c:v>63.320357732841337</c:v>
              </c:pt>
              <c:pt idx="2513">
                <c:v>63.320357732841337</c:v>
              </c:pt>
              <c:pt idx="2514">
                <c:v>63.320357732841337</c:v>
              </c:pt>
              <c:pt idx="2515">
                <c:v>63.320357732841337</c:v>
              </c:pt>
              <c:pt idx="2516">
                <c:v>63.320357732841337</c:v>
              </c:pt>
              <c:pt idx="2517">
                <c:v>63.320357732841337</c:v>
              </c:pt>
              <c:pt idx="2518">
                <c:v>63.320357732841337</c:v>
              </c:pt>
              <c:pt idx="2519">
                <c:v>63.320357732841337</c:v>
              </c:pt>
              <c:pt idx="2520">
                <c:v>63.320357732841337</c:v>
              </c:pt>
              <c:pt idx="2521">
                <c:v>63.320357732841337</c:v>
              </c:pt>
              <c:pt idx="2522">
                <c:v>63.320357732841337</c:v>
              </c:pt>
              <c:pt idx="2523">
                <c:v>63.320357732841337</c:v>
              </c:pt>
              <c:pt idx="2524">
                <c:v>63.320357732841337</c:v>
              </c:pt>
              <c:pt idx="2525">
                <c:v>63.320357732841337</c:v>
              </c:pt>
              <c:pt idx="2526">
                <c:v>63.320357732841337</c:v>
              </c:pt>
              <c:pt idx="2527">
                <c:v>63.320357732841337</c:v>
              </c:pt>
              <c:pt idx="2528">
                <c:v>63.320357732841337</c:v>
              </c:pt>
              <c:pt idx="2529">
                <c:v>63.320357732841337</c:v>
              </c:pt>
              <c:pt idx="2530">
                <c:v>63.320357732841337</c:v>
              </c:pt>
              <c:pt idx="2531">
                <c:v>63.320357732841337</c:v>
              </c:pt>
              <c:pt idx="2532">
                <c:v>63.320357732841337</c:v>
              </c:pt>
              <c:pt idx="2533">
                <c:v>63.320357732841337</c:v>
              </c:pt>
              <c:pt idx="2534">
                <c:v>63.320357732841337</c:v>
              </c:pt>
              <c:pt idx="2535">
                <c:v>63.320357732841337</c:v>
              </c:pt>
              <c:pt idx="2536">
                <c:v>63.320357732841337</c:v>
              </c:pt>
              <c:pt idx="2537">
                <c:v>63.320357732841337</c:v>
              </c:pt>
              <c:pt idx="2538">
                <c:v>63.320357732841337</c:v>
              </c:pt>
              <c:pt idx="2539">
                <c:v>63.320357732841337</c:v>
              </c:pt>
              <c:pt idx="2540">
                <c:v>63.320357732841337</c:v>
              </c:pt>
              <c:pt idx="2541">
                <c:v>63.320357732841337</c:v>
              </c:pt>
              <c:pt idx="2542">
                <c:v>63.320357732841337</c:v>
              </c:pt>
              <c:pt idx="2543">
                <c:v>63.320357732841337</c:v>
              </c:pt>
              <c:pt idx="2544">
                <c:v>63.320357732841337</c:v>
              </c:pt>
              <c:pt idx="2545">
                <c:v>63.320357732841337</c:v>
              </c:pt>
              <c:pt idx="2546">
                <c:v>63.320357732841337</c:v>
              </c:pt>
              <c:pt idx="2547">
                <c:v>63.320357732841337</c:v>
              </c:pt>
              <c:pt idx="2548">
                <c:v>63.320357732841337</c:v>
              </c:pt>
              <c:pt idx="2549">
                <c:v>63.320357732841337</c:v>
              </c:pt>
              <c:pt idx="2550">
                <c:v>63.320357732841337</c:v>
              </c:pt>
              <c:pt idx="2551">
                <c:v>63.320357732841337</c:v>
              </c:pt>
              <c:pt idx="2552">
                <c:v>63.320357732841337</c:v>
              </c:pt>
              <c:pt idx="2553">
                <c:v>63.320357732841337</c:v>
              </c:pt>
              <c:pt idx="2554">
                <c:v>63.320357732841337</c:v>
              </c:pt>
              <c:pt idx="2555">
                <c:v>63.320357732841337</c:v>
              </c:pt>
              <c:pt idx="2556">
                <c:v>63.320357732841337</c:v>
              </c:pt>
              <c:pt idx="2557">
                <c:v>63.320357732841337</c:v>
              </c:pt>
              <c:pt idx="2558">
                <c:v>63.320357732841337</c:v>
              </c:pt>
              <c:pt idx="2559">
                <c:v>63.320357732841337</c:v>
              </c:pt>
              <c:pt idx="2560">
                <c:v>63.320357732841337</c:v>
              </c:pt>
              <c:pt idx="2561">
                <c:v>63.320357732841337</c:v>
              </c:pt>
              <c:pt idx="2562">
                <c:v>63.320357732841337</c:v>
              </c:pt>
              <c:pt idx="2563">
                <c:v>63.320357732841337</c:v>
              </c:pt>
              <c:pt idx="2564">
                <c:v>63.320357732841337</c:v>
              </c:pt>
              <c:pt idx="2565">
                <c:v>63.320357732841337</c:v>
              </c:pt>
              <c:pt idx="2566">
                <c:v>63.320357732841337</c:v>
              </c:pt>
              <c:pt idx="2567">
                <c:v>63.320357732841337</c:v>
              </c:pt>
              <c:pt idx="2568">
                <c:v>63.320357732841337</c:v>
              </c:pt>
              <c:pt idx="2569">
                <c:v>63.320357732841337</c:v>
              </c:pt>
              <c:pt idx="2570">
                <c:v>63.320357732841337</c:v>
              </c:pt>
              <c:pt idx="2571">
                <c:v>63.320357732841337</c:v>
              </c:pt>
              <c:pt idx="2572">
                <c:v>63.320357732841337</c:v>
              </c:pt>
              <c:pt idx="2573">
                <c:v>63.320357732841337</c:v>
              </c:pt>
              <c:pt idx="2574">
                <c:v>63.320357732841337</c:v>
              </c:pt>
              <c:pt idx="2575">
                <c:v>63.320357732841337</c:v>
              </c:pt>
              <c:pt idx="2576">
                <c:v>63.320357732841337</c:v>
              </c:pt>
              <c:pt idx="2577">
                <c:v>63.320357732841337</c:v>
              </c:pt>
              <c:pt idx="2578">
                <c:v>63.320357732841337</c:v>
              </c:pt>
              <c:pt idx="2579">
                <c:v>63.320357732841337</c:v>
              </c:pt>
              <c:pt idx="2580">
                <c:v>63.320357732841337</c:v>
              </c:pt>
              <c:pt idx="2581">
                <c:v>63.320357732841337</c:v>
              </c:pt>
              <c:pt idx="2582">
                <c:v>63.320357732841337</c:v>
              </c:pt>
              <c:pt idx="2583">
                <c:v>63.320357732841337</c:v>
              </c:pt>
              <c:pt idx="2584">
                <c:v>63.320357732841337</c:v>
              </c:pt>
              <c:pt idx="2585">
                <c:v>63.320357732841337</c:v>
              </c:pt>
              <c:pt idx="2586">
                <c:v>63.320357732841337</c:v>
              </c:pt>
              <c:pt idx="2587">
                <c:v>63.320357732841337</c:v>
              </c:pt>
              <c:pt idx="2588">
                <c:v>63.320357732841337</c:v>
              </c:pt>
              <c:pt idx="2589">
                <c:v>63.320357732841337</c:v>
              </c:pt>
              <c:pt idx="2590">
                <c:v>63.320357732841337</c:v>
              </c:pt>
              <c:pt idx="2591">
                <c:v>63.320357732841337</c:v>
              </c:pt>
              <c:pt idx="2592">
                <c:v>63.320357732841337</c:v>
              </c:pt>
              <c:pt idx="2593">
                <c:v>63.320357732841337</c:v>
              </c:pt>
              <c:pt idx="2594">
                <c:v>63.320357732841337</c:v>
              </c:pt>
              <c:pt idx="2595">
                <c:v>63.320357732841337</c:v>
              </c:pt>
              <c:pt idx="2596">
                <c:v>63.320357732841337</c:v>
              </c:pt>
              <c:pt idx="2597">
                <c:v>63.320357732841337</c:v>
              </c:pt>
              <c:pt idx="2598">
                <c:v>63.320357732841337</c:v>
              </c:pt>
              <c:pt idx="2599">
                <c:v>63.320357732841337</c:v>
              </c:pt>
              <c:pt idx="2600">
                <c:v>63.320357732841337</c:v>
              </c:pt>
              <c:pt idx="2601">
                <c:v>63.320357732841337</c:v>
              </c:pt>
              <c:pt idx="2602">
                <c:v>63.320357732841337</c:v>
              </c:pt>
              <c:pt idx="2603">
                <c:v>63.320357732841337</c:v>
              </c:pt>
              <c:pt idx="2604">
                <c:v>63.320357732841337</c:v>
              </c:pt>
              <c:pt idx="2605">
                <c:v>63.320357732841337</c:v>
              </c:pt>
              <c:pt idx="2606">
                <c:v>63.320357732841337</c:v>
              </c:pt>
              <c:pt idx="2607">
                <c:v>63.320357732841337</c:v>
              </c:pt>
              <c:pt idx="2608">
                <c:v>63.320357732841337</c:v>
              </c:pt>
              <c:pt idx="2609">
                <c:v>63.320357732841337</c:v>
              </c:pt>
              <c:pt idx="2610">
                <c:v>63.320357732841337</c:v>
              </c:pt>
              <c:pt idx="2611">
                <c:v>63.320357732841337</c:v>
              </c:pt>
              <c:pt idx="2612">
                <c:v>63.320357732841337</c:v>
              </c:pt>
              <c:pt idx="2613">
                <c:v>63.320357732841337</c:v>
              </c:pt>
              <c:pt idx="2614">
                <c:v>63.320357732841337</c:v>
              </c:pt>
              <c:pt idx="2615">
                <c:v>63.320357732841337</c:v>
              </c:pt>
              <c:pt idx="2616">
                <c:v>63.320357732841337</c:v>
              </c:pt>
              <c:pt idx="2617">
                <c:v>63.320357732841337</c:v>
              </c:pt>
              <c:pt idx="2618">
                <c:v>63.320357732841337</c:v>
              </c:pt>
              <c:pt idx="2619">
                <c:v>63.320357732841337</c:v>
              </c:pt>
              <c:pt idx="2620">
                <c:v>63.320357732841337</c:v>
              </c:pt>
              <c:pt idx="2621">
                <c:v>63.320357732841337</c:v>
              </c:pt>
              <c:pt idx="2622">
                <c:v>63.320357732841337</c:v>
              </c:pt>
              <c:pt idx="2623">
                <c:v>63.320357732841337</c:v>
              </c:pt>
              <c:pt idx="2624">
                <c:v>63.320357732841337</c:v>
              </c:pt>
              <c:pt idx="2625">
                <c:v>63.320357732841337</c:v>
              </c:pt>
              <c:pt idx="2626">
                <c:v>63.320357732841337</c:v>
              </c:pt>
              <c:pt idx="2627">
                <c:v>63.320357732841337</c:v>
              </c:pt>
              <c:pt idx="2628">
                <c:v>63.320357732841337</c:v>
              </c:pt>
              <c:pt idx="2629">
                <c:v>63.320357732841337</c:v>
              </c:pt>
              <c:pt idx="2630">
                <c:v>63.320357732841337</c:v>
              </c:pt>
              <c:pt idx="2631">
                <c:v>63.320357732841337</c:v>
              </c:pt>
              <c:pt idx="2632">
                <c:v>63.320357732841337</c:v>
              </c:pt>
              <c:pt idx="2633">
                <c:v>63.320357732841337</c:v>
              </c:pt>
              <c:pt idx="2634">
                <c:v>63.320357732841337</c:v>
              </c:pt>
              <c:pt idx="2635">
                <c:v>63.320357732841337</c:v>
              </c:pt>
              <c:pt idx="2636">
                <c:v>63.320357732841337</c:v>
              </c:pt>
              <c:pt idx="2637">
                <c:v>63.320357732841337</c:v>
              </c:pt>
              <c:pt idx="2638">
                <c:v>63.320357732841337</c:v>
              </c:pt>
              <c:pt idx="2639">
                <c:v>63.320357732841337</c:v>
              </c:pt>
              <c:pt idx="2640">
                <c:v>63.320357732841337</c:v>
              </c:pt>
              <c:pt idx="2641">
                <c:v>63.320357732841337</c:v>
              </c:pt>
              <c:pt idx="2642">
                <c:v>63.320357732841337</c:v>
              </c:pt>
              <c:pt idx="2643">
                <c:v>63.320357732841337</c:v>
              </c:pt>
              <c:pt idx="2644">
                <c:v>63.320357732841337</c:v>
              </c:pt>
              <c:pt idx="2645">
                <c:v>63.320357732841337</c:v>
              </c:pt>
              <c:pt idx="2646">
                <c:v>63.320357732841337</c:v>
              </c:pt>
              <c:pt idx="2647">
                <c:v>63.320357732841337</c:v>
              </c:pt>
              <c:pt idx="2648">
                <c:v>63.320357732841337</c:v>
              </c:pt>
              <c:pt idx="2649">
                <c:v>63.320357732841337</c:v>
              </c:pt>
              <c:pt idx="2650">
                <c:v>63.320357732841337</c:v>
              </c:pt>
              <c:pt idx="2651">
                <c:v>63.320357732841337</c:v>
              </c:pt>
              <c:pt idx="2652">
                <c:v>63.320357732841337</c:v>
              </c:pt>
              <c:pt idx="2653">
                <c:v>63.320357732841337</c:v>
              </c:pt>
              <c:pt idx="2654">
                <c:v>63.320357732841337</c:v>
              </c:pt>
              <c:pt idx="2655">
                <c:v>63.320357732841337</c:v>
              </c:pt>
              <c:pt idx="2656">
                <c:v>63.320357732841337</c:v>
              </c:pt>
              <c:pt idx="2657">
                <c:v>63.320357732841337</c:v>
              </c:pt>
              <c:pt idx="2658">
                <c:v>63.320357732841337</c:v>
              </c:pt>
              <c:pt idx="2659">
                <c:v>63.320357732841337</c:v>
              </c:pt>
              <c:pt idx="2660">
                <c:v>63.320357732841337</c:v>
              </c:pt>
              <c:pt idx="2661">
                <c:v>63.320357732841337</c:v>
              </c:pt>
              <c:pt idx="2662">
                <c:v>63.320357732841337</c:v>
              </c:pt>
              <c:pt idx="2663">
                <c:v>63.320357732841337</c:v>
              </c:pt>
              <c:pt idx="2664">
                <c:v>63.320357732841337</c:v>
              </c:pt>
              <c:pt idx="2665">
                <c:v>63.320357732841337</c:v>
              </c:pt>
              <c:pt idx="2666">
                <c:v>63.320357732841337</c:v>
              </c:pt>
              <c:pt idx="2667">
                <c:v>63.320357732841337</c:v>
              </c:pt>
              <c:pt idx="2668">
                <c:v>63.320357732841337</c:v>
              </c:pt>
              <c:pt idx="2669">
                <c:v>63.320357732841337</c:v>
              </c:pt>
              <c:pt idx="2670">
                <c:v>63.320357732841337</c:v>
              </c:pt>
              <c:pt idx="2671">
                <c:v>63.320357732841337</c:v>
              </c:pt>
              <c:pt idx="2672">
                <c:v>63.320357732841337</c:v>
              </c:pt>
              <c:pt idx="2673">
                <c:v>63.320357732841337</c:v>
              </c:pt>
              <c:pt idx="2674">
                <c:v>63.320357732841337</c:v>
              </c:pt>
              <c:pt idx="2675">
                <c:v>63.320357732841337</c:v>
              </c:pt>
              <c:pt idx="2676">
                <c:v>63.320357732841337</c:v>
              </c:pt>
              <c:pt idx="2677">
                <c:v>63.320357732841337</c:v>
              </c:pt>
              <c:pt idx="2678">
                <c:v>63.320357732841337</c:v>
              </c:pt>
              <c:pt idx="2679">
                <c:v>63.320357732841337</c:v>
              </c:pt>
              <c:pt idx="2680">
                <c:v>63.320357732841337</c:v>
              </c:pt>
              <c:pt idx="2681">
                <c:v>63.320357732841337</c:v>
              </c:pt>
              <c:pt idx="2682">
                <c:v>63.320357732841337</c:v>
              </c:pt>
              <c:pt idx="2683">
                <c:v>63.320357732841337</c:v>
              </c:pt>
              <c:pt idx="2684">
                <c:v>63.320357732841337</c:v>
              </c:pt>
              <c:pt idx="2685">
                <c:v>63.320357732841337</c:v>
              </c:pt>
              <c:pt idx="2686">
                <c:v>63.320357732841337</c:v>
              </c:pt>
              <c:pt idx="2687">
                <c:v>63.320357732841337</c:v>
              </c:pt>
              <c:pt idx="2688">
                <c:v>63.320357732841337</c:v>
              </c:pt>
              <c:pt idx="2689">
                <c:v>63.320357732841337</c:v>
              </c:pt>
              <c:pt idx="2690">
                <c:v>63.320357732841337</c:v>
              </c:pt>
              <c:pt idx="2691">
                <c:v>63.320357732841337</c:v>
              </c:pt>
              <c:pt idx="2692">
                <c:v>63.320357732841337</c:v>
              </c:pt>
              <c:pt idx="2693">
                <c:v>63.320357732841337</c:v>
              </c:pt>
              <c:pt idx="2694">
                <c:v>63.320357732841337</c:v>
              </c:pt>
              <c:pt idx="2695">
                <c:v>63.320357732841337</c:v>
              </c:pt>
              <c:pt idx="2696">
                <c:v>63.320357732841337</c:v>
              </c:pt>
              <c:pt idx="2697">
                <c:v>63.320357732841337</c:v>
              </c:pt>
              <c:pt idx="2698">
                <c:v>63.320357732841337</c:v>
              </c:pt>
              <c:pt idx="2699">
                <c:v>63.320357732841337</c:v>
              </c:pt>
              <c:pt idx="2700">
                <c:v>63.320357732841337</c:v>
              </c:pt>
              <c:pt idx="2701">
                <c:v>63.320357732841337</c:v>
              </c:pt>
              <c:pt idx="2702">
                <c:v>63.320357732841337</c:v>
              </c:pt>
              <c:pt idx="2703">
                <c:v>63.320357732841337</c:v>
              </c:pt>
              <c:pt idx="2704">
                <c:v>63.320357732841337</c:v>
              </c:pt>
              <c:pt idx="2705">
                <c:v>63.320357732841337</c:v>
              </c:pt>
              <c:pt idx="2706">
                <c:v>63.320357732841337</c:v>
              </c:pt>
              <c:pt idx="2707">
                <c:v>63.320357732841337</c:v>
              </c:pt>
              <c:pt idx="2708">
                <c:v>63.320357732841337</c:v>
              </c:pt>
              <c:pt idx="2709">
                <c:v>63.320357732841337</c:v>
              </c:pt>
              <c:pt idx="2710">
                <c:v>63.320357732841337</c:v>
              </c:pt>
              <c:pt idx="2711">
                <c:v>63.320357732841337</c:v>
              </c:pt>
              <c:pt idx="2712">
                <c:v>63.320357732841337</c:v>
              </c:pt>
              <c:pt idx="2713">
                <c:v>63.320357732841337</c:v>
              </c:pt>
              <c:pt idx="2714">
                <c:v>63.320357732841337</c:v>
              </c:pt>
              <c:pt idx="2715">
                <c:v>63.320357732841337</c:v>
              </c:pt>
              <c:pt idx="2716">
                <c:v>63.320357732841337</c:v>
              </c:pt>
              <c:pt idx="2717">
                <c:v>63.320357732841337</c:v>
              </c:pt>
              <c:pt idx="2718">
                <c:v>63.320357732841337</c:v>
              </c:pt>
              <c:pt idx="2719">
                <c:v>63.320357732841337</c:v>
              </c:pt>
              <c:pt idx="2720">
                <c:v>63.320357732841337</c:v>
              </c:pt>
              <c:pt idx="2721">
                <c:v>63.320357732841337</c:v>
              </c:pt>
              <c:pt idx="2722">
                <c:v>63.320357732841337</c:v>
              </c:pt>
              <c:pt idx="2723">
                <c:v>63.320357732841337</c:v>
              </c:pt>
              <c:pt idx="2724">
                <c:v>63.320357732841337</c:v>
              </c:pt>
              <c:pt idx="2725">
                <c:v>63.320357732841337</c:v>
              </c:pt>
              <c:pt idx="2726">
                <c:v>63.320357732841337</c:v>
              </c:pt>
              <c:pt idx="2727">
                <c:v>63.320357732841337</c:v>
              </c:pt>
              <c:pt idx="2728">
                <c:v>63.320357732841337</c:v>
              </c:pt>
              <c:pt idx="2729">
                <c:v>63.320357732841337</c:v>
              </c:pt>
              <c:pt idx="2730">
                <c:v>63.320357732841337</c:v>
              </c:pt>
              <c:pt idx="2731">
                <c:v>63.320357732841337</c:v>
              </c:pt>
              <c:pt idx="2732">
                <c:v>63.320357732841337</c:v>
              </c:pt>
              <c:pt idx="2733">
                <c:v>63.320357732841337</c:v>
              </c:pt>
              <c:pt idx="2734">
                <c:v>63.320357732841337</c:v>
              </c:pt>
              <c:pt idx="2735">
                <c:v>63.320357732841337</c:v>
              </c:pt>
              <c:pt idx="2736">
                <c:v>63.320357732841337</c:v>
              </c:pt>
              <c:pt idx="2737">
                <c:v>63.320357732841337</c:v>
              </c:pt>
              <c:pt idx="2738">
                <c:v>63.320357732841337</c:v>
              </c:pt>
              <c:pt idx="2739">
                <c:v>63.320357732841337</c:v>
              </c:pt>
              <c:pt idx="2740">
                <c:v>63.320357732841337</c:v>
              </c:pt>
              <c:pt idx="2741">
                <c:v>63.320357732841337</c:v>
              </c:pt>
              <c:pt idx="2742">
                <c:v>63.320357732841337</c:v>
              </c:pt>
              <c:pt idx="2743">
                <c:v>63.320357732841337</c:v>
              </c:pt>
              <c:pt idx="2744">
                <c:v>63.320357732841337</c:v>
              </c:pt>
              <c:pt idx="2745">
                <c:v>63.320357732841337</c:v>
              </c:pt>
              <c:pt idx="2746">
                <c:v>63.320357732841337</c:v>
              </c:pt>
              <c:pt idx="2747">
                <c:v>63.320357732841337</c:v>
              </c:pt>
              <c:pt idx="2748">
                <c:v>63.320357732841337</c:v>
              </c:pt>
              <c:pt idx="2749">
                <c:v>63.320357732841337</c:v>
              </c:pt>
              <c:pt idx="2750">
                <c:v>63.320357732841337</c:v>
              </c:pt>
              <c:pt idx="2751">
                <c:v>63.320357732841337</c:v>
              </c:pt>
              <c:pt idx="2752">
                <c:v>63.320357732841337</c:v>
              </c:pt>
              <c:pt idx="2753">
                <c:v>63.320357732841337</c:v>
              </c:pt>
              <c:pt idx="2754">
                <c:v>63.320357732841337</c:v>
              </c:pt>
              <c:pt idx="2755">
                <c:v>63.320357732841337</c:v>
              </c:pt>
              <c:pt idx="2756">
                <c:v>63.320357732841337</c:v>
              </c:pt>
              <c:pt idx="2757">
                <c:v>63.320357732841337</c:v>
              </c:pt>
              <c:pt idx="2758">
                <c:v>63.320357732841337</c:v>
              </c:pt>
              <c:pt idx="2759">
                <c:v>63.320357732841337</c:v>
              </c:pt>
              <c:pt idx="2760">
                <c:v>63.320357732841337</c:v>
              </c:pt>
              <c:pt idx="2761">
                <c:v>63.320357732841337</c:v>
              </c:pt>
              <c:pt idx="2762">
                <c:v>63.320357732841337</c:v>
              </c:pt>
              <c:pt idx="2763">
                <c:v>63.320357732841337</c:v>
              </c:pt>
              <c:pt idx="2764">
                <c:v>63.320357732841337</c:v>
              </c:pt>
              <c:pt idx="2765">
                <c:v>63.320357732841337</c:v>
              </c:pt>
              <c:pt idx="2766">
                <c:v>63.320357732841337</c:v>
              </c:pt>
              <c:pt idx="2767">
                <c:v>63.320357732841337</c:v>
              </c:pt>
              <c:pt idx="2768">
                <c:v>63.320357732841337</c:v>
              </c:pt>
              <c:pt idx="2769">
                <c:v>63.320357732841337</c:v>
              </c:pt>
              <c:pt idx="2770">
                <c:v>63.320357732841337</c:v>
              </c:pt>
              <c:pt idx="2771">
                <c:v>63.320357732841337</c:v>
              </c:pt>
              <c:pt idx="2772">
                <c:v>63.320357732841337</c:v>
              </c:pt>
              <c:pt idx="2773">
                <c:v>63.320357732841337</c:v>
              </c:pt>
              <c:pt idx="2774">
                <c:v>63.320357732841337</c:v>
              </c:pt>
              <c:pt idx="2775">
                <c:v>63.320357732841337</c:v>
              </c:pt>
              <c:pt idx="2776">
                <c:v>63.320357732841337</c:v>
              </c:pt>
              <c:pt idx="2777">
                <c:v>63.320357732841337</c:v>
              </c:pt>
              <c:pt idx="2778">
                <c:v>63.320357732841337</c:v>
              </c:pt>
              <c:pt idx="2779">
                <c:v>63.320357732841337</c:v>
              </c:pt>
              <c:pt idx="2780">
                <c:v>63.320357732841337</c:v>
              </c:pt>
              <c:pt idx="2781">
                <c:v>63.320357732841337</c:v>
              </c:pt>
              <c:pt idx="2782">
                <c:v>63.320357732841337</c:v>
              </c:pt>
              <c:pt idx="2783">
                <c:v>63.320357732841337</c:v>
              </c:pt>
              <c:pt idx="2784">
                <c:v>63.320357732841337</c:v>
              </c:pt>
              <c:pt idx="2785">
                <c:v>63.320357732841337</c:v>
              </c:pt>
              <c:pt idx="2786">
                <c:v>63.320357732841337</c:v>
              </c:pt>
              <c:pt idx="2787">
                <c:v>63.320357732841337</c:v>
              </c:pt>
              <c:pt idx="2788">
                <c:v>63.320357732841337</c:v>
              </c:pt>
              <c:pt idx="2789">
                <c:v>63.320357732841337</c:v>
              </c:pt>
              <c:pt idx="2790">
                <c:v>63.320357732841337</c:v>
              </c:pt>
              <c:pt idx="2791">
                <c:v>63.320357732841337</c:v>
              </c:pt>
              <c:pt idx="2792">
                <c:v>63.320357732841337</c:v>
              </c:pt>
              <c:pt idx="2793">
                <c:v>63.320357732841337</c:v>
              </c:pt>
              <c:pt idx="2794">
                <c:v>63.320357732841337</c:v>
              </c:pt>
              <c:pt idx="2795">
                <c:v>63.320357732841337</c:v>
              </c:pt>
              <c:pt idx="2796">
                <c:v>63.320357732841337</c:v>
              </c:pt>
              <c:pt idx="2797">
                <c:v>63.320357732841337</c:v>
              </c:pt>
              <c:pt idx="2798">
                <c:v>63.320357732841337</c:v>
              </c:pt>
              <c:pt idx="2799">
                <c:v>63.320357732841337</c:v>
              </c:pt>
              <c:pt idx="2800">
                <c:v>63.320357732841337</c:v>
              </c:pt>
              <c:pt idx="2801">
                <c:v>63.320357732841337</c:v>
              </c:pt>
              <c:pt idx="2802">
                <c:v>63.320357732841337</c:v>
              </c:pt>
              <c:pt idx="2803">
                <c:v>63.320357732841337</c:v>
              </c:pt>
              <c:pt idx="2804">
                <c:v>63.320357732841337</c:v>
              </c:pt>
              <c:pt idx="2805">
                <c:v>63.320357732841337</c:v>
              </c:pt>
              <c:pt idx="2806">
                <c:v>63.320357732841337</c:v>
              </c:pt>
              <c:pt idx="2807">
                <c:v>63.320357732841337</c:v>
              </c:pt>
              <c:pt idx="2808">
                <c:v>63.320357732841337</c:v>
              </c:pt>
              <c:pt idx="2809">
                <c:v>63.320357732841337</c:v>
              </c:pt>
              <c:pt idx="2810">
                <c:v>63.320357732841337</c:v>
              </c:pt>
              <c:pt idx="2811">
                <c:v>63.320357732841337</c:v>
              </c:pt>
              <c:pt idx="2812">
                <c:v>63.320357732841337</c:v>
              </c:pt>
              <c:pt idx="2813">
                <c:v>63.320357732841337</c:v>
              </c:pt>
              <c:pt idx="2814">
                <c:v>63.320357732841337</c:v>
              </c:pt>
              <c:pt idx="2815">
                <c:v>63.320357732841337</c:v>
              </c:pt>
              <c:pt idx="2816">
                <c:v>63.320357732841337</c:v>
              </c:pt>
              <c:pt idx="2817">
                <c:v>63.320357732841337</c:v>
              </c:pt>
              <c:pt idx="2818">
                <c:v>63.320357732841337</c:v>
              </c:pt>
              <c:pt idx="2819">
                <c:v>63.320357732841337</c:v>
              </c:pt>
              <c:pt idx="2820">
                <c:v>63.320357732841337</c:v>
              </c:pt>
              <c:pt idx="2821">
                <c:v>63.320357732841337</c:v>
              </c:pt>
              <c:pt idx="2822">
                <c:v>63.320357732841337</c:v>
              </c:pt>
              <c:pt idx="2823">
                <c:v>63.320357732841337</c:v>
              </c:pt>
              <c:pt idx="2824">
                <c:v>63.320357732841337</c:v>
              </c:pt>
              <c:pt idx="2825">
                <c:v>63.320357732841337</c:v>
              </c:pt>
              <c:pt idx="2826">
                <c:v>63.320357732841337</c:v>
              </c:pt>
              <c:pt idx="2827">
                <c:v>63.320357732841337</c:v>
              </c:pt>
              <c:pt idx="2828">
                <c:v>63.320357732841337</c:v>
              </c:pt>
              <c:pt idx="2829">
                <c:v>63.320357732841337</c:v>
              </c:pt>
              <c:pt idx="2830">
                <c:v>63.320357732841337</c:v>
              </c:pt>
              <c:pt idx="2831">
                <c:v>63.320357732841337</c:v>
              </c:pt>
              <c:pt idx="2832">
                <c:v>63.320357732841337</c:v>
              </c:pt>
              <c:pt idx="2833">
                <c:v>63.320357732841337</c:v>
              </c:pt>
              <c:pt idx="2834">
                <c:v>63.320357732841337</c:v>
              </c:pt>
              <c:pt idx="2835">
                <c:v>63.320357732841337</c:v>
              </c:pt>
              <c:pt idx="2836">
                <c:v>63.320357732841337</c:v>
              </c:pt>
              <c:pt idx="2837">
                <c:v>63.320357732841337</c:v>
              </c:pt>
              <c:pt idx="2838">
                <c:v>63.320357732841337</c:v>
              </c:pt>
              <c:pt idx="2839">
                <c:v>63.320357732841337</c:v>
              </c:pt>
              <c:pt idx="2840">
                <c:v>63.320357732841337</c:v>
              </c:pt>
              <c:pt idx="2841">
                <c:v>63.320357732841337</c:v>
              </c:pt>
              <c:pt idx="2842">
                <c:v>63.320357732841337</c:v>
              </c:pt>
              <c:pt idx="2843">
                <c:v>63.320357732841337</c:v>
              </c:pt>
              <c:pt idx="2844">
                <c:v>63.320357732841337</c:v>
              </c:pt>
              <c:pt idx="2845">
                <c:v>63.320357732841337</c:v>
              </c:pt>
              <c:pt idx="2846">
                <c:v>63.320357732841337</c:v>
              </c:pt>
              <c:pt idx="2847">
                <c:v>63.320357732841337</c:v>
              </c:pt>
              <c:pt idx="2848">
                <c:v>63.320357732841337</c:v>
              </c:pt>
              <c:pt idx="2849">
                <c:v>63.320357732841337</c:v>
              </c:pt>
              <c:pt idx="2850">
                <c:v>63.320357732841337</c:v>
              </c:pt>
              <c:pt idx="2851">
                <c:v>63.320357732841337</c:v>
              </c:pt>
              <c:pt idx="2852">
                <c:v>63.320357732841337</c:v>
              </c:pt>
              <c:pt idx="2853">
                <c:v>63.320357732841337</c:v>
              </c:pt>
              <c:pt idx="2854">
                <c:v>63.320357732841337</c:v>
              </c:pt>
              <c:pt idx="2855">
                <c:v>63.320357732841337</c:v>
              </c:pt>
              <c:pt idx="2856">
                <c:v>63.320357732841337</c:v>
              </c:pt>
              <c:pt idx="2857">
                <c:v>63.320357732841337</c:v>
              </c:pt>
              <c:pt idx="2858">
                <c:v>63.320357732841337</c:v>
              </c:pt>
              <c:pt idx="2859">
                <c:v>63.320357732841337</c:v>
              </c:pt>
              <c:pt idx="2860">
                <c:v>63.320357732841337</c:v>
              </c:pt>
              <c:pt idx="2861">
                <c:v>63.320357732841337</c:v>
              </c:pt>
              <c:pt idx="2862">
                <c:v>63.320357732841337</c:v>
              </c:pt>
              <c:pt idx="2863">
                <c:v>63.320357732841337</c:v>
              </c:pt>
              <c:pt idx="2864">
                <c:v>63.320357732841337</c:v>
              </c:pt>
              <c:pt idx="2865">
                <c:v>63.320357732841337</c:v>
              </c:pt>
              <c:pt idx="2866">
                <c:v>63.320357732841337</c:v>
              </c:pt>
              <c:pt idx="2867">
                <c:v>63.320357732841337</c:v>
              </c:pt>
              <c:pt idx="2868">
                <c:v>63.320357732841337</c:v>
              </c:pt>
              <c:pt idx="2869">
                <c:v>63.320357732841337</c:v>
              </c:pt>
              <c:pt idx="2870">
                <c:v>63.320357732841337</c:v>
              </c:pt>
              <c:pt idx="2871">
                <c:v>63.320357732841337</c:v>
              </c:pt>
              <c:pt idx="2872">
                <c:v>63.320357732841337</c:v>
              </c:pt>
              <c:pt idx="2873">
                <c:v>63.320357732841337</c:v>
              </c:pt>
              <c:pt idx="2874">
                <c:v>63.320357732841337</c:v>
              </c:pt>
              <c:pt idx="2875">
                <c:v>63.320357732841337</c:v>
              </c:pt>
              <c:pt idx="2876">
                <c:v>63.320357732841337</c:v>
              </c:pt>
              <c:pt idx="2877">
                <c:v>63.320357732841337</c:v>
              </c:pt>
              <c:pt idx="2878">
                <c:v>63.320357732841337</c:v>
              </c:pt>
              <c:pt idx="2879">
                <c:v>63.320357732841337</c:v>
              </c:pt>
              <c:pt idx="2880">
                <c:v>63.320357732841337</c:v>
              </c:pt>
              <c:pt idx="2881">
                <c:v>63.320357732841337</c:v>
              </c:pt>
              <c:pt idx="2882">
                <c:v>63.320357732841337</c:v>
              </c:pt>
              <c:pt idx="2883">
                <c:v>63.320357732841337</c:v>
              </c:pt>
              <c:pt idx="2884">
                <c:v>63.320357732841337</c:v>
              </c:pt>
              <c:pt idx="2885">
                <c:v>63.320357732841337</c:v>
              </c:pt>
              <c:pt idx="2886">
                <c:v>63.320357732841337</c:v>
              </c:pt>
              <c:pt idx="2887">
                <c:v>63.320357732841337</c:v>
              </c:pt>
              <c:pt idx="2888">
                <c:v>63.320357732841337</c:v>
              </c:pt>
              <c:pt idx="2889">
                <c:v>63.320357732841337</c:v>
              </c:pt>
              <c:pt idx="2890">
                <c:v>63.320357732841337</c:v>
              </c:pt>
              <c:pt idx="2891">
                <c:v>63.320357732841337</c:v>
              </c:pt>
              <c:pt idx="2892">
                <c:v>63.320357732841337</c:v>
              </c:pt>
              <c:pt idx="2893">
                <c:v>63.320357732841337</c:v>
              </c:pt>
              <c:pt idx="2894">
                <c:v>63.320357732841337</c:v>
              </c:pt>
              <c:pt idx="2895">
                <c:v>63.320357732841337</c:v>
              </c:pt>
              <c:pt idx="2896">
                <c:v>63.320357732841337</c:v>
              </c:pt>
              <c:pt idx="2897">
                <c:v>63.320357732841337</c:v>
              </c:pt>
              <c:pt idx="2898">
                <c:v>63.320357732841337</c:v>
              </c:pt>
              <c:pt idx="2899">
                <c:v>63.320357732841337</c:v>
              </c:pt>
              <c:pt idx="2900">
                <c:v>63.320357732841337</c:v>
              </c:pt>
              <c:pt idx="2901">
                <c:v>63.320357732841337</c:v>
              </c:pt>
              <c:pt idx="2902">
                <c:v>63.320357732841337</c:v>
              </c:pt>
              <c:pt idx="2903">
                <c:v>63.320357732841337</c:v>
              </c:pt>
              <c:pt idx="2904">
                <c:v>63.320357732841337</c:v>
              </c:pt>
              <c:pt idx="2905">
                <c:v>63.320357732841337</c:v>
              </c:pt>
              <c:pt idx="2906">
                <c:v>63.320357732841337</c:v>
              </c:pt>
              <c:pt idx="2907">
                <c:v>63.320357732841337</c:v>
              </c:pt>
              <c:pt idx="2908">
                <c:v>63.320357732841337</c:v>
              </c:pt>
              <c:pt idx="2909">
                <c:v>63.320357732841337</c:v>
              </c:pt>
              <c:pt idx="2910">
                <c:v>63.320357732841337</c:v>
              </c:pt>
              <c:pt idx="2911">
                <c:v>63.320357732841337</c:v>
              </c:pt>
              <c:pt idx="2912">
                <c:v>63.320357732841337</c:v>
              </c:pt>
              <c:pt idx="2913">
                <c:v>63.320357732841337</c:v>
              </c:pt>
              <c:pt idx="2914">
                <c:v>63.320357732841337</c:v>
              </c:pt>
              <c:pt idx="2915">
                <c:v>63.320357732841337</c:v>
              </c:pt>
              <c:pt idx="2916">
                <c:v>63.320357732841337</c:v>
              </c:pt>
              <c:pt idx="2917">
                <c:v>63.320357732841337</c:v>
              </c:pt>
              <c:pt idx="2918">
                <c:v>63.320357732841337</c:v>
              </c:pt>
              <c:pt idx="2919">
                <c:v>63.320357732841337</c:v>
              </c:pt>
              <c:pt idx="2920">
                <c:v>63.320357732841337</c:v>
              </c:pt>
              <c:pt idx="2921">
                <c:v>63.320357732841337</c:v>
              </c:pt>
              <c:pt idx="2922">
                <c:v>63.320357732841337</c:v>
              </c:pt>
              <c:pt idx="2923">
                <c:v>63.320357732841337</c:v>
              </c:pt>
              <c:pt idx="2924">
                <c:v>63.320357732841337</c:v>
              </c:pt>
              <c:pt idx="2925">
                <c:v>63.320357732841337</c:v>
              </c:pt>
              <c:pt idx="2926">
                <c:v>63.320357732841337</c:v>
              </c:pt>
              <c:pt idx="2927">
                <c:v>63.320357732841337</c:v>
              </c:pt>
              <c:pt idx="2928">
                <c:v>63.320357732841337</c:v>
              </c:pt>
              <c:pt idx="2929">
                <c:v>63.320357732841337</c:v>
              </c:pt>
              <c:pt idx="2930">
                <c:v>63.320357732841337</c:v>
              </c:pt>
              <c:pt idx="2931">
                <c:v>63.320357732841337</c:v>
              </c:pt>
              <c:pt idx="2932">
                <c:v>63.320357732841337</c:v>
              </c:pt>
              <c:pt idx="2933">
                <c:v>63.320357732841337</c:v>
              </c:pt>
              <c:pt idx="2934">
                <c:v>63.320357732841337</c:v>
              </c:pt>
              <c:pt idx="2935">
                <c:v>63.320357732841337</c:v>
              </c:pt>
              <c:pt idx="2936">
                <c:v>63.320357732841337</c:v>
              </c:pt>
              <c:pt idx="2937">
                <c:v>63.320357732841337</c:v>
              </c:pt>
              <c:pt idx="2938">
                <c:v>63.320357732841337</c:v>
              </c:pt>
              <c:pt idx="2939">
                <c:v>63.320357732841337</c:v>
              </c:pt>
              <c:pt idx="2940">
                <c:v>63.320357732841337</c:v>
              </c:pt>
              <c:pt idx="2941">
                <c:v>63.320357732841337</c:v>
              </c:pt>
              <c:pt idx="2942">
                <c:v>63.320357732841337</c:v>
              </c:pt>
              <c:pt idx="2943">
                <c:v>63.320357732841337</c:v>
              </c:pt>
              <c:pt idx="2944">
                <c:v>63.320357732841337</c:v>
              </c:pt>
              <c:pt idx="2945">
                <c:v>63.320357732841337</c:v>
              </c:pt>
              <c:pt idx="2946">
                <c:v>63.320357732841337</c:v>
              </c:pt>
              <c:pt idx="2947">
                <c:v>63.320357732841337</c:v>
              </c:pt>
              <c:pt idx="2948">
                <c:v>63.320357732841337</c:v>
              </c:pt>
              <c:pt idx="2949">
                <c:v>63.320357732841337</c:v>
              </c:pt>
              <c:pt idx="2950">
                <c:v>63.320357732841337</c:v>
              </c:pt>
              <c:pt idx="2951">
                <c:v>63.320357732841337</c:v>
              </c:pt>
              <c:pt idx="2952">
                <c:v>63.320357732841337</c:v>
              </c:pt>
              <c:pt idx="2953">
                <c:v>63.320357732841337</c:v>
              </c:pt>
              <c:pt idx="2954">
                <c:v>63.320357732841337</c:v>
              </c:pt>
              <c:pt idx="2955">
                <c:v>63.320357732841337</c:v>
              </c:pt>
              <c:pt idx="2956">
                <c:v>63.320357732841337</c:v>
              </c:pt>
              <c:pt idx="2957">
                <c:v>63.320357732841337</c:v>
              </c:pt>
              <c:pt idx="2958">
                <c:v>63.320357732841337</c:v>
              </c:pt>
              <c:pt idx="2959">
                <c:v>63.320357732841337</c:v>
              </c:pt>
              <c:pt idx="2960">
                <c:v>63.320357732841337</c:v>
              </c:pt>
              <c:pt idx="2961">
                <c:v>63.320357732841337</c:v>
              </c:pt>
              <c:pt idx="2962">
                <c:v>63.320357732841337</c:v>
              </c:pt>
              <c:pt idx="2963">
                <c:v>63.320357732841337</c:v>
              </c:pt>
              <c:pt idx="2964">
                <c:v>63.320357732841337</c:v>
              </c:pt>
              <c:pt idx="2965">
                <c:v>63.320357732841337</c:v>
              </c:pt>
              <c:pt idx="2966">
                <c:v>63.320357732841337</c:v>
              </c:pt>
              <c:pt idx="2967">
                <c:v>63.320357732841337</c:v>
              </c:pt>
              <c:pt idx="2968">
                <c:v>63.320357732841337</c:v>
              </c:pt>
              <c:pt idx="2969">
                <c:v>63.320357732841337</c:v>
              </c:pt>
              <c:pt idx="2970">
                <c:v>63.320357732841337</c:v>
              </c:pt>
              <c:pt idx="2971">
                <c:v>63.320357732841337</c:v>
              </c:pt>
              <c:pt idx="2972">
                <c:v>63.320357732841337</c:v>
              </c:pt>
              <c:pt idx="2973">
                <c:v>63.320357732841337</c:v>
              </c:pt>
              <c:pt idx="2974">
                <c:v>63.320357732841337</c:v>
              </c:pt>
              <c:pt idx="2975">
                <c:v>63.320357732841337</c:v>
              </c:pt>
              <c:pt idx="2976">
                <c:v>63.320357732841337</c:v>
              </c:pt>
              <c:pt idx="2977">
                <c:v>63.320357732841337</c:v>
              </c:pt>
              <c:pt idx="2978">
                <c:v>63.320357732841337</c:v>
              </c:pt>
              <c:pt idx="2979">
                <c:v>63.320357732841337</c:v>
              </c:pt>
              <c:pt idx="2980">
                <c:v>63.320357732841337</c:v>
              </c:pt>
              <c:pt idx="2981">
                <c:v>63.320357732841337</c:v>
              </c:pt>
              <c:pt idx="2982">
                <c:v>63.320357732841337</c:v>
              </c:pt>
              <c:pt idx="2983">
                <c:v>63.320357732841337</c:v>
              </c:pt>
              <c:pt idx="2984">
                <c:v>63.320357732841337</c:v>
              </c:pt>
              <c:pt idx="2985">
                <c:v>63.320357732841337</c:v>
              </c:pt>
              <c:pt idx="2986">
                <c:v>63.320357732841337</c:v>
              </c:pt>
              <c:pt idx="2987">
                <c:v>63.320357732841337</c:v>
              </c:pt>
              <c:pt idx="2988">
                <c:v>63.320357732841337</c:v>
              </c:pt>
              <c:pt idx="2989">
                <c:v>63.320357732841337</c:v>
              </c:pt>
              <c:pt idx="2990">
                <c:v>63.320357732841337</c:v>
              </c:pt>
              <c:pt idx="2991">
                <c:v>63.320357732841337</c:v>
              </c:pt>
              <c:pt idx="2992">
                <c:v>63.320357732841337</c:v>
              </c:pt>
              <c:pt idx="2993">
                <c:v>63.320357732841337</c:v>
              </c:pt>
              <c:pt idx="2994">
                <c:v>63.320357732841337</c:v>
              </c:pt>
              <c:pt idx="2995">
                <c:v>63.320357732841337</c:v>
              </c:pt>
              <c:pt idx="2996">
                <c:v>63.320357732841337</c:v>
              </c:pt>
              <c:pt idx="2997">
                <c:v>63.320357732841337</c:v>
              </c:pt>
              <c:pt idx="2998">
                <c:v>63.320357732841337</c:v>
              </c:pt>
              <c:pt idx="2999">
                <c:v>63.320357732841337</c:v>
              </c:pt>
              <c:pt idx="3000">
                <c:v>63.320357732841337</c:v>
              </c:pt>
              <c:pt idx="3001">
                <c:v>63.320357732841337</c:v>
              </c:pt>
              <c:pt idx="3002">
                <c:v>63.320357732841337</c:v>
              </c:pt>
              <c:pt idx="3003">
                <c:v>63.320357732841337</c:v>
              </c:pt>
              <c:pt idx="3004">
                <c:v>63.320357732841337</c:v>
              </c:pt>
              <c:pt idx="3005">
                <c:v>63.320357732841337</c:v>
              </c:pt>
              <c:pt idx="3006">
                <c:v>63.320357732841337</c:v>
              </c:pt>
              <c:pt idx="3007">
                <c:v>63.320357732841337</c:v>
              </c:pt>
              <c:pt idx="3008">
                <c:v>63.320357732841337</c:v>
              </c:pt>
              <c:pt idx="3009">
                <c:v>63.320357732841337</c:v>
              </c:pt>
              <c:pt idx="3010">
                <c:v>63.320357732841337</c:v>
              </c:pt>
              <c:pt idx="3011">
                <c:v>63.320357732841337</c:v>
              </c:pt>
              <c:pt idx="3012">
                <c:v>63.320357732841337</c:v>
              </c:pt>
              <c:pt idx="3013">
                <c:v>63.320357732841337</c:v>
              </c:pt>
              <c:pt idx="3014">
                <c:v>63.320357732841337</c:v>
              </c:pt>
              <c:pt idx="3015">
                <c:v>63.320357732841337</c:v>
              </c:pt>
              <c:pt idx="3016">
                <c:v>63.320357732841337</c:v>
              </c:pt>
              <c:pt idx="3017">
                <c:v>63.320357732841337</c:v>
              </c:pt>
              <c:pt idx="3018">
                <c:v>63.320357732841337</c:v>
              </c:pt>
              <c:pt idx="3019">
                <c:v>63.320357732841337</c:v>
              </c:pt>
              <c:pt idx="3020">
                <c:v>63.320357732841337</c:v>
              </c:pt>
              <c:pt idx="3021">
                <c:v>63.320357732841337</c:v>
              </c:pt>
              <c:pt idx="3022">
                <c:v>63.320357732841337</c:v>
              </c:pt>
              <c:pt idx="3023">
                <c:v>63.320357732841337</c:v>
              </c:pt>
              <c:pt idx="3024">
                <c:v>63.320357732841337</c:v>
              </c:pt>
              <c:pt idx="3025">
                <c:v>63.320357732841337</c:v>
              </c:pt>
              <c:pt idx="3026">
                <c:v>63.320357732841337</c:v>
              </c:pt>
              <c:pt idx="3027">
                <c:v>63.320357732841337</c:v>
              </c:pt>
              <c:pt idx="3028">
                <c:v>63.320357732841337</c:v>
              </c:pt>
              <c:pt idx="3029">
                <c:v>63.320357732841337</c:v>
              </c:pt>
              <c:pt idx="3030">
                <c:v>63.320357732841337</c:v>
              </c:pt>
              <c:pt idx="3031">
                <c:v>63.320357732841337</c:v>
              </c:pt>
              <c:pt idx="3032">
                <c:v>63.320357732841337</c:v>
              </c:pt>
              <c:pt idx="3033">
                <c:v>63.320357732841337</c:v>
              </c:pt>
              <c:pt idx="3034">
                <c:v>63.320357732841337</c:v>
              </c:pt>
              <c:pt idx="3035">
                <c:v>63.320357732841337</c:v>
              </c:pt>
              <c:pt idx="3036">
                <c:v>63.320357732841337</c:v>
              </c:pt>
              <c:pt idx="3037">
                <c:v>63.320357732841337</c:v>
              </c:pt>
              <c:pt idx="3038">
                <c:v>63.320357732841337</c:v>
              </c:pt>
              <c:pt idx="3039">
                <c:v>63.320357732841337</c:v>
              </c:pt>
              <c:pt idx="3040">
                <c:v>63.320357732841337</c:v>
              </c:pt>
              <c:pt idx="3041">
                <c:v>63.320357732841337</c:v>
              </c:pt>
              <c:pt idx="3042">
                <c:v>63.320357732841337</c:v>
              </c:pt>
              <c:pt idx="3043">
                <c:v>63.320357732841337</c:v>
              </c:pt>
              <c:pt idx="3044">
                <c:v>63.320357732841337</c:v>
              </c:pt>
              <c:pt idx="3045">
                <c:v>63.320357732841337</c:v>
              </c:pt>
              <c:pt idx="3046">
                <c:v>63.320357732841337</c:v>
              </c:pt>
              <c:pt idx="3047">
                <c:v>63.320357732841337</c:v>
              </c:pt>
              <c:pt idx="3048">
                <c:v>63.320357732841337</c:v>
              </c:pt>
              <c:pt idx="3049">
                <c:v>63.320357732841337</c:v>
              </c:pt>
              <c:pt idx="3050">
                <c:v>63.320357732841337</c:v>
              </c:pt>
              <c:pt idx="3051">
                <c:v>63.320357732841337</c:v>
              </c:pt>
              <c:pt idx="3052">
                <c:v>63.320357732841337</c:v>
              </c:pt>
              <c:pt idx="3053">
                <c:v>63.320357732841337</c:v>
              </c:pt>
              <c:pt idx="3054">
                <c:v>63.320357732841337</c:v>
              </c:pt>
              <c:pt idx="3055">
                <c:v>63.320357732841337</c:v>
              </c:pt>
              <c:pt idx="3056">
                <c:v>63.320357732841337</c:v>
              </c:pt>
              <c:pt idx="3057">
                <c:v>63.320357732841337</c:v>
              </c:pt>
              <c:pt idx="3058">
                <c:v>63.320357732841337</c:v>
              </c:pt>
              <c:pt idx="3059">
                <c:v>63.320357732841337</c:v>
              </c:pt>
              <c:pt idx="3060">
                <c:v>63.320357732841337</c:v>
              </c:pt>
              <c:pt idx="3061">
                <c:v>63.320357732841337</c:v>
              </c:pt>
              <c:pt idx="3062">
                <c:v>63.320357732841337</c:v>
              </c:pt>
              <c:pt idx="3063">
                <c:v>63.320357732841337</c:v>
              </c:pt>
              <c:pt idx="3064">
                <c:v>63.320357732841337</c:v>
              </c:pt>
              <c:pt idx="3065">
                <c:v>63.320357732841337</c:v>
              </c:pt>
              <c:pt idx="3066">
                <c:v>63.320357732841337</c:v>
              </c:pt>
              <c:pt idx="3067">
                <c:v>63.320357732841337</c:v>
              </c:pt>
              <c:pt idx="3068">
                <c:v>63.320357732841337</c:v>
              </c:pt>
              <c:pt idx="3069">
                <c:v>63.320357732841337</c:v>
              </c:pt>
              <c:pt idx="3070">
                <c:v>63.320357732841337</c:v>
              </c:pt>
              <c:pt idx="3071">
                <c:v>63.320357732841337</c:v>
              </c:pt>
              <c:pt idx="3072">
                <c:v>63.320357732841337</c:v>
              </c:pt>
              <c:pt idx="3073">
                <c:v>63.320357732841337</c:v>
              </c:pt>
              <c:pt idx="3074">
                <c:v>63.320357732841337</c:v>
              </c:pt>
              <c:pt idx="3075">
                <c:v>63.320357732841337</c:v>
              </c:pt>
              <c:pt idx="3076">
                <c:v>63.320357732841337</c:v>
              </c:pt>
              <c:pt idx="3077">
                <c:v>63.320357732841337</c:v>
              </c:pt>
              <c:pt idx="3078">
                <c:v>63.320357732841337</c:v>
              </c:pt>
              <c:pt idx="3079">
                <c:v>63.320357732841337</c:v>
              </c:pt>
              <c:pt idx="3080">
                <c:v>63.320357732841337</c:v>
              </c:pt>
              <c:pt idx="3081">
                <c:v>63.320357732841337</c:v>
              </c:pt>
              <c:pt idx="3082">
                <c:v>63.320357732841337</c:v>
              </c:pt>
              <c:pt idx="3083">
                <c:v>63.320357732841337</c:v>
              </c:pt>
              <c:pt idx="3084">
                <c:v>63.320357732841337</c:v>
              </c:pt>
              <c:pt idx="3085">
                <c:v>63.320357732841337</c:v>
              </c:pt>
              <c:pt idx="3086">
                <c:v>63.320357732841337</c:v>
              </c:pt>
              <c:pt idx="3087">
                <c:v>63.320357732841337</c:v>
              </c:pt>
              <c:pt idx="3088">
                <c:v>63.320357732841337</c:v>
              </c:pt>
              <c:pt idx="3089">
                <c:v>63.320357732841337</c:v>
              </c:pt>
              <c:pt idx="3090">
                <c:v>63.320357732841337</c:v>
              </c:pt>
              <c:pt idx="3091">
                <c:v>63.320357732841337</c:v>
              </c:pt>
              <c:pt idx="3092">
                <c:v>63.320357732841337</c:v>
              </c:pt>
              <c:pt idx="3093">
                <c:v>63.320357732841337</c:v>
              </c:pt>
              <c:pt idx="3094">
                <c:v>63.320357732841337</c:v>
              </c:pt>
              <c:pt idx="3095">
                <c:v>63.320357732841337</c:v>
              </c:pt>
              <c:pt idx="3096">
                <c:v>63.320357732841337</c:v>
              </c:pt>
              <c:pt idx="3097">
                <c:v>63.320357732841337</c:v>
              </c:pt>
              <c:pt idx="3098">
                <c:v>63.320357732841337</c:v>
              </c:pt>
              <c:pt idx="3099">
                <c:v>63.320357732841337</c:v>
              </c:pt>
              <c:pt idx="3100">
                <c:v>63.320357732841337</c:v>
              </c:pt>
              <c:pt idx="3101">
                <c:v>63.320357732841337</c:v>
              </c:pt>
              <c:pt idx="3102">
                <c:v>63.320357732841337</c:v>
              </c:pt>
              <c:pt idx="3103">
                <c:v>63.320357732841337</c:v>
              </c:pt>
              <c:pt idx="3104">
                <c:v>63.320357732841337</c:v>
              </c:pt>
              <c:pt idx="3105">
                <c:v>63.320357732841337</c:v>
              </c:pt>
              <c:pt idx="3106">
                <c:v>63.320357732841337</c:v>
              </c:pt>
              <c:pt idx="3107">
                <c:v>63.320357732841337</c:v>
              </c:pt>
              <c:pt idx="3108">
                <c:v>63.320357732841337</c:v>
              </c:pt>
              <c:pt idx="3109">
                <c:v>63.320357732841337</c:v>
              </c:pt>
              <c:pt idx="3110">
                <c:v>63.320357732841337</c:v>
              </c:pt>
              <c:pt idx="3111">
                <c:v>63.320357732841337</c:v>
              </c:pt>
              <c:pt idx="3112">
                <c:v>63.320357732841337</c:v>
              </c:pt>
              <c:pt idx="3113">
                <c:v>63.320357732841337</c:v>
              </c:pt>
              <c:pt idx="3114">
                <c:v>63.320357732841337</c:v>
              </c:pt>
              <c:pt idx="3115">
                <c:v>63.320357732841337</c:v>
              </c:pt>
              <c:pt idx="3116">
                <c:v>63.320357732841337</c:v>
              </c:pt>
              <c:pt idx="3117">
                <c:v>63.320357732841337</c:v>
              </c:pt>
              <c:pt idx="3118">
                <c:v>63.320357732841337</c:v>
              </c:pt>
              <c:pt idx="3119">
                <c:v>63.320357732841337</c:v>
              </c:pt>
              <c:pt idx="3120">
                <c:v>63.320357732841337</c:v>
              </c:pt>
              <c:pt idx="3121">
                <c:v>63.320357732841337</c:v>
              </c:pt>
              <c:pt idx="3122">
                <c:v>63.320357732841337</c:v>
              </c:pt>
              <c:pt idx="3123">
                <c:v>63.320357732841337</c:v>
              </c:pt>
              <c:pt idx="3124">
                <c:v>63.320357732841337</c:v>
              </c:pt>
              <c:pt idx="3125">
                <c:v>63.320357732841337</c:v>
              </c:pt>
              <c:pt idx="3126">
                <c:v>63.320357732841337</c:v>
              </c:pt>
              <c:pt idx="3127">
                <c:v>63.320357732841337</c:v>
              </c:pt>
              <c:pt idx="3128">
                <c:v>63.320357732841337</c:v>
              </c:pt>
              <c:pt idx="3129">
                <c:v>63.320357732841337</c:v>
              </c:pt>
              <c:pt idx="3130">
                <c:v>63.320357732841337</c:v>
              </c:pt>
              <c:pt idx="3131">
                <c:v>63.320357732841337</c:v>
              </c:pt>
              <c:pt idx="3132">
                <c:v>63.320357732841337</c:v>
              </c:pt>
              <c:pt idx="3133">
                <c:v>63.320357732841337</c:v>
              </c:pt>
              <c:pt idx="3134">
                <c:v>63.320357732841337</c:v>
              </c:pt>
              <c:pt idx="3135">
                <c:v>63.320357732841337</c:v>
              </c:pt>
              <c:pt idx="3136">
                <c:v>63.320357732841337</c:v>
              </c:pt>
              <c:pt idx="3137">
                <c:v>63.320357732841337</c:v>
              </c:pt>
              <c:pt idx="3138">
                <c:v>63.320357732841337</c:v>
              </c:pt>
              <c:pt idx="3139">
                <c:v>63.320357732841337</c:v>
              </c:pt>
              <c:pt idx="3140">
                <c:v>63.320357732841337</c:v>
              </c:pt>
              <c:pt idx="3141">
                <c:v>63.320357732841337</c:v>
              </c:pt>
              <c:pt idx="3142">
                <c:v>63.320357732841337</c:v>
              </c:pt>
              <c:pt idx="3143">
                <c:v>63.320357732841337</c:v>
              </c:pt>
              <c:pt idx="3144">
                <c:v>63.320357732841337</c:v>
              </c:pt>
              <c:pt idx="3145">
                <c:v>63.320357732841337</c:v>
              </c:pt>
              <c:pt idx="3146">
                <c:v>63.320357732841337</c:v>
              </c:pt>
              <c:pt idx="3147">
                <c:v>63.320357732841337</c:v>
              </c:pt>
              <c:pt idx="3148">
                <c:v>63.320357732841337</c:v>
              </c:pt>
              <c:pt idx="3149">
                <c:v>63.320357732841337</c:v>
              </c:pt>
              <c:pt idx="3150">
                <c:v>63.320357732841337</c:v>
              </c:pt>
              <c:pt idx="3151">
                <c:v>63.320357732841337</c:v>
              </c:pt>
              <c:pt idx="3152">
                <c:v>63.320357732841337</c:v>
              </c:pt>
              <c:pt idx="3153">
                <c:v>63.320357732841337</c:v>
              </c:pt>
              <c:pt idx="3154">
                <c:v>63.320357732841337</c:v>
              </c:pt>
              <c:pt idx="3155">
                <c:v>63.320357732841337</c:v>
              </c:pt>
              <c:pt idx="3156">
                <c:v>63.320357732841337</c:v>
              </c:pt>
              <c:pt idx="3157">
                <c:v>63.320357732841337</c:v>
              </c:pt>
              <c:pt idx="3158">
                <c:v>63.320357732841337</c:v>
              </c:pt>
              <c:pt idx="3159">
                <c:v>63.320357732841337</c:v>
              </c:pt>
              <c:pt idx="3160">
                <c:v>63.320357732841337</c:v>
              </c:pt>
              <c:pt idx="3161">
                <c:v>63.320357732841337</c:v>
              </c:pt>
              <c:pt idx="3162">
                <c:v>63.320357732841337</c:v>
              </c:pt>
              <c:pt idx="3163">
                <c:v>63.320357732841337</c:v>
              </c:pt>
              <c:pt idx="3164">
                <c:v>63.320357732841337</c:v>
              </c:pt>
              <c:pt idx="3165">
                <c:v>63.320357732841337</c:v>
              </c:pt>
              <c:pt idx="3166">
                <c:v>63.320357732841337</c:v>
              </c:pt>
              <c:pt idx="3167">
                <c:v>63.320357732841337</c:v>
              </c:pt>
              <c:pt idx="3168">
                <c:v>63.320357732841337</c:v>
              </c:pt>
              <c:pt idx="3169">
                <c:v>63.320357732841337</c:v>
              </c:pt>
              <c:pt idx="3170">
                <c:v>63.320357732841337</c:v>
              </c:pt>
              <c:pt idx="3171">
                <c:v>63.320357732841337</c:v>
              </c:pt>
              <c:pt idx="3172">
                <c:v>63.320357732841337</c:v>
              </c:pt>
              <c:pt idx="3173">
                <c:v>63.320357732841337</c:v>
              </c:pt>
              <c:pt idx="3174">
                <c:v>63.320357732841337</c:v>
              </c:pt>
              <c:pt idx="3175">
                <c:v>63.320357732841337</c:v>
              </c:pt>
              <c:pt idx="3176">
                <c:v>63.320357732841337</c:v>
              </c:pt>
              <c:pt idx="3177">
                <c:v>63.320357732841337</c:v>
              </c:pt>
              <c:pt idx="3178">
                <c:v>63.320357732841337</c:v>
              </c:pt>
              <c:pt idx="3179">
                <c:v>63.320357732841337</c:v>
              </c:pt>
              <c:pt idx="3180">
                <c:v>63.320357732841337</c:v>
              </c:pt>
              <c:pt idx="3181">
                <c:v>63.320357732841337</c:v>
              </c:pt>
              <c:pt idx="3182">
                <c:v>63.320357732841337</c:v>
              </c:pt>
              <c:pt idx="3183">
                <c:v>63.320357732841337</c:v>
              </c:pt>
              <c:pt idx="3184">
                <c:v>63.320357732841337</c:v>
              </c:pt>
              <c:pt idx="3185">
                <c:v>63.320357732841337</c:v>
              </c:pt>
              <c:pt idx="3186">
                <c:v>63.320357732841337</c:v>
              </c:pt>
              <c:pt idx="3187">
                <c:v>63.320357732841337</c:v>
              </c:pt>
              <c:pt idx="3188">
                <c:v>63.320357732841337</c:v>
              </c:pt>
              <c:pt idx="3189">
                <c:v>63.320357732841337</c:v>
              </c:pt>
              <c:pt idx="3190">
                <c:v>63.320357732841337</c:v>
              </c:pt>
              <c:pt idx="3191">
                <c:v>63.320357732841337</c:v>
              </c:pt>
              <c:pt idx="3192">
                <c:v>63.320357732841337</c:v>
              </c:pt>
              <c:pt idx="3193">
                <c:v>63.320357732841337</c:v>
              </c:pt>
              <c:pt idx="3194">
                <c:v>63.320357732841337</c:v>
              </c:pt>
              <c:pt idx="3195">
                <c:v>63.320357732841337</c:v>
              </c:pt>
              <c:pt idx="3196">
                <c:v>63.320357732841337</c:v>
              </c:pt>
              <c:pt idx="3197">
                <c:v>63.320357732841337</c:v>
              </c:pt>
              <c:pt idx="3198">
                <c:v>63.320357732841337</c:v>
              </c:pt>
              <c:pt idx="3199">
                <c:v>63.320357732841337</c:v>
              </c:pt>
              <c:pt idx="3200">
                <c:v>63.320357732841337</c:v>
              </c:pt>
              <c:pt idx="3201">
                <c:v>63.320357732841337</c:v>
              </c:pt>
              <c:pt idx="3202">
                <c:v>63.320357732841337</c:v>
              </c:pt>
              <c:pt idx="3203">
                <c:v>63.320357732841337</c:v>
              </c:pt>
              <c:pt idx="3204">
                <c:v>63.320357732841337</c:v>
              </c:pt>
              <c:pt idx="3205">
                <c:v>63.320357732841337</c:v>
              </c:pt>
              <c:pt idx="3206">
                <c:v>63.320357732841337</c:v>
              </c:pt>
              <c:pt idx="3207">
                <c:v>63.320357732841337</c:v>
              </c:pt>
              <c:pt idx="3208">
                <c:v>63.320357732841337</c:v>
              </c:pt>
              <c:pt idx="3209">
                <c:v>63.320357732841337</c:v>
              </c:pt>
              <c:pt idx="3210">
                <c:v>63.320357732841337</c:v>
              </c:pt>
              <c:pt idx="3211">
                <c:v>63.320357732841337</c:v>
              </c:pt>
              <c:pt idx="3212">
                <c:v>63.320357732841337</c:v>
              </c:pt>
              <c:pt idx="3213">
                <c:v>63.320357732841337</c:v>
              </c:pt>
              <c:pt idx="3214">
                <c:v>63.320357732841337</c:v>
              </c:pt>
              <c:pt idx="3215">
                <c:v>63.320357732841337</c:v>
              </c:pt>
              <c:pt idx="3216">
                <c:v>63.320357732841337</c:v>
              </c:pt>
              <c:pt idx="3217">
                <c:v>63.320357732841337</c:v>
              </c:pt>
              <c:pt idx="3218">
                <c:v>63.320357732841337</c:v>
              </c:pt>
              <c:pt idx="3219">
                <c:v>63.320357732841337</c:v>
              </c:pt>
              <c:pt idx="3220">
                <c:v>63.320357732841337</c:v>
              </c:pt>
              <c:pt idx="3221">
                <c:v>63.320357732841337</c:v>
              </c:pt>
              <c:pt idx="3222">
                <c:v>63.320357732841337</c:v>
              </c:pt>
              <c:pt idx="3223">
                <c:v>63.320357732841337</c:v>
              </c:pt>
              <c:pt idx="3224">
                <c:v>63.320357732841337</c:v>
              </c:pt>
              <c:pt idx="3225">
                <c:v>63.320357732841337</c:v>
              </c:pt>
              <c:pt idx="3226">
                <c:v>63.320357732841337</c:v>
              </c:pt>
              <c:pt idx="3227">
                <c:v>63.320357732841337</c:v>
              </c:pt>
              <c:pt idx="3228">
                <c:v>63.320357732841337</c:v>
              </c:pt>
              <c:pt idx="3229">
                <c:v>63.320357732841337</c:v>
              </c:pt>
              <c:pt idx="3230">
                <c:v>63.320357732841337</c:v>
              </c:pt>
              <c:pt idx="3231">
                <c:v>63.320357732841337</c:v>
              </c:pt>
              <c:pt idx="3232">
                <c:v>63.320357732841337</c:v>
              </c:pt>
              <c:pt idx="3233">
                <c:v>63.320357732841337</c:v>
              </c:pt>
              <c:pt idx="3234">
                <c:v>63.320357732841337</c:v>
              </c:pt>
              <c:pt idx="3235">
                <c:v>63.320357732841337</c:v>
              </c:pt>
              <c:pt idx="3236">
                <c:v>63.320357732841337</c:v>
              </c:pt>
              <c:pt idx="3237">
                <c:v>63.320357732841337</c:v>
              </c:pt>
              <c:pt idx="3238">
                <c:v>63.320357732841337</c:v>
              </c:pt>
              <c:pt idx="3239">
                <c:v>63.320357732841337</c:v>
              </c:pt>
              <c:pt idx="3240">
                <c:v>63.320357732841337</c:v>
              </c:pt>
              <c:pt idx="3241">
                <c:v>63.320357732841337</c:v>
              </c:pt>
              <c:pt idx="3242">
                <c:v>63.320357732841337</c:v>
              </c:pt>
              <c:pt idx="3243">
                <c:v>63.320357732841337</c:v>
              </c:pt>
              <c:pt idx="3244">
                <c:v>63.320357732841337</c:v>
              </c:pt>
              <c:pt idx="3245">
                <c:v>63.320357732841337</c:v>
              </c:pt>
              <c:pt idx="3246">
                <c:v>63.320357732841337</c:v>
              </c:pt>
              <c:pt idx="3247">
                <c:v>63.320357732841337</c:v>
              </c:pt>
              <c:pt idx="3248">
                <c:v>63.320357732841337</c:v>
              </c:pt>
              <c:pt idx="3249">
                <c:v>63.320357732841337</c:v>
              </c:pt>
              <c:pt idx="3250">
                <c:v>63.320357732841337</c:v>
              </c:pt>
              <c:pt idx="3251">
                <c:v>63.320357732841337</c:v>
              </c:pt>
              <c:pt idx="3252">
                <c:v>63.320357732841337</c:v>
              </c:pt>
              <c:pt idx="3253">
                <c:v>63.320357732841337</c:v>
              </c:pt>
              <c:pt idx="3254">
                <c:v>63.320357732841337</c:v>
              </c:pt>
              <c:pt idx="3255">
                <c:v>63.320357732841337</c:v>
              </c:pt>
              <c:pt idx="3256">
                <c:v>63.320357732841337</c:v>
              </c:pt>
              <c:pt idx="3257">
                <c:v>63.320357732841337</c:v>
              </c:pt>
              <c:pt idx="3258">
                <c:v>63.320357732841337</c:v>
              </c:pt>
              <c:pt idx="3259">
                <c:v>63.320357732841337</c:v>
              </c:pt>
              <c:pt idx="3260">
                <c:v>63.320357732841337</c:v>
              </c:pt>
              <c:pt idx="3261">
                <c:v>63.320357732841337</c:v>
              </c:pt>
              <c:pt idx="3262">
                <c:v>63.320357732841337</c:v>
              </c:pt>
              <c:pt idx="3263">
                <c:v>63.320357732841337</c:v>
              </c:pt>
              <c:pt idx="3264">
                <c:v>63.320357732841337</c:v>
              </c:pt>
              <c:pt idx="3265">
                <c:v>63.320357732841337</c:v>
              </c:pt>
              <c:pt idx="3266">
                <c:v>63.320357732841337</c:v>
              </c:pt>
              <c:pt idx="3267">
                <c:v>63.320357732841337</c:v>
              </c:pt>
              <c:pt idx="3268">
                <c:v>63.320357732841337</c:v>
              </c:pt>
              <c:pt idx="3269">
                <c:v>63.320357732841337</c:v>
              </c:pt>
              <c:pt idx="3270">
                <c:v>63.320357732841337</c:v>
              </c:pt>
              <c:pt idx="3271">
                <c:v>63.320357732841337</c:v>
              </c:pt>
              <c:pt idx="3272">
                <c:v>63.320357732841337</c:v>
              </c:pt>
              <c:pt idx="3273">
                <c:v>63.320357732841337</c:v>
              </c:pt>
              <c:pt idx="3274">
                <c:v>63.320357732841337</c:v>
              </c:pt>
              <c:pt idx="3275">
                <c:v>63.320357732841337</c:v>
              </c:pt>
              <c:pt idx="3276">
                <c:v>63.320357732841337</c:v>
              </c:pt>
              <c:pt idx="3277">
                <c:v>63.320357732841337</c:v>
              </c:pt>
              <c:pt idx="3278">
                <c:v>63.320357732841337</c:v>
              </c:pt>
              <c:pt idx="3279">
                <c:v>63.320357732841337</c:v>
              </c:pt>
              <c:pt idx="3280">
                <c:v>63.320357732841337</c:v>
              </c:pt>
              <c:pt idx="3281">
                <c:v>63.320357732841337</c:v>
              </c:pt>
              <c:pt idx="3282">
                <c:v>63.320357732841337</c:v>
              </c:pt>
              <c:pt idx="3283">
                <c:v>63.320357732841337</c:v>
              </c:pt>
              <c:pt idx="3284">
                <c:v>63.320357732841337</c:v>
              </c:pt>
              <c:pt idx="3285">
                <c:v>63.320357732841337</c:v>
              </c:pt>
              <c:pt idx="3286">
                <c:v>63.320357732841337</c:v>
              </c:pt>
              <c:pt idx="3287">
                <c:v>63.320357732841337</c:v>
              </c:pt>
              <c:pt idx="3288">
                <c:v>63.320357732841337</c:v>
              </c:pt>
              <c:pt idx="3289">
                <c:v>63.320357732841337</c:v>
              </c:pt>
              <c:pt idx="3290">
                <c:v>63.320357732841337</c:v>
              </c:pt>
              <c:pt idx="3291">
                <c:v>63.320357732841337</c:v>
              </c:pt>
              <c:pt idx="3292">
                <c:v>63.320357732841337</c:v>
              </c:pt>
              <c:pt idx="3293">
                <c:v>63.320357732841337</c:v>
              </c:pt>
              <c:pt idx="3294">
                <c:v>63.320357732841337</c:v>
              </c:pt>
              <c:pt idx="3295">
                <c:v>63.320357732841337</c:v>
              </c:pt>
              <c:pt idx="3296">
                <c:v>63.320357732841337</c:v>
              </c:pt>
              <c:pt idx="3297">
                <c:v>63.320357732841337</c:v>
              </c:pt>
              <c:pt idx="3298">
                <c:v>63.320357732841337</c:v>
              </c:pt>
              <c:pt idx="3299">
                <c:v>63.320357732841337</c:v>
              </c:pt>
              <c:pt idx="3300">
                <c:v>63.320357732841337</c:v>
              </c:pt>
              <c:pt idx="3301">
                <c:v>63.320357732841337</c:v>
              </c:pt>
              <c:pt idx="3302">
                <c:v>63.320357732841337</c:v>
              </c:pt>
              <c:pt idx="3303">
                <c:v>63.320357732841337</c:v>
              </c:pt>
              <c:pt idx="3304">
                <c:v>63.320357732841337</c:v>
              </c:pt>
              <c:pt idx="3305">
                <c:v>63.320357732841337</c:v>
              </c:pt>
              <c:pt idx="3306">
                <c:v>63.320357732841337</c:v>
              </c:pt>
              <c:pt idx="3307">
                <c:v>63.320357732841337</c:v>
              </c:pt>
              <c:pt idx="3308">
                <c:v>63.320357732841337</c:v>
              </c:pt>
              <c:pt idx="3309">
                <c:v>63.320357732841337</c:v>
              </c:pt>
              <c:pt idx="3310">
                <c:v>63.320357732841337</c:v>
              </c:pt>
              <c:pt idx="3311">
                <c:v>63.320357732841337</c:v>
              </c:pt>
              <c:pt idx="3312">
                <c:v>63.320357732841337</c:v>
              </c:pt>
              <c:pt idx="3313">
                <c:v>63.320357732841337</c:v>
              </c:pt>
              <c:pt idx="3314">
                <c:v>63.320357732841337</c:v>
              </c:pt>
              <c:pt idx="3315">
                <c:v>63.320357732841337</c:v>
              </c:pt>
              <c:pt idx="3316">
                <c:v>63.320357732841337</c:v>
              </c:pt>
              <c:pt idx="3317">
                <c:v>63.320357732841337</c:v>
              </c:pt>
              <c:pt idx="3318">
                <c:v>63.320357732841337</c:v>
              </c:pt>
              <c:pt idx="3319">
                <c:v>63.320357732841337</c:v>
              </c:pt>
              <c:pt idx="3320">
                <c:v>63.320357732841337</c:v>
              </c:pt>
              <c:pt idx="3321">
                <c:v>63.320357732841337</c:v>
              </c:pt>
              <c:pt idx="3322">
                <c:v>63.320357732841337</c:v>
              </c:pt>
              <c:pt idx="3323">
                <c:v>63.320357732841337</c:v>
              </c:pt>
              <c:pt idx="3324">
                <c:v>63.320357732841337</c:v>
              </c:pt>
              <c:pt idx="3325">
                <c:v>63.320357732841337</c:v>
              </c:pt>
              <c:pt idx="3326">
                <c:v>63.320357732841337</c:v>
              </c:pt>
              <c:pt idx="3327">
                <c:v>63.320357732841337</c:v>
              </c:pt>
              <c:pt idx="3328">
                <c:v>63.320357732841337</c:v>
              </c:pt>
              <c:pt idx="3329">
                <c:v>63.320357732841337</c:v>
              </c:pt>
              <c:pt idx="3330">
                <c:v>63.320357732841337</c:v>
              </c:pt>
              <c:pt idx="3331">
                <c:v>63.320357732841337</c:v>
              </c:pt>
              <c:pt idx="3332">
                <c:v>63.320357732841337</c:v>
              </c:pt>
              <c:pt idx="3333">
                <c:v>63.320357732841337</c:v>
              </c:pt>
              <c:pt idx="3334">
                <c:v>63.320357732841337</c:v>
              </c:pt>
              <c:pt idx="3335">
                <c:v>63.320357732841337</c:v>
              </c:pt>
              <c:pt idx="3336">
                <c:v>63.320357732841337</c:v>
              </c:pt>
              <c:pt idx="3337">
                <c:v>63.320357732841337</c:v>
              </c:pt>
              <c:pt idx="3338">
                <c:v>63.320357732841337</c:v>
              </c:pt>
              <c:pt idx="3339">
                <c:v>63.320357732841337</c:v>
              </c:pt>
              <c:pt idx="3340">
                <c:v>63.320357732841337</c:v>
              </c:pt>
              <c:pt idx="3341">
                <c:v>63.320357732841337</c:v>
              </c:pt>
              <c:pt idx="3342">
                <c:v>63.320357732841337</c:v>
              </c:pt>
              <c:pt idx="3343">
                <c:v>63.320357732841337</c:v>
              </c:pt>
              <c:pt idx="3344">
                <c:v>63.320357732841337</c:v>
              </c:pt>
              <c:pt idx="3345">
                <c:v>63.320357732841337</c:v>
              </c:pt>
              <c:pt idx="3346">
                <c:v>63.320357732841337</c:v>
              </c:pt>
              <c:pt idx="3347">
                <c:v>63.320357732841337</c:v>
              </c:pt>
              <c:pt idx="3348">
                <c:v>63.320357732841337</c:v>
              </c:pt>
              <c:pt idx="3349">
                <c:v>63.320357732841337</c:v>
              </c:pt>
              <c:pt idx="3350">
                <c:v>63.320357732841337</c:v>
              </c:pt>
              <c:pt idx="3351">
                <c:v>63.320357732841337</c:v>
              </c:pt>
              <c:pt idx="3352">
                <c:v>63.320357732841337</c:v>
              </c:pt>
              <c:pt idx="3353">
                <c:v>63.320357732841337</c:v>
              </c:pt>
              <c:pt idx="3354">
                <c:v>63.320357732841337</c:v>
              </c:pt>
              <c:pt idx="3355">
                <c:v>63.320357732841337</c:v>
              </c:pt>
              <c:pt idx="3356">
                <c:v>63.320357732841337</c:v>
              </c:pt>
              <c:pt idx="3357">
                <c:v>63.320357732841337</c:v>
              </c:pt>
              <c:pt idx="3358">
                <c:v>63.320357732841337</c:v>
              </c:pt>
              <c:pt idx="3359">
                <c:v>63.320357732841337</c:v>
              </c:pt>
              <c:pt idx="3360">
                <c:v>63.320357732841337</c:v>
              </c:pt>
              <c:pt idx="3361">
                <c:v>63.320357732841337</c:v>
              </c:pt>
              <c:pt idx="3362">
                <c:v>63.320357732841337</c:v>
              </c:pt>
              <c:pt idx="3363">
                <c:v>63.320357732841337</c:v>
              </c:pt>
              <c:pt idx="3364">
                <c:v>63.320357732841337</c:v>
              </c:pt>
              <c:pt idx="3365">
                <c:v>63.320357732841337</c:v>
              </c:pt>
              <c:pt idx="3366">
                <c:v>63.320357732841337</c:v>
              </c:pt>
              <c:pt idx="3367">
                <c:v>63.320357732841337</c:v>
              </c:pt>
              <c:pt idx="3368">
                <c:v>63.320357732841337</c:v>
              </c:pt>
              <c:pt idx="3369">
                <c:v>63.320357732841337</c:v>
              </c:pt>
              <c:pt idx="3370">
                <c:v>63.320357732841337</c:v>
              </c:pt>
              <c:pt idx="3371">
                <c:v>63.320357732841337</c:v>
              </c:pt>
              <c:pt idx="3372">
                <c:v>63.320357732841337</c:v>
              </c:pt>
              <c:pt idx="3373">
                <c:v>63.320357732841337</c:v>
              </c:pt>
              <c:pt idx="3374">
                <c:v>63.320357732841337</c:v>
              </c:pt>
              <c:pt idx="3375">
                <c:v>63.320357732841337</c:v>
              </c:pt>
              <c:pt idx="3376">
                <c:v>63.320357732841337</c:v>
              </c:pt>
              <c:pt idx="3377">
                <c:v>63.320357732841337</c:v>
              </c:pt>
              <c:pt idx="3378">
                <c:v>63.320357732841337</c:v>
              </c:pt>
              <c:pt idx="3379">
                <c:v>63.320357732841337</c:v>
              </c:pt>
              <c:pt idx="3380">
                <c:v>63.320357732841337</c:v>
              </c:pt>
              <c:pt idx="3381">
                <c:v>63.320357732841337</c:v>
              </c:pt>
              <c:pt idx="3382">
                <c:v>63.320357732841337</c:v>
              </c:pt>
              <c:pt idx="3383">
                <c:v>63.320357732841337</c:v>
              </c:pt>
              <c:pt idx="3384">
                <c:v>63.320357732841337</c:v>
              </c:pt>
              <c:pt idx="3385">
                <c:v>63.320357732841337</c:v>
              </c:pt>
              <c:pt idx="3386">
                <c:v>63.320357732841337</c:v>
              </c:pt>
              <c:pt idx="3387">
                <c:v>63.320357732841337</c:v>
              </c:pt>
              <c:pt idx="3388">
                <c:v>63.320357732841337</c:v>
              </c:pt>
              <c:pt idx="3389">
                <c:v>63.320357732841337</c:v>
              </c:pt>
              <c:pt idx="3390">
                <c:v>63.320357732841337</c:v>
              </c:pt>
              <c:pt idx="3391">
                <c:v>63.320357732841337</c:v>
              </c:pt>
              <c:pt idx="3392">
                <c:v>63.320357732841337</c:v>
              </c:pt>
              <c:pt idx="3393">
                <c:v>63.320357732841337</c:v>
              </c:pt>
              <c:pt idx="3394">
                <c:v>63.320357732841337</c:v>
              </c:pt>
              <c:pt idx="3395">
                <c:v>63.320357732841337</c:v>
              </c:pt>
              <c:pt idx="3396">
                <c:v>63.320357732841337</c:v>
              </c:pt>
              <c:pt idx="3397">
                <c:v>63.320357732841337</c:v>
              </c:pt>
              <c:pt idx="3398">
                <c:v>63.320357732841337</c:v>
              </c:pt>
              <c:pt idx="3399">
                <c:v>63.320357732841337</c:v>
              </c:pt>
              <c:pt idx="3400">
                <c:v>63.320357732841337</c:v>
              </c:pt>
              <c:pt idx="3401">
                <c:v>63.320357732841337</c:v>
              </c:pt>
              <c:pt idx="3402">
                <c:v>63.320357732841337</c:v>
              </c:pt>
              <c:pt idx="3403">
                <c:v>63.320357732841337</c:v>
              </c:pt>
              <c:pt idx="3404">
                <c:v>63.320357732841337</c:v>
              </c:pt>
              <c:pt idx="3405">
                <c:v>63.320357732841337</c:v>
              </c:pt>
              <c:pt idx="3406">
                <c:v>63.320357732841337</c:v>
              </c:pt>
              <c:pt idx="3407">
                <c:v>63.320357732841337</c:v>
              </c:pt>
              <c:pt idx="3408">
                <c:v>63.320357732841337</c:v>
              </c:pt>
              <c:pt idx="3409">
                <c:v>63.320357732841337</c:v>
              </c:pt>
              <c:pt idx="3410">
                <c:v>63.320357732841337</c:v>
              </c:pt>
              <c:pt idx="3411">
                <c:v>63.320357732841337</c:v>
              </c:pt>
              <c:pt idx="3412">
                <c:v>63.320357732841337</c:v>
              </c:pt>
              <c:pt idx="3413">
                <c:v>63.320357732841337</c:v>
              </c:pt>
              <c:pt idx="3414">
                <c:v>63.320357732841337</c:v>
              </c:pt>
              <c:pt idx="3415">
                <c:v>63.320357732841337</c:v>
              </c:pt>
              <c:pt idx="3416">
                <c:v>63.320357732841337</c:v>
              </c:pt>
              <c:pt idx="3417">
                <c:v>63.320357732841337</c:v>
              </c:pt>
              <c:pt idx="3418">
                <c:v>63.320357732841337</c:v>
              </c:pt>
              <c:pt idx="3419">
                <c:v>63.320357732841337</c:v>
              </c:pt>
              <c:pt idx="3420">
                <c:v>63.320357732841337</c:v>
              </c:pt>
              <c:pt idx="3421">
                <c:v>63.320357732841337</c:v>
              </c:pt>
              <c:pt idx="3422">
                <c:v>63.320357732841337</c:v>
              </c:pt>
              <c:pt idx="3423">
                <c:v>63.320357732841337</c:v>
              </c:pt>
              <c:pt idx="3424">
                <c:v>63.320357732841337</c:v>
              </c:pt>
              <c:pt idx="3425">
                <c:v>63.320357732841337</c:v>
              </c:pt>
              <c:pt idx="3426">
                <c:v>63.320357732841337</c:v>
              </c:pt>
              <c:pt idx="3427">
                <c:v>63.320357732841337</c:v>
              </c:pt>
              <c:pt idx="3428">
                <c:v>63.320357732841337</c:v>
              </c:pt>
              <c:pt idx="3429">
                <c:v>63.320357732841337</c:v>
              </c:pt>
              <c:pt idx="3430">
                <c:v>63.320357732841337</c:v>
              </c:pt>
              <c:pt idx="3431">
                <c:v>63.320357732841337</c:v>
              </c:pt>
              <c:pt idx="3432">
                <c:v>63.320357732841337</c:v>
              </c:pt>
              <c:pt idx="3433">
                <c:v>63.320357732841337</c:v>
              </c:pt>
              <c:pt idx="3434">
                <c:v>63.320357732841337</c:v>
              </c:pt>
              <c:pt idx="3435">
                <c:v>63.320357732841337</c:v>
              </c:pt>
              <c:pt idx="3436">
                <c:v>63.320357732841337</c:v>
              </c:pt>
              <c:pt idx="3437">
                <c:v>63.320357732841337</c:v>
              </c:pt>
              <c:pt idx="3438">
                <c:v>63.320357732841337</c:v>
              </c:pt>
              <c:pt idx="3439">
                <c:v>63.320357732841337</c:v>
              </c:pt>
              <c:pt idx="3440">
                <c:v>63.320357732841337</c:v>
              </c:pt>
              <c:pt idx="3441">
                <c:v>63.320357732841337</c:v>
              </c:pt>
              <c:pt idx="3442">
                <c:v>63.320357732841337</c:v>
              </c:pt>
              <c:pt idx="3443">
                <c:v>63.320357732841337</c:v>
              </c:pt>
              <c:pt idx="3444">
                <c:v>63.320357732841337</c:v>
              </c:pt>
              <c:pt idx="3445">
                <c:v>63.320357732841337</c:v>
              </c:pt>
              <c:pt idx="3446">
                <c:v>63.320357732841337</c:v>
              </c:pt>
              <c:pt idx="3447">
                <c:v>63.320357732841337</c:v>
              </c:pt>
              <c:pt idx="3448">
                <c:v>63.320357732841337</c:v>
              </c:pt>
              <c:pt idx="3449">
                <c:v>63.320357732841337</c:v>
              </c:pt>
              <c:pt idx="3450">
                <c:v>63.320357732841337</c:v>
              </c:pt>
              <c:pt idx="3451">
                <c:v>63.320357732841337</c:v>
              </c:pt>
              <c:pt idx="3452">
                <c:v>63.320357732841337</c:v>
              </c:pt>
              <c:pt idx="3453">
                <c:v>63.320357732841337</c:v>
              </c:pt>
              <c:pt idx="3454">
                <c:v>63.320357732841337</c:v>
              </c:pt>
              <c:pt idx="3455">
                <c:v>63.320357732841337</c:v>
              </c:pt>
              <c:pt idx="3456">
                <c:v>63.320357732841337</c:v>
              </c:pt>
              <c:pt idx="3457">
                <c:v>63.320357732841337</c:v>
              </c:pt>
              <c:pt idx="3458">
                <c:v>63.320357732841337</c:v>
              </c:pt>
              <c:pt idx="3459">
                <c:v>63.320357732841337</c:v>
              </c:pt>
              <c:pt idx="3460">
                <c:v>63.320357732841337</c:v>
              </c:pt>
              <c:pt idx="3461">
                <c:v>63.320357732841337</c:v>
              </c:pt>
              <c:pt idx="3462">
                <c:v>63.320357732841337</c:v>
              </c:pt>
              <c:pt idx="3463">
                <c:v>63.320357732841337</c:v>
              </c:pt>
              <c:pt idx="3464">
                <c:v>63.320357732841337</c:v>
              </c:pt>
              <c:pt idx="3465">
                <c:v>63.320357732841337</c:v>
              </c:pt>
              <c:pt idx="3466">
                <c:v>63.320357732841337</c:v>
              </c:pt>
              <c:pt idx="3467">
                <c:v>63.320357732841337</c:v>
              </c:pt>
              <c:pt idx="3468">
                <c:v>63.320357732841337</c:v>
              </c:pt>
              <c:pt idx="3469">
                <c:v>63.320357732841337</c:v>
              </c:pt>
              <c:pt idx="3470">
                <c:v>63.320357732841337</c:v>
              </c:pt>
              <c:pt idx="3471">
                <c:v>63.320357732841337</c:v>
              </c:pt>
              <c:pt idx="3472">
                <c:v>63.320357732841337</c:v>
              </c:pt>
              <c:pt idx="3473">
                <c:v>63.320357732841337</c:v>
              </c:pt>
              <c:pt idx="3474">
                <c:v>63.320357732841337</c:v>
              </c:pt>
              <c:pt idx="3475">
                <c:v>63.320357732841337</c:v>
              </c:pt>
              <c:pt idx="3476">
                <c:v>63.320357732841337</c:v>
              </c:pt>
              <c:pt idx="3477">
                <c:v>63.320357732841337</c:v>
              </c:pt>
              <c:pt idx="3478">
                <c:v>63.320357732841337</c:v>
              </c:pt>
              <c:pt idx="3479">
                <c:v>63.320357732841337</c:v>
              </c:pt>
              <c:pt idx="3480">
                <c:v>63.320357732841337</c:v>
              </c:pt>
              <c:pt idx="3481">
                <c:v>63.320357732841337</c:v>
              </c:pt>
              <c:pt idx="3482">
                <c:v>63.320357732841337</c:v>
              </c:pt>
              <c:pt idx="3483">
                <c:v>63.320357732841337</c:v>
              </c:pt>
              <c:pt idx="3484">
                <c:v>63.320357732841337</c:v>
              </c:pt>
              <c:pt idx="3485">
                <c:v>63.320357732841337</c:v>
              </c:pt>
              <c:pt idx="3486">
                <c:v>63.320357732841337</c:v>
              </c:pt>
              <c:pt idx="3487">
                <c:v>63.320357732841337</c:v>
              </c:pt>
              <c:pt idx="3488">
                <c:v>63.320357732841337</c:v>
              </c:pt>
              <c:pt idx="3489">
                <c:v>63.320357732841337</c:v>
              </c:pt>
              <c:pt idx="3490">
                <c:v>63.320357732841337</c:v>
              </c:pt>
              <c:pt idx="3491">
                <c:v>63.320357732841337</c:v>
              </c:pt>
              <c:pt idx="3492">
                <c:v>63.320357732841337</c:v>
              </c:pt>
              <c:pt idx="3493">
                <c:v>63.320357732841337</c:v>
              </c:pt>
              <c:pt idx="3494">
                <c:v>63.320357732841337</c:v>
              </c:pt>
              <c:pt idx="3495">
                <c:v>63.320357732841337</c:v>
              </c:pt>
              <c:pt idx="3496">
                <c:v>63.320357732841337</c:v>
              </c:pt>
              <c:pt idx="3497">
                <c:v>63.320357732841337</c:v>
              </c:pt>
              <c:pt idx="3498">
                <c:v>63.320357732841337</c:v>
              </c:pt>
              <c:pt idx="3499">
                <c:v>63.320357732841337</c:v>
              </c:pt>
              <c:pt idx="3500">
                <c:v>63.320357732841337</c:v>
              </c:pt>
              <c:pt idx="3501">
                <c:v>63.320357732841337</c:v>
              </c:pt>
              <c:pt idx="3502">
                <c:v>63.320357732841337</c:v>
              </c:pt>
              <c:pt idx="3503">
                <c:v>63.320357732841337</c:v>
              </c:pt>
              <c:pt idx="3504">
                <c:v>63.320357732841337</c:v>
              </c:pt>
              <c:pt idx="3505">
                <c:v>63.320357732841337</c:v>
              </c:pt>
              <c:pt idx="3506">
                <c:v>63.320357732841337</c:v>
              </c:pt>
              <c:pt idx="3507">
                <c:v>63.320357732841337</c:v>
              </c:pt>
              <c:pt idx="3508">
                <c:v>63.320357732841337</c:v>
              </c:pt>
              <c:pt idx="3509">
                <c:v>63.320357732841337</c:v>
              </c:pt>
              <c:pt idx="3510">
                <c:v>63.320357732841337</c:v>
              </c:pt>
              <c:pt idx="3511">
                <c:v>63.320357732841337</c:v>
              </c:pt>
              <c:pt idx="3512">
                <c:v>63.320357732841337</c:v>
              </c:pt>
              <c:pt idx="3513">
                <c:v>63.320357732841337</c:v>
              </c:pt>
              <c:pt idx="3514">
                <c:v>63.320357732841337</c:v>
              </c:pt>
              <c:pt idx="3515">
                <c:v>63.320357732841337</c:v>
              </c:pt>
              <c:pt idx="3516">
                <c:v>63.320357732841337</c:v>
              </c:pt>
              <c:pt idx="3517">
                <c:v>63.320357732841337</c:v>
              </c:pt>
              <c:pt idx="3518">
                <c:v>63.320357732841337</c:v>
              </c:pt>
              <c:pt idx="3519">
                <c:v>63.320357732841337</c:v>
              </c:pt>
              <c:pt idx="3520">
                <c:v>63.320357732841337</c:v>
              </c:pt>
              <c:pt idx="3521">
                <c:v>63.320357732841337</c:v>
              </c:pt>
              <c:pt idx="3522">
                <c:v>63.320357732841337</c:v>
              </c:pt>
              <c:pt idx="3523">
                <c:v>63.320357732841337</c:v>
              </c:pt>
              <c:pt idx="3524">
                <c:v>63.320357732841337</c:v>
              </c:pt>
              <c:pt idx="3525">
                <c:v>63.320357732841337</c:v>
              </c:pt>
              <c:pt idx="3526">
                <c:v>63.320357732841337</c:v>
              </c:pt>
              <c:pt idx="3527">
                <c:v>63.320357732841337</c:v>
              </c:pt>
              <c:pt idx="3528">
                <c:v>63.320357732841337</c:v>
              </c:pt>
              <c:pt idx="3529">
                <c:v>63.320357732841337</c:v>
              </c:pt>
              <c:pt idx="3530">
                <c:v>63.320357732841337</c:v>
              </c:pt>
              <c:pt idx="3531">
                <c:v>63.320357732841337</c:v>
              </c:pt>
              <c:pt idx="3532">
                <c:v>63.320357732841337</c:v>
              </c:pt>
              <c:pt idx="3533">
                <c:v>63.320357732841337</c:v>
              </c:pt>
              <c:pt idx="3534">
                <c:v>63.320357732841337</c:v>
              </c:pt>
              <c:pt idx="3535">
                <c:v>63.320357732841337</c:v>
              </c:pt>
              <c:pt idx="3536">
                <c:v>63.320357732841337</c:v>
              </c:pt>
              <c:pt idx="3537">
                <c:v>63.320357732841337</c:v>
              </c:pt>
              <c:pt idx="3538">
                <c:v>63.320357732841337</c:v>
              </c:pt>
              <c:pt idx="3539">
                <c:v>63.320357732841337</c:v>
              </c:pt>
              <c:pt idx="3540">
                <c:v>63.320357732841337</c:v>
              </c:pt>
              <c:pt idx="3541">
                <c:v>63.320357732841337</c:v>
              </c:pt>
              <c:pt idx="3542">
                <c:v>63.320357732841337</c:v>
              </c:pt>
              <c:pt idx="3543">
                <c:v>63.320357732841337</c:v>
              </c:pt>
              <c:pt idx="3544">
                <c:v>63.320357732841337</c:v>
              </c:pt>
              <c:pt idx="3545">
                <c:v>63.320357732841337</c:v>
              </c:pt>
              <c:pt idx="3546">
                <c:v>63.320357732841337</c:v>
              </c:pt>
              <c:pt idx="3547">
                <c:v>63.320357732841337</c:v>
              </c:pt>
              <c:pt idx="3548">
                <c:v>63.320357732841337</c:v>
              </c:pt>
              <c:pt idx="3549">
                <c:v>63.320357732841337</c:v>
              </c:pt>
              <c:pt idx="3550">
                <c:v>63.320357732841337</c:v>
              </c:pt>
              <c:pt idx="3551">
                <c:v>63.320357732841337</c:v>
              </c:pt>
              <c:pt idx="3552">
                <c:v>63.320357732841337</c:v>
              </c:pt>
              <c:pt idx="3553">
                <c:v>63.320357732841337</c:v>
              </c:pt>
              <c:pt idx="3554">
                <c:v>63.320357732841337</c:v>
              </c:pt>
              <c:pt idx="3555">
                <c:v>63.320357732841337</c:v>
              </c:pt>
              <c:pt idx="3556">
                <c:v>63.320357732841337</c:v>
              </c:pt>
              <c:pt idx="3557">
                <c:v>63.320357732841337</c:v>
              </c:pt>
              <c:pt idx="3558">
                <c:v>63.320357732841337</c:v>
              </c:pt>
              <c:pt idx="3559">
                <c:v>63.320357732841337</c:v>
              </c:pt>
              <c:pt idx="3560">
                <c:v>63.320357732841337</c:v>
              </c:pt>
              <c:pt idx="3561">
                <c:v>63.320357732841337</c:v>
              </c:pt>
              <c:pt idx="3562">
                <c:v>63.320357732841337</c:v>
              </c:pt>
              <c:pt idx="3563">
                <c:v>63.320357732841337</c:v>
              </c:pt>
              <c:pt idx="3564">
                <c:v>63.320357732841337</c:v>
              </c:pt>
              <c:pt idx="3565">
                <c:v>63.320357732841337</c:v>
              </c:pt>
              <c:pt idx="3566">
                <c:v>63.320357732841337</c:v>
              </c:pt>
              <c:pt idx="3567">
                <c:v>63.320357732841337</c:v>
              </c:pt>
              <c:pt idx="3568">
                <c:v>63.320357732841337</c:v>
              </c:pt>
              <c:pt idx="3569">
                <c:v>63.320357732841337</c:v>
              </c:pt>
              <c:pt idx="3570">
                <c:v>63.320357732841337</c:v>
              </c:pt>
              <c:pt idx="3571">
                <c:v>63.320357732841337</c:v>
              </c:pt>
              <c:pt idx="3572">
                <c:v>63.320357732841337</c:v>
              </c:pt>
              <c:pt idx="3573">
                <c:v>63.320357732841337</c:v>
              </c:pt>
              <c:pt idx="3574">
                <c:v>63.320357732841337</c:v>
              </c:pt>
              <c:pt idx="3575">
                <c:v>63.320357732841337</c:v>
              </c:pt>
              <c:pt idx="3576">
                <c:v>63.320357732841337</c:v>
              </c:pt>
              <c:pt idx="3577">
                <c:v>63.320357732841337</c:v>
              </c:pt>
              <c:pt idx="3578">
                <c:v>63.320357732841337</c:v>
              </c:pt>
              <c:pt idx="3579">
                <c:v>63.320357732841337</c:v>
              </c:pt>
              <c:pt idx="3580">
                <c:v>63.320357732841337</c:v>
              </c:pt>
              <c:pt idx="3581">
                <c:v>63.320357732841337</c:v>
              </c:pt>
              <c:pt idx="3582">
                <c:v>63.320357732841337</c:v>
              </c:pt>
              <c:pt idx="3583">
                <c:v>63.320357732841337</c:v>
              </c:pt>
              <c:pt idx="3584">
                <c:v>63.320357732841337</c:v>
              </c:pt>
              <c:pt idx="3585">
                <c:v>63.320357732841337</c:v>
              </c:pt>
              <c:pt idx="3586">
                <c:v>63.320357732841337</c:v>
              </c:pt>
              <c:pt idx="3587">
                <c:v>63.320357732841337</c:v>
              </c:pt>
              <c:pt idx="3588">
                <c:v>63.320357732841337</c:v>
              </c:pt>
              <c:pt idx="3589">
                <c:v>63.320357732841337</c:v>
              </c:pt>
              <c:pt idx="3590">
                <c:v>63.320357732841337</c:v>
              </c:pt>
              <c:pt idx="3591">
                <c:v>63.320357732841337</c:v>
              </c:pt>
              <c:pt idx="3592">
                <c:v>63.320357732841337</c:v>
              </c:pt>
              <c:pt idx="3593">
                <c:v>63.320357732841337</c:v>
              </c:pt>
              <c:pt idx="3594">
                <c:v>63.320357732841337</c:v>
              </c:pt>
              <c:pt idx="3595">
                <c:v>63.320357732841337</c:v>
              </c:pt>
              <c:pt idx="3596">
                <c:v>63.320357732841337</c:v>
              </c:pt>
              <c:pt idx="3597">
                <c:v>63.320357732841337</c:v>
              </c:pt>
              <c:pt idx="3598">
                <c:v>63.320357732841337</c:v>
              </c:pt>
              <c:pt idx="3599">
                <c:v>63.320357732841337</c:v>
              </c:pt>
              <c:pt idx="3600">
                <c:v>63.320357732841337</c:v>
              </c:pt>
              <c:pt idx="3601">
                <c:v>63.320357732841337</c:v>
              </c:pt>
              <c:pt idx="3602">
                <c:v>63.320357732841337</c:v>
              </c:pt>
              <c:pt idx="3603">
                <c:v>63.320357732841337</c:v>
              </c:pt>
              <c:pt idx="3604">
                <c:v>63.320357732841337</c:v>
              </c:pt>
              <c:pt idx="3605">
                <c:v>63.320357732841337</c:v>
              </c:pt>
              <c:pt idx="3606">
                <c:v>63.320357732841337</c:v>
              </c:pt>
              <c:pt idx="3607">
                <c:v>63.320357732841337</c:v>
              </c:pt>
              <c:pt idx="3608">
                <c:v>63.320357732841337</c:v>
              </c:pt>
              <c:pt idx="3609">
                <c:v>63.320357732841337</c:v>
              </c:pt>
              <c:pt idx="3610">
                <c:v>63.320357732841337</c:v>
              </c:pt>
              <c:pt idx="3611">
                <c:v>63.320357732841337</c:v>
              </c:pt>
              <c:pt idx="3612">
                <c:v>63.320357732841337</c:v>
              </c:pt>
              <c:pt idx="3613">
                <c:v>63.320357732841337</c:v>
              </c:pt>
              <c:pt idx="3614">
                <c:v>63.320357732841337</c:v>
              </c:pt>
              <c:pt idx="3615">
                <c:v>63.320357732841337</c:v>
              </c:pt>
              <c:pt idx="3616">
                <c:v>63.320357732841337</c:v>
              </c:pt>
              <c:pt idx="3617">
                <c:v>63.320357732841337</c:v>
              </c:pt>
              <c:pt idx="3618">
                <c:v>63.320357732841337</c:v>
              </c:pt>
              <c:pt idx="3619">
                <c:v>63.320357732841337</c:v>
              </c:pt>
              <c:pt idx="3620">
                <c:v>63.320357732841337</c:v>
              </c:pt>
              <c:pt idx="3621">
                <c:v>63.320357732841337</c:v>
              </c:pt>
              <c:pt idx="3622">
                <c:v>63.320357732841337</c:v>
              </c:pt>
              <c:pt idx="3623">
                <c:v>63.320357732841337</c:v>
              </c:pt>
              <c:pt idx="3624">
                <c:v>63.320357732841337</c:v>
              </c:pt>
              <c:pt idx="3625">
                <c:v>63.320357732841337</c:v>
              </c:pt>
              <c:pt idx="3626">
                <c:v>63.320357732841337</c:v>
              </c:pt>
              <c:pt idx="3627">
                <c:v>63.320357732841337</c:v>
              </c:pt>
              <c:pt idx="3628">
                <c:v>63.320357732841337</c:v>
              </c:pt>
              <c:pt idx="3629">
                <c:v>63.320357732841337</c:v>
              </c:pt>
              <c:pt idx="3630">
                <c:v>63.320357732841337</c:v>
              </c:pt>
              <c:pt idx="3631">
                <c:v>63.320357732841337</c:v>
              </c:pt>
              <c:pt idx="3632">
                <c:v>63.320357732841337</c:v>
              </c:pt>
              <c:pt idx="3633">
                <c:v>63.320357732841337</c:v>
              </c:pt>
              <c:pt idx="3634">
                <c:v>63.320357732841337</c:v>
              </c:pt>
              <c:pt idx="3635">
                <c:v>63.320357732841337</c:v>
              </c:pt>
              <c:pt idx="3636">
                <c:v>63.320357732841337</c:v>
              </c:pt>
              <c:pt idx="3637">
                <c:v>63.320357732841337</c:v>
              </c:pt>
              <c:pt idx="3638">
                <c:v>63.320357732841337</c:v>
              </c:pt>
              <c:pt idx="3639">
                <c:v>63.320357732841337</c:v>
              </c:pt>
              <c:pt idx="3640">
                <c:v>63.320357732841337</c:v>
              </c:pt>
              <c:pt idx="3641">
                <c:v>63.320357732841337</c:v>
              </c:pt>
              <c:pt idx="3642">
                <c:v>63.320357732841337</c:v>
              </c:pt>
              <c:pt idx="3643">
                <c:v>63.320357732841337</c:v>
              </c:pt>
              <c:pt idx="3644">
                <c:v>63.320357732841337</c:v>
              </c:pt>
              <c:pt idx="3645">
                <c:v>63.320357732841337</c:v>
              </c:pt>
              <c:pt idx="3646">
                <c:v>63.320357732841337</c:v>
              </c:pt>
              <c:pt idx="3647">
                <c:v>63.320357732841337</c:v>
              </c:pt>
              <c:pt idx="3648">
                <c:v>63.320357732841337</c:v>
              </c:pt>
              <c:pt idx="3649">
                <c:v>63.320357732841337</c:v>
              </c:pt>
              <c:pt idx="3650">
                <c:v>63.320357732841337</c:v>
              </c:pt>
              <c:pt idx="3651">
                <c:v>63.320357732841337</c:v>
              </c:pt>
              <c:pt idx="3652">
                <c:v>63.320357732841337</c:v>
              </c:pt>
              <c:pt idx="3653">
                <c:v>63.320357732841337</c:v>
              </c:pt>
              <c:pt idx="3654">
                <c:v>63.320357732841337</c:v>
              </c:pt>
              <c:pt idx="3655">
                <c:v>63.320357732841337</c:v>
              </c:pt>
              <c:pt idx="3656">
                <c:v>63.320357732841337</c:v>
              </c:pt>
              <c:pt idx="3657">
                <c:v>63.320357732841337</c:v>
              </c:pt>
              <c:pt idx="3658">
                <c:v>63.320357732841337</c:v>
              </c:pt>
              <c:pt idx="3659">
                <c:v>63.320357732841337</c:v>
              </c:pt>
              <c:pt idx="3660">
                <c:v>63.320357732841337</c:v>
              </c:pt>
              <c:pt idx="3661">
                <c:v>63.320357732841337</c:v>
              </c:pt>
              <c:pt idx="3662">
                <c:v>63.320357732841337</c:v>
              </c:pt>
              <c:pt idx="3663">
                <c:v>63.320357732841337</c:v>
              </c:pt>
              <c:pt idx="3664">
                <c:v>63.320357732841337</c:v>
              </c:pt>
              <c:pt idx="3665">
                <c:v>63.320357732841337</c:v>
              </c:pt>
              <c:pt idx="3666">
                <c:v>63.320357732841337</c:v>
              </c:pt>
              <c:pt idx="3667">
                <c:v>63.320357732841337</c:v>
              </c:pt>
              <c:pt idx="3668">
                <c:v>63.320357732841337</c:v>
              </c:pt>
              <c:pt idx="3669">
                <c:v>63.320357732841337</c:v>
              </c:pt>
              <c:pt idx="3670">
                <c:v>63.320357732841337</c:v>
              </c:pt>
              <c:pt idx="3671">
                <c:v>63.320357732841337</c:v>
              </c:pt>
              <c:pt idx="3672">
                <c:v>63.320357732841337</c:v>
              </c:pt>
              <c:pt idx="3673">
                <c:v>63.320357732841337</c:v>
              </c:pt>
              <c:pt idx="3674">
                <c:v>63.320357732841337</c:v>
              </c:pt>
              <c:pt idx="3675">
                <c:v>63.320357732841337</c:v>
              </c:pt>
              <c:pt idx="3676">
                <c:v>63.320357732841337</c:v>
              </c:pt>
              <c:pt idx="3677">
                <c:v>63.320357732841337</c:v>
              </c:pt>
              <c:pt idx="3678">
                <c:v>63.320357732841337</c:v>
              </c:pt>
              <c:pt idx="3679">
                <c:v>63.320357732841337</c:v>
              </c:pt>
              <c:pt idx="3680">
                <c:v>63.320357732841337</c:v>
              </c:pt>
              <c:pt idx="3681">
                <c:v>63.320357732841337</c:v>
              </c:pt>
              <c:pt idx="3682">
                <c:v>63.320357732841337</c:v>
              </c:pt>
              <c:pt idx="3683">
                <c:v>63.320357732841337</c:v>
              </c:pt>
              <c:pt idx="3684">
                <c:v>63.320357732841337</c:v>
              </c:pt>
              <c:pt idx="3685">
                <c:v>63.320357732841337</c:v>
              </c:pt>
              <c:pt idx="3686">
                <c:v>63.320357732841337</c:v>
              </c:pt>
              <c:pt idx="3687">
                <c:v>63.320357732841337</c:v>
              </c:pt>
              <c:pt idx="3688">
                <c:v>63.320357732841337</c:v>
              </c:pt>
              <c:pt idx="3689">
                <c:v>63.320357732841337</c:v>
              </c:pt>
              <c:pt idx="3690">
                <c:v>63.320357732841337</c:v>
              </c:pt>
              <c:pt idx="3691">
                <c:v>63.320357732841337</c:v>
              </c:pt>
              <c:pt idx="3692">
                <c:v>63.320357732841337</c:v>
              </c:pt>
              <c:pt idx="3693">
                <c:v>63.320357732841337</c:v>
              </c:pt>
              <c:pt idx="3694">
                <c:v>63.320357732841337</c:v>
              </c:pt>
              <c:pt idx="3695">
                <c:v>63.320357732841337</c:v>
              </c:pt>
              <c:pt idx="3696">
                <c:v>63.320357732841337</c:v>
              </c:pt>
              <c:pt idx="3697">
                <c:v>63.320357732841337</c:v>
              </c:pt>
              <c:pt idx="3698">
                <c:v>63.320357732841337</c:v>
              </c:pt>
              <c:pt idx="3699">
                <c:v>63.320357732841337</c:v>
              </c:pt>
              <c:pt idx="3700">
                <c:v>63.320357732841337</c:v>
              </c:pt>
              <c:pt idx="3701">
                <c:v>63.320357732841337</c:v>
              </c:pt>
              <c:pt idx="3702">
                <c:v>63.320357732841337</c:v>
              </c:pt>
              <c:pt idx="3703">
                <c:v>63.320357732841337</c:v>
              </c:pt>
              <c:pt idx="3704">
                <c:v>63.320357732841337</c:v>
              </c:pt>
              <c:pt idx="3705">
                <c:v>63.320357732841337</c:v>
              </c:pt>
              <c:pt idx="3706">
                <c:v>63.320357732841337</c:v>
              </c:pt>
              <c:pt idx="3707">
                <c:v>63.320357732841337</c:v>
              </c:pt>
              <c:pt idx="3708">
                <c:v>63.320357732841337</c:v>
              </c:pt>
              <c:pt idx="3709">
                <c:v>63.320357732841337</c:v>
              </c:pt>
              <c:pt idx="3710">
                <c:v>63.320357732841337</c:v>
              </c:pt>
              <c:pt idx="3711">
                <c:v>63.320357732841337</c:v>
              </c:pt>
              <c:pt idx="3712">
                <c:v>63.320357732841337</c:v>
              </c:pt>
              <c:pt idx="3713">
                <c:v>63.320357732841337</c:v>
              </c:pt>
              <c:pt idx="3714">
                <c:v>63.320357732841337</c:v>
              </c:pt>
              <c:pt idx="3715">
                <c:v>63.320357732841337</c:v>
              </c:pt>
              <c:pt idx="3716">
                <c:v>63.320357732841337</c:v>
              </c:pt>
              <c:pt idx="3717">
                <c:v>63.320357732841337</c:v>
              </c:pt>
              <c:pt idx="3718">
                <c:v>63.320357732841337</c:v>
              </c:pt>
              <c:pt idx="3719">
                <c:v>63.320357732841337</c:v>
              </c:pt>
              <c:pt idx="3720">
                <c:v>63.320357732841337</c:v>
              </c:pt>
              <c:pt idx="3721">
                <c:v>63.320357732841337</c:v>
              </c:pt>
              <c:pt idx="3722">
                <c:v>63.320357732841337</c:v>
              </c:pt>
              <c:pt idx="3723">
                <c:v>63.320357732841337</c:v>
              </c:pt>
              <c:pt idx="3724">
                <c:v>63.320357732841337</c:v>
              </c:pt>
              <c:pt idx="3725">
                <c:v>63.320357732841337</c:v>
              </c:pt>
              <c:pt idx="3726">
                <c:v>63.320357732841337</c:v>
              </c:pt>
              <c:pt idx="3727">
                <c:v>63.320357732841337</c:v>
              </c:pt>
              <c:pt idx="3728">
                <c:v>63.320357732841337</c:v>
              </c:pt>
              <c:pt idx="3729">
                <c:v>63.320357732841337</c:v>
              </c:pt>
              <c:pt idx="3730">
                <c:v>63.320357732841337</c:v>
              </c:pt>
              <c:pt idx="3731">
                <c:v>63.320357732841337</c:v>
              </c:pt>
              <c:pt idx="3732">
                <c:v>63.320357732841337</c:v>
              </c:pt>
              <c:pt idx="3733">
                <c:v>63.320357732841337</c:v>
              </c:pt>
              <c:pt idx="3734">
                <c:v>63.320357732841337</c:v>
              </c:pt>
              <c:pt idx="3735">
                <c:v>63.320357732841337</c:v>
              </c:pt>
              <c:pt idx="3736">
                <c:v>63.320357732841337</c:v>
              </c:pt>
              <c:pt idx="3737">
                <c:v>63.320357732841337</c:v>
              </c:pt>
              <c:pt idx="3738">
                <c:v>63.320357732841337</c:v>
              </c:pt>
              <c:pt idx="3739">
                <c:v>63.320357732841337</c:v>
              </c:pt>
              <c:pt idx="3740">
                <c:v>63.320357732841337</c:v>
              </c:pt>
              <c:pt idx="3741">
                <c:v>63.320357732841337</c:v>
              </c:pt>
              <c:pt idx="3742">
                <c:v>63.320357732841337</c:v>
              </c:pt>
              <c:pt idx="3743">
                <c:v>63.320357732841337</c:v>
              </c:pt>
              <c:pt idx="3744">
                <c:v>63.320357732841337</c:v>
              </c:pt>
              <c:pt idx="3745">
                <c:v>63.320357732841337</c:v>
              </c:pt>
              <c:pt idx="3746">
                <c:v>63.320357732841337</c:v>
              </c:pt>
              <c:pt idx="3747">
                <c:v>63.320357732841337</c:v>
              </c:pt>
              <c:pt idx="3748">
                <c:v>63.320357732841337</c:v>
              </c:pt>
              <c:pt idx="3749">
                <c:v>63.320357732841337</c:v>
              </c:pt>
              <c:pt idx="3750">
                <c:v>63.320357732841337</c:v>
              </c:pt>
              <c:pt idx="3751">
                <c:v>63.320357732841337</c:v>
              </c:pt>
              <c:pt idx="3752">
                <c:v>63.320357732841337</c:v>
              </c:pt>
              <c:pt idx="3753">
                <c:v>63.320357732841337</c:v>
              </c:pt>
              <c:pt idx="3754">
                <c:v>63.320357732841337</c:v>
              </c:pt>
              <c:pt idx="3755">
                <c:v>63.320357732841337</c:v>
              </c:pt>
              <c:pt idx="3756">
                <c:v>63.320357732841337</c:v>
              </c:pt>
              <c:pt idx="3757">
                <c:v>63.320357732841337</c:v>
              </c:pt>
              <c:pt idx="3758">
                <c:v>63.320357732841337</c:v>
              </c:pt>
              <c:pt idx="3759">
                <c:v>63.320357732841337</c:v>
              </c:pt>
              <c:pt idx="3760">
                <c:v>63.320357732841337</c:v>
              </c:pt>
              <c:pt idx="3761">
                <c:v>63.320357732841337</c:v>
              </c:pt>
              <c:pt idx="3762">
                <c:v>63.320357732841337</c:v>
              </c:pt>
              <c:pt idx="3763">
                <c:v>63.320357732841337</c:v>
              </c:pt>
              <c:pt idx="3764">
                <c:v>63.320357732841337</c:v>
              </c:pt>
              <c:pt idx="3765">
                <c:v>63.320357732841337</c:v>
              </c:pt>
              <c:pt idx="3766">
                <c:v>63.320357732841337</c:v>
              </c:pt>
              <c:pt idx="3767">
                <c:v>63.320357732841337</c:v>
              </c:pt>
              <c:pt idx="3768">
                <c:v>63.320357732841337</c:v>
              </c:pt>
              <c:pt idx="3769">
                <c:v>63.320357732841337</c:v>
              </c:pt>
              <c:pt idx="3770">
                <c:v>63.320357732841337</c:v>
              </c:pt>
              <c:pt idx="3771">
                <c:v>63.320357732841337</c:v>
              </c:pt>
              <c:pt idx="3772">
                <c:v>63.320357732841337</c:v>
              </c:pt>
              <c:pt idx="3773">
                <c:v>63.320357732841337</c:v>
              </c:pt>
              <c:pt idx="3774">
                <c:v>63.320357732841337</c:v>
              </c:pt>
              <c:pt idx="3775">
                <c:v>63.320357732841337</c:v>
              </c:pt>
              <c:pt idx="3776">
                <c:v>63.320357732841337</c:v>
              </c:pt>
              <c:pt idx="3777">
                <c:v>63.320357732841337</c:v>
              </c:pt>
              <c:pt idx="3778">
                <c:v>63.320357732841337</c:v>
              </c:pt>
              <c:pt idx="3779">
                <c:v>63.320357732841337</c:v>
              </c:pt>
              <c:pt idx="3780">
                <c:v>63.320357732841337</c:v>
              </c:pt>
              <c:pt idx="3781">
                <c:v>63.320357732841337</c:v>
              </c:pt>
              <c:pt idx="3782">
                <c:v>63.320357732841337</c:v>
              </c:pt>
              <c:pt idx="3783">
                <c:v>63.320357732841337</c:v>
              </c:pt>
              <c:pt idx="3784">
                <c:v>63.320357732841337</c:v>
              </c:pt>
              <c:pt idx="3785">
                <c:v>63.320357732841337</c:v>
              </c:pt>
              <c:pt idx="3786">
                <c:v>63.320357732841337</c:v>
              </c:pt>
              <c:pt idx="3787">
                <c:v>63.320357732841337</c:v>
              </c:pt>
              <c:pt idx="3788">
                <c:v>63.320357732841337</c:v>
              </c:pt>
              <c:pt idx="3789">
                <c:v>63.320357732841337</c:v>
              </c:pt>
              <c:pt idx="3790">
                <c:v>63.320357732841337</c:v>
              </c:pt>
              <c:pt idx="3791">
                <c:v>63.320357732841337</c:v>
              </c:pt>
              <c:pt idx="3792">
                <c:v>63.320357732841337</c:v>
              </c:pt>
              <c:pt idx="3793">
                <c:v>63.320357732841337</c:v>
              </c:pt>
              <c:pt idx="3794">
                <c:v>63.320357732841337</c:v>
              </c:pt>
              <c:pt idx="3795">
                <c:v>63.320357732841337</c:v>
              </c:pt>
              <c:pt idx="3796">
                <c:v>63.320357732841337</c:v>
              </c:pt>
              <c:pt idx="3797">
                <c:v>63.320357732841337</c:v>
              </c:pt>
              <c:pt idx="3798">
                <c:v>63.320357732841337</c:v>
              </c:pt>
              <c:pt idx="3799">
                <c:v>63.320357732841337</c:v>
              </c:pt>
              <c:pt idx="3800">
                <c:v>63.320357732841337</c:v>
              </c:pt>
              <c:pt idx="3801">
                <c:v>63.320357732841337</c:v>
              </c:pt>
              <c:pt idx="3802">
                <c:v>63.320357732841337</c:v>
              </c:pt>
              <c:pt idx="3803">
                <c:v>63.320357732841337</c:v>
              </c:pt>
              <c:pt idx="3804">
                <c:v>63.320357732841337</c:v>
              </c:pt>
              <c:pt idx="3805">
                <c:v>63.320357732841337</c:v>
              </c:pt>
              <c:pt idx="3806">
                <c:v>63.320357732841337</c:v>
              </c:pt>
              <c:pt idx="3807">
                <c:v>63.320357732841337</c:v>
              </c:pt>
              <c:pt idx="3808">
                <c:v>63.320357732841337</c:v>
              </c:pt>
              <c:pt idx="3809">
                <c:v>63.320357732841337</c:v>
              </c:pt>
              <c:pt idx="3810">
                <c:v>63.320357732841337</c:v>
              </c:pt>
              <c:pt idx="3811">
                <c:v>63.320357732841337</c:v>
              </c:pt>
              <c:pt idx="3812">
                <c:v>63.320357732841337</c:v>
              </c:pt>
              <c:pt idx="3813">
                <c:v>63.320357732841337</c:v>
              </c:pt>
              <c:pt idx="3814">
                <c:v>63.320357732841337</c:v>
              </c:pt>
              <c:pt idx="3815">
                <c:v>63.320357732841337</c:v>
              </c:pt>
              <c:pt idx="3816">
                <c:v>63.320357732841337</c:v>
              </c:pt>
              <c:pt idx="3817">
                <c:v>63.320357732841337</c:v>
              </c:pt>
              <c:pt idx="3818">
                <c:v>63.320357732841337</c:v>
              </c:pt>
              <c:pt idx="3819">
                <c:v>63.320357732841337</c:v>
              </c:pt>
              <c:pt idx="3820">
                <c:v>63.320357732841337</c:v>
              </c:pt>
              <c:pt idx="3821">
                <c:v>63.320357732841337</c:v>
              </c:pt>
              <c:pt idx="3822">
                <c:v>63.320357732841337</c:v>
              </c:pt>
              <c:pt idx="3823">
                <c:v>63.320357732841337</c:v>
              </c:pt>
              <c:pt idx="3824">
                <c:v>63.320357732841337</c:v>
              </c:pt>
              <c:pt idx="3825">
                <c:v>63.320357732841337</c:v>
              </c:pt>
              <c:pt idx="3826">
                <c:v>63.320357732841337</c:v>
              </c:pt>
              <c:pt idx="3827">
                <c:v>63.320357732841337</c:v>
              </c:pt>
              <c:pt idx="3828">
                <c:v>63.320357732841337</c:v>
              </c:pt>
              <c:pt idx="3829">
                <c:v>63.320357732841337</c:v>
              </c:pt>
              <c:pt idx="3830">
                <c:v>63.320357732841337</c:v>
              </c:pt>
              <c:pt idx="3831">
                <c:v>63.320357732841337</c:v>
              </c:pt>
              <c:pt idx="3832">
                <c:v>63.320357732841337</c:v>
              </c:pt>
              <c:pt idx="3833">
                <c:v>63.320357732841337</c:v>
              </c:pt>
              <c:pt idx="3834">
                <c:v>63.320357732841337</c:v>
              </c:pt>
              <c:pt idx="3835">
                <c:v>63.320357732841337</c:v>
              </c:pt>
              <c:pt idx="3836">
                <c:v>63.320357732841337</c:v>
              </c:pt>
              <c:pt idx="3837">
                <c:v>63.320357732841337</c:v>
              </c:pt>
              <c:pt idx="3838">
                <c:v>63.320357732841337</c:v>
              </c:pt>
              <c:pt idx="3839">
                <c:v>63.320357732841337</c:v>
              </c:pt>
              <c:pt idx="3840">
                <c:v>63.320357732841337</c:v>
              </c:pt>
              <c:pt idx="3841">
                <c:v>63.320357732841337</c:v>
              </c:pt>
              <c:pt idx="3842">
                <c:v>63.320357732841337</c:v>
              </c:pt>
              <c:pt idx="3843">
                <c:v>63.320357732841337</c:v>
              </c:pt>
              <c:pt idx="3844">
                <c:v>63.320357732841337</c:v>
              </c:pt>
              <c:pt idx="3845">
                <c:v>63.320357732841337</c:v>
              </c:pt>
              <c:pt idx="3846">
                <c:v>63.320357732841337</c:v>
              </c:pt>
              <c:pt idx="3847">
                <c:v>63.320357732841337</c:v>
              </c:pt>
              <c:pt idx="3848">
                <c:v>63.320357732841337</c:v>
              </c:pt>
              <c:pt idx="3849">
                <c:v>63.320357732841337</c:v>
              </c:pt>
              <c:pt idx="3850">
                <c:v>63.320357732841337</c:v>
              </c:pt>
              <c:pt idx="3851">
                <c:v>63.320357732841337</c:v>
              </c:pt>
              <c:pt idx="3852">
                <c:v>63.320357732841337</c:v>
              </c:pt>
              <c:pt idx="3853">
                <c:v>63.320357732841337</c:v>
              </c:pt>
              <c:pt idx="3854">
                <c:v>63.320357732841337</c:v>
              </c:pt>
              <c:pt idx="3855">
                <c:v>63.320357732841337</c:v>
              </c:pt>
              <c:pt idx="3856">
                <c:v>63.320357732841337</c:v>
              </c:pt>
              <c:pt idx="3857">
                <c:v>63.320357732841337</c:v>
              </c:pt>
              <c:pt idx="3858">
                <c:v>63.320357732841337</c:v>
              </c:pt>
              <c:pt idx="3859">
                <c:v>63.320357732841337</c:v>
              </c:pt>
              <c:pt idx="3860">
                <c:v>63.320357732841337</c:v>
              </c:pt>
              <c:pt idx="3861">
                <c:v>63.320357732841337</c:v>
              </c:pt>
              <c:pt idx="3862">
                <c:v>63.320357732841337</c:v>
              </c:pt>
              <c:pt idx="3863">
                <c:v>63.320357732841337</c:v>
              </c:pt>
              <c:pt idx="3864">
                <c:v>63.320357732841337</c:v>
              </c:pt>
              <c:pt idx="3865">
                <c:v>63.320357732841337</c:v>
              </c:pt>
              <c:pt idx="3866">
                <c:v>63.320357732841337</c:v>
              </c:pt>
              <c:pt idx="3867">
                <c:v>63.320357732841337</c:v>
              </c:pt>
              <c:pt idx="3868">
                <c:v>63.320357732841337</c:v>
              </c:pt>
              <c:pt idx="3869">
                <c:v>63.320357732841337</c:v>
              </c:pt>
              <c:pt idx="3870">
                <c:v>63.320357732841337</c:v>
              </c:pt>
              <c:pt idx="3871">
                <c:v>63.320357732841337</c:v>
              </c:pt>
              <c:pt idx="3872">
                <c:v>63.320357732841337</c:v>
              </c:pt>
              <c:pt idx="3873">
                <c:v>63.320357732841337</c:v>
              </c:pt>
              <c:pt idx="3874">
                <c:v>63.320357732841337</c:v>
              </c:pt>
              <c:pt idx="3875">
                <c:v>63.320357732841337</c:v>
              </c:pt>
              <c:pt idx="3876">
                <c:v>63.320357732841337</c:v>
              </c:pt>
              <c:pt idx="3877">
                <c:v>63.320357732841337</c:v>
              </c:pt>
              <c:pt idx="3878">
                <c:v>63.320357732841337</c:v>
              </c:pt>
              <c:pt idx="3879">
                <c:v>63.320357732841337</c:v>
              </c:pt>
              <c:pt idx="3880">
                <c:v>63.320357732841337</c:v>
              </c:pt>
              <c:pt idx="3881">
                <c:v>63.320357732841337</c:v>
              </c:pt>
              <c:pt idx="3882">
                <c:v>63.320357732841337</c:v>
              </c:pt>
              <c:pt idx="3883">
                <c:v>63.320357732841337</c:v>
              </c:pt>
              <c:pt idx="3884">
                <c:v>63.320357732841337</c:v>
              </c:pt>
              <c:pt idx="3885">
                <c:v>63.320357732841337</c:v>
              </c:pt>
              <c:pt idx="3886">
                <c:v>63.320357732841337</c:v>
              </c:pt>
              <c:pt idx="3887">
                <c:v>63.320357732841337</c:v>
              </c:pt>
              <c:pt idx="3888">
                <c:v>63.320357732841337</c:v>
              </c:pt>
              <c:pt idx="3889">
                <c:v>63.320357732841337</c:v>
              </c:pt>
              <c:pt idx="3890">
                <c:v>63.320357732841337</c:v>
              </c:pt>
              <c:pt idx="3891">
                <c:v>63.320357732841337</c:v>
              </c:pt>
              <c:pt idx="3892">
                <c:v>63.320357732841337</c:v>
              </c:pt>
              <c:pt idx="3893">
                <c:v>63.320357732841337</c:v>
              </c:pt>
              <c:pt idx="3894">
                <c:v>63.320357732841337</c:v>
              </c:pt>
              <c:pt idx="3895">
                <c:v>63.320357732841337</c:v>
              </c:pt>
              <c:pt idx="3896">
                <c:v>63.320357732841337</c:v>
              </c:pt>
              <c:pt idx="3897">
                <c:v>63.320357732841337</c:v>
              </c:pt>
              <c:pt idx="3898">
                <c:v>63.320357732841337</c:v>
              </c:pt>
              <c:pt idx="3899">
                <c:v>63.320357732841337</c:v>
              </c:pt>
              <c:pt idx="3900">
                <c:v>63.320357732841337</c:v>
              </c:pt>
              <c:pt idx="3901">
                <c:v>63.320357732841337</c:v>
              </c:pt>
              <c:pt idx="3902">
                <c:v>63.320357732841337</c:v>
              </c:pt>
              <c:pt idx="3903">
                <c:v>63.320357732841337</c:v>
              </c:pt>
              <c:pt idx="3904">
                <c:v>63.320357732841337</c:v>
              </c:pt>
              <c:pt idx="3905">
                <c:v>63.320357732841337</c:v>
              </c:pt>
              <c:pt idx="3906">
                <c:v>63.320357732841337</c:v>
              </c:pt>
              <c:pt idx="3907">
                <c:v>63.320357732841337</c:v>
              </c:pt>
              <c:pt idx="3908">
                <c:v>63.320357732841337</c:v>
              </c:pt>
              <c:pt idx="3909">
                <c:v>63.320357732841337</c:v>
              </c:pt>
              <c:pt idx="3910">
                <c:v>63.320357732841337</c:v>
              </c:pt>
              <c:pt idx="3911">
                <c:v>63.320357732841337</c:v>
              </c:pt>
              <c:pt idx="3912">
                <c:v>63.320357732841337</c:v>
              </c:pt>
              <c:pt idx="3913">
                <c:v>63.320357732841337</c:v>
              </c:pt>
              <c:pt idx="3914">
                <c:v>63.320357732841337</c:v>
              </c:pt>
              <c:pt idx="3915">
                <c:v>63.320357732841337</c:v>
              </c:pt>
              <c:pt idx="3916">
                <c:v>63.320357732841337</c:v>
              </c:pt>
              <c:pt idx="3917">
                <c:v>63.320357732841337</c:v>
              </c:pt>
              <c:pt idx="3918">
                <c:v>63.320357732841337</c:v>
              </c:pt>
              <c:pt idx="3919">
                <c:v>63.320357732841337</c:v>
              </c:pt>
              <c:pt idx="3920">
                <c:v>63.320357732841337</c:v>
              </c:pt>
              <c:pt idx="3921">
                <c:v>63.320357732841337</c:v>
              </c:pt>
              <c:pt idx="3922">
                <c:v>63.320357732841337</c:v>
              </c:pt>
              <c:pt idx="3923">
                <c:v>63.320357732841337</c:v>
              </c:pt>
              <c:pt idx="3924">
                <c:v>63.320357732841337</c:v>
              </c:pt>
              <c:pt idx="3925">
                <c:v>63.320357732841337</c:v>
              </c:pt>
              <c:pt idx="3926">
                <c:v>63.320357732841337</c:v>
              </c:pt>
              <c:pt idx="3927">
                <c:v>63.320357732841337</c:v>
              </c:pt>
              <c:pt idx="3928">
                <c:v>63.320357732841337</c:v>
              </c:pt>
              <c:pt idx="3929">
                <c:v>63.320357732841337</c:v>
              </c:pt>
              <c:pt idx="3930">
                <c:v>63.320357732841337</c:v>
              </c:pt>
              <c:pt idx="3931">
                <c:v>63.320357732841337</c:v>
              </c:pt>
              <c:pt idx="3932">
                <c:v>63.320357732841337</c:v>
              </c:pt>
              <c:pt idx="3933">
                <c:v>63.320357732841337</c:v>
              </c:pt>
              <c:pt idx="3934">
                <c:v>63.320357732841337</c:v>
              </c:pt>
              <c:pt idx="3935">
                <c:v>63.320357732841337</c:v>
              </c:pt>
              <c:pt idx="3936">
                <c:v>63.320357732841337</c:v>
              </c:pt>
              <c:pt idx="3937">
                <c:v>63.320357732841337</c:v>
              </c:pt>
              <c:pt idx="3938">
                <c:v>63.320357732841337</c:v>
              </c:pt>
              <c:pt idx="3939">
                <c:v>63.320357732841337</c:v>
              </c:pt>
              <c:pt idx="3940">
                <c:v>63.320357732841337</c:v>
              </c:pt>
              <c:pt idx="3941">
                <c:v>63.320357732841337</c:v>
              </c:pt>
              <c:pt idx="3942">
                <c:v>63.320357732841337</c:v>
              </c:pt>
              <c:pt idx="3943">
                <c:v>63.320357732841337</c:v>
              </c:pt>
              <c:pt idx="3944">
                <c:v>63.320357732841337</c:v>
              </c:pt>
              <c:pt idx="3945">
                <c:v>63.320357732841337</c:v>
              </c:pt>
              <c:pt idx="3946">
                <c:v>63.320357732841337</c:v>
              </c:pt>
              <c:pt idx="3947">
                <c:v>63.320357732841337</c:v>
              </c:pt>
              <c:pt idx="3948">
                <c:v>63.320357732841337</c:v>
              </c:pt>
              <c:pt idx="3949">
                <c:v>63.320357732841337</c:v>
              </c:pt>
              <c:pt idx="3950">
                <c:v>63.320357732841337</c:v>
              </c:pt>
              <c:pt idx="3951">
                <c:v>63.320357732841337</c:v>
              </c:pt>
              <c:pt idx="3952">
                <c:v>63.320357732841337</c:v>
              </c:pt>
              <c:pt idx="3953">
                <c:v>63.320357732841337</c:v>
              </c:pt>
              <c:pt idx="3954">
                <c:v>63.320357732841337</c:v>
              </c:pt>
              <c:pt idx="3955">
                <c:v>63.320357732841337</c:v>
              </c:pt>
              <c:pt idx="3956">
                <c:v>63.320357732841337</c:v>
              </c:pt>
              <c:pt idx="3957">
                <c:v>63.320357732841337</c:v>
              </c:pt>
              <c:pt idx="3958">
                <c:v>63.320357732841337</c:v>
              </c:pt>
              <c:pt idx="3959">
                <c:v>63.320357732841337</c:v>
              </c:pt>
              <c:pt idx="3960">
                <c:v>63.320357732841337</c:v>
              </c:pt>
              <c:pt idx="3961">
                <c:v>63.320357732841337</c:v>
              </c:pt>
              <c:pt idx="3962">
                <c:v>63.320357732841337</c:v>
              </c:pt>
              <c:pt idx="3963">
                <c:v>63.320357732841337</c:v>
              </c:pt>
              <c:pt idx="3964">
                <c:v>63.320357732841337</c:v>
              </c:pt>
              <c:pt idx="3965">
                <c:v>63.320357732841337</c:v>
              </c:pt>
              <c:pt idx="3966">
                <c:v>63.320357732841337</c:v>
              </c:pt>
              <c:pt idx="3967">
                <c:v>63.320357732841337</c:v>
              </c:pt>
              <c:pt idx="3968">
                <c:v>63.320357732841337</c:v>
              </c:pt>
              <c:pt idx="3969">
                <c:v>63.320357732841337</c:v>
              </c:pt>
              <c:pt idx="3970">
                <c:v>63.320357732841337</c:v>
              </c:pt>
              <c:pt idx="3971">
                <c:v>63.320357732841337</c:v>
              </c:pt>
              <c:pt idx="3972">
                <c:v>63.320357732841337</c:v>
              </c:pt>
              <c:pt idx="3973">
                <c:v>63.320357732841337</c:v>
              </c:pt>
              <c:pt idx="3974">
                <c:v>63.320357732841337</c:v>
              </c:pt>
              <c:pt idx="3975">
                <c:v>63.320357732841337</c:v>
              </c:pt>
              <c:pt idx="3976">
                <c:v>63.320357732841337</c:v>
              </c:pt>
              <c:pt idx="3977">
                <c:v>63.320357732841337</c:v>
              </c:pt>
              <c:pt idx="3978">
                <c:v>63.320357732841337</c:v>
              </c:pt>
              <c:pt idx="3979">
                <c:v>63.320357732841337</c:v>
              </c:pt>
              <c:pt idx="3980">
                <c:v>63.320357732841337</c:v>
              </c:pt>
              <c:pt idx="3981">
                <c:v>63.320357732841337</c:v>
              </c:pt>
              <c:pt idx="3982">
                <c:v>63.320357732841337</c:v>
              </c:pt>
              <c:pt idx="3983">
                <c:v>63.320357732841337</c:v>
              </c:pt>
              <c:pt idx="3984">
                <c:v>63.320357732841337</c:v>
              </c:pt>
              <c:pt idx="3985">
                <c:v>63.320357732841337</c:v>
              </c:pt>
              <c:pt idx="3986">
                <c:v>63.320357732841337</c:v>
              </c:pt>
              <c:pt idx="3987">
                <c:v>63.320357732841337</c:v>
              </c:pt>
              <c:pt idx="3988">
                <c:v>63.320357732841337</c:v>
              </c:pt>
              <c:pt idx="3989">
                <c:v>63.320357732841337</c:v>
              </c:pt>
              <c:pt idx="3990">
                <c:v>63.320357732841337</c:v>
              </c:pt>
              <c:pt idx="3991">
                <c:v>63.320357732841337</c:v>
              </c:pt>
              <c:pt idx="3992">
                <c:v>63.320357732841337</c:v>
              </c:pt>
              <c:pt idx="3993">
                <c:v>63.320357732841337</c:v>
              </c:pt>
              <c:pt idx="3994">
                <c:v>63.320357732841337</c:v>
              </c:pt>
              <c:pt idx="3995">
                <c:v>63.320357732841337</c:v>
              </c:pt>
              <c:pt idx="3996">
                <c:v>63.320357732841337</c:v>
              </c:pt>
              <c:pt idx="3997">
                <c:v>63.320357732841337</c:v>
              </c:pt>
              <c:pt idx="3998">
                <c:v>63.320357732841337</c:v>
              </c:pt>
              <c:pt idx="3999">
                <c:v>63.320357732841337</c:v>
              </c:pt>
              <c:pt idx="4000">
                <c:v>63.320357732841337</c:v>
              </c:pt>
              <c:pt idx="4001">
                <c:v>63.320357732841337</c:v>
              </c:pt>
              <c:pt idx="4002">
                <c:v>63.320357732841337</c:v>
              </c:pt>
              <c:pt idx="4003">
                <c:v>63.320357732841337</c:v>
              </c:pt>
              <c:pt idx="4004">
                <c:v>63.320357732841337</c:v>
              </c:pt>
              <c:pt idx="4005">
                <c:v>63.320357732841337</c:v>
              </c:pt>
              <c:pt idx="4006">
                <c:v>63.320357732841337</c:v>
              </c:pt>
              <c:pt idx="4007">
                <c:v>63.320357732841337</c:v>
              </c:pt>
              <c:pt idx="4008">
                <c:v>63.320357732841337</c:v>
              </c:pt>
              <c:pt idx="4009">
                <c:v>63.320357732841337</c:v>
              </c:pt>
              <c:pt idx="4010">
                <c:v>63.320357732841337</c:v>
              </c:pt>
              <c:pt idx="4011">
                <c:v>63.320357732841337</c:v>
              </c:pt>
              <c:pt idx="4012">
                <c:v>63.320357732841337</c:v>
              </c:pt>
              <c:pt idx="4013">
                <c:v>63.320357732841337</c:v>
              </c:pt>
              <c:pt idx="4014">
                <c:v>63.320357732841337</c:v>
              </c:pt>
              <c:pt idx="4015">
                <c:v>63.320357732841337</c:v>
              </c:pt>
              <c:pt idx="4016">
                <c:v>63.320357732841337</c:v>
              </c:pt>
              <c:pt idx="4017">
                <c:v>63.320357732841337</c:v>
              </c:pt>
              <c:pt idx="4018">
                <c:v>63.320357732841337</c:v>
              </c:pt>
              <c:pt idx="4019">
                <c:v>63.320357732841337</c:v>
              </c:pt>
              <c:pt idx="4020">
                <c:v>63.320357732841337</c:v>
              </c:pt>
              <c:pt idx="4021">
                <c:v>63.320357732841337</c:v>
              </c:pt>
              <c:pt idx="4022">
                <c:v>63.320357732841337</c:v>
              </c:pt>
              <c:pt idx="4023">
                <c:v>63.320357732841337</c:v>
              </c:pt>
              <c:pt idx="4024">
                <c:v>63.320357732841337</c:v>
              </c:pt>
              <c:pt idx="4025">
                <c:v>63.320357732841337</c:v>
              </c:pt>
              <c:pt idx="4026">
                <c:v>63.320357732841337</c:v>
              </c:pt>
              <c:pt idx="4027">
                <c:v>63.320357732841337</c:v>
              </c:pt>
              <c:pt idx="4028">
                <c:v>63.320357732841337</c:v>
              </c:pt>
              <c:pt idx="4029">
                <c:v>63.320357732841337</c:v>
              </c:pt>
              <c:pt idx="4030">
                <c:v>63.320357732841337</c:v>
              </c:pt>
              <c:pt idx="4031">
                <c:v>63.320357732841337</c:v>
              </c:pt>
              <c:pt idx="4032">
                <c:v>63.320357732841337</c:v>
              </c:pt>
              <c:pt idx="4033">
                <c:v>63.320357732841337</c:v>
              </c:pt>
              <c:pt idx="4034">
                <c:v>63.320357732841337</c:v>
              </c:pt>
              <c:pt idx="4035">
                <c:v>63.320357732841337</c:v>
              </c:pt>
              <c:pt idx="4036">
                <c:v>63.320357732841337</c:v>
              </c:pt>
              <c:pt idx="4037">
                <c:v>63.320357732841337</c:v>
              </c:pt>
              <c:pt idx="4038">
                <c:v>63.320357732841337</c:v>
              </c:pt>
              <c:pt idx="4039">
                <c:v>63.320357732841337</c:v>
              </c:pt>
              <c:pt idx="4040">
                <c:v>63.320357732841337</c:v>
              </c:pt>
              <c:pt idx="4041">
                <c:v>63.320357732841337</c:v>
              </c:pt>
              <c:pt idx="4042">
                <c:v>63.320357732841337</c:v>
              </c:pt>
              <c:pt idx="4043">
                <c:v>63.320357732841337</c:v>
              </c:pt>
              <c:pt idx="4044">
                <c:v>63.320357732841337</c:v>
              </c:pt>
              <c:pt idx="4045">
                <c:v>63.320357732841337</c:v>
              </c:pt>
              <c:pt idx="4046">
                <c:v>63.320357732841337</c:v>
              </c:pt>
              <c:pt idx="4047">
                <c:v>63.320357732841337</c:v>
              </c:pt>
              <c:pt idx="4048">
                <c:v>63.320357732841337</c:v>
              </c:pt>
              <c:pt idx="4049">
                <c:v>63.320357732841337</c:v>
              </c:pt>
              <c:pt idx="4050">
                <c:v>63.320357732841337</c:v>
              </c:pt>
              <c:pt idx="4051">
                <c:v>63.320357732841337</c:v>
              </c:pt>
              <c:pt idx="4052">
                <c:v>63.320357732841337</c:v>
              </c:pt>
              <c:pt idx="4053">
                <c:v>63.320357732841337</c:v>
              </c:pt>
              <c:pt idx="4054">
                <c:v>63.320357732841337</c:v>
              </c:pt>
              <c:pt idx="4055">
                <c:v>63.320357732841337</c:v>
              </c:pt>
              <c:pt idx="4056">
                <c:v>63.320357732841337</c:v>
              </c:pt>
              <c:pt idx="4057">
                <c:v>63.320357732841337</c:v>
              </c:pt>
              <c:pt idx="4058">
                <c:v>63.320357732841337</c:v>
              </c:pt>
              <c:pt idx="4059">
                <c:v>63.320357732841337</c:v>
              </c:pt>
              <c:pt idx="4060">
                <c:v>63.320357732841337</c:v>
              </c:pt>
              <c:pt idx="4061">
                <c:v>63.320357732841337</c:v>
              </c:pt>
              <c:pt idx="4062">
                <c:v>63.320357732841337</c:v>
              </c:pt>
              <c:pt idx="4063">
                <c:v>63.320357732841337</c:v>
              </c:pt>
              <c:pt idx="4064">
                <c:v>63.320357732841337</c:v>
              </c:pt>
              <c:pt idx="4065">
                <c:v>63.320357732841337</c:v>
              </c:pt>
              <c:pt idx="4066">
                <c:v>63.320357732841337</c:v>
              </c:pt>
              <c:pt idx="4067">
                <c:v>63.320357732841337</c:v>
              </c:pt>
              <c:pt idx="4068">
                <c:v>63.320357732841337</c:v>
              </c:pt>
              <c:pt idx="4069">
                <c:v>63.320357732841337</c:v>
              </c:pt>
              <c:pt idx="4070">
                <c:v>63.320357732841337</c:v>
              </c:pt>
              <c:pt idx="4071">
                <c:v>63.320357732841337</c:v>
              </c:pt>
              <c:pt idx="4072">
                <c:v>63.320357732841337</c:v>
              </c:pt>
              <c:pt idx="4073">
                <c:v>63.320357732841337</c:v>
              </c:pt>
              <c:pt idx="4074">
                <c:v>63.320357732841337</c:v>
              </c:pt>
              <c:pt idx="4075">
                <c:v>63.320357732841337</c:v>
              </c:pt>
              <c:pt idx="4076">
                <c:v>63.320357732841337</c:v>
              </c:pt>
              <c:pt idx="4077">
                <c:v>63.320357732841337</c:v>
              </c:pt>
              <c:pt idx="4078">
                <c:v>63.320357732841337</c:v>
              </c:pt>
              <c:pt idx="4079">
                <c:v>63.320357732841337</c:v>
              </c:pt>
              <c:pt idx="4080">
                <c:v>63.320357732841337</c:v>
              </c:pt>
              <c:pt idx="4081">
                <c:v>63.320357732841337</c:v>
              </c:pt>
              <c:pt idx="4082">
                <c:v>63.320357732841337</c:v>
              </c:pt>
              <c:pt idx="4083">
                <c:v>63.320357732841337</c:v>
              </c:pt>
              <c:pt idx="4084">
                <c:v>63.320357732841337</c:v>
              </c:pt>
              <c:pt idx="4085">
                <c:v>63.320357732841337</c:v>
              </c:pt>
              <c:pt idx="4086">
                <c:v>63.320357732841337</c:v>
              </c:pt>
              <c:pt idx="4087">
                <c:v>63.320357732841337</c:v>
              </c:pt>
              <c:pt idx="4088">
                <c:v>63.320357732841337</c:v>
              </c:pt>
              <c:pt idx="4089">
                <c:v>63.320357732841337</c:v>
              </c:pt>
              <c:pt idx="4090">
                <c:v>63.320357732841337</c:v>
              </c:pt>
              <c:pt idx="4091">
                <c:v>63.320357732841337</c:v>
              </c:pt>
              <c:pt idx="4092">
                <c:v>63.320357732841337</c:v>
              </c:pt>
              <c:pt idx="4093">
                <c:v>63.320357732841337</c:v>
              </c:pt>
              <c:pt idx="4094">
                <c:v>63.320357732841337</c:v>
              </c:pt>
              <c:pt idx="4095">
                <c:v>63.320357732841337</c:v>
              </c:pt>
              <c:pt idx="4096">
                <c:v>63.320357732841337</c:v>
              </c:pt>
              <c:pt idx="4097">
                <c:v>63.320357732841337</c:v>
              </c:pt>
              <c:pt idx="4098">
                <c:v>63.320357732841337</c:v>
              </c:pt>
              <c:pt idx="4099">
                <c:v>63.320357732841337</c:v>
              </c:pt>
              <c:pt idx="4100">
                <c:v>63.320357732841337</c:v>
              </c:pt>
              <c:pt idx="4101">
                <c:v>63.320357732841337</c:v>
              </c:pt>
              <c:pt idx="4102">
                <c:v>63.320357732841337</c:v>
              </c:pt>
              <c:pt idx="4103">
                <c:v>63.320357732841337</c:v>
              </c:pt>
              <c:pt idx="4104">
                <c:v>63.320357732841337</c:v>
              </c:pt>
              <c:pt idx="4105">
                <c:v>63.320357732841337</c:v>
              </c:pt>
              <c:pt idx="4106">
                <c:v>63.320357732841337</c:v>
              </c:pt>
              <c:pt idx="4107">
                <c:v>63.320357732841337</c:v>
              </c:pt>
              <c:pt idx="4108">
                <c:v>63.320357732841337</c:v>
              </c:pt>
              <c:pt idx="4109">
                <c:v>63.320357732841337</c:v>
              </c:pt>
              <c:pt idx="4110">
                <c:v>63.320357732841337</c:v>
              </c:pt>
              <c:pt idx="4111">
                <c:v>63.320357732841337</c:v>
              </c:pt>
              <c:pt idx="4112">
                <c:v>63.320357732841337</c:v>
              </c:pt>
              <c:pt idx="4113">
                <c:v>63.320357732841337</c:v>
              </c:pt>
              <c:pt idx="4114">
                <c:v>63.320357732841337</c:v>
              </c:pt>
              <c:pt idx="4115">
                <c:v>63.320357732841337</c:v>
              </c:pt>
              <c:pt idx="4116">
                <c:v>63.320357732841337</c:v>
              </c:pt>
              <c:pt idx="4117">
                <c:v>63.320357732841337</c:v>
              </c:pt>
              <c:pt idx="4118">
                <c:v>63.320357732841337</c:v>
              </c:pt>
              <c:pt idx="4119">
                <c:v>63.320357732841337</c:v>
              </c:pt>
              <c:pt idx="4120">
                <c:v>63.320357732841337</c:v>
              </c:pt>
              <c:pt idx="4121">
                <c:v>63.320357732841337</c:v>
              </c:pt>
              <c:pt idx="4122">
                <c:v>63.320357732841337</c:v>
              </c:pt>
              <c:pt idx="4123">
                <c:v>63.320357732841337</c:v>
              </c:pt>
              <c:pt idx="4124">
                <c:v>63.320357732841337</c:v>
              </c:pt>
              <c:pt idx="4125">
                <c:v>63.320357732841337</c:v>
              </c:pt>
              <c:pt idx="4126">
                <c:v>63.320357732841337</c:v>
              </c:pt>
              <c:pt idx="4127">
                <c:v>63.320357732841337</c:v>
              </c:pt>
              <c:pt idx="4128">
                <c:v>63.320357732841337</c:v>
              </c:pt>
              <c:pt idx="4129">
                <c:v>63.320357732841337</c:v>
              </c:pt>
              <c:pt idx="4130">
                <c:v>63.320357732841337</c:v>
              </c:pt>
              <c:pt idx="4131">
                <c:v>63.320357732841337</c:v>
              </c:pt>
              <c:pt idx="4132">
                <c:v>63.320357732841337</c:v>
              </c:pt>
              <c:pt idx="4133">
                <c:v>63.320357732841337</c:v>
              </c:pt>
              <c:pt idx="4134">
                <c:v>63.320357732841337</c:v>
              </c:pt>
              <c:pt idx="4135">
                <c:v>63.320357732841337</c:v>
              </c:pt>
              <c:pt idx="4136">
                <c:v>63.320357732841337</c:v>
              </c:pt>
              <c:pt idx="4137">
                <c:v>63.320357732841337</c:v>
              </c:pt>
              <c:pt idx="4138">
                <c:v>63.320357732841337</c:v>
              </c:pt>
              <c:pt idx="4139">
                <c:v>63.320357732841337</c:v>
              </c:pt>
              <c:pt idx="4140">
                <c:v>63.320357732841337</c:v>
              </c:pt>
              <c:pt idx="4141">
                <c:v>63.320357732841337</c:v>
              </c:pt>
              <c:pt idx="4142">
                <c:v>63.320357732841337</c:v>
              </c:pt>
              <c:pt idx="4143">
                <c:v>63.320357732841337</c:v>
              </c:pt>
              <c:pt idx="4144">
                <c:v>63.320357732841337</c:v>
              </c:pt>
              <c:pt idx="4145">
                <c:v>63.320357732841337</c:v>
              </c:pt>
              <c:pt idx="4146">
                <c:v>63.320357732841337</c:v>
              </c:pt>
              <c:pt idx="4147">
                <c:v>63.320357732841337</c:v>
              </c:pt>
              <c:pt idx="4148">
                <c:v>63.320357732841337</c:v>
              </c:pt>
              <c:pt idx="4149">
                <c:v>63.320357732841337</c:v>
              </c:pt>
              <c:pt idx="4150">
                <c:v>63.320357732841337</c:v>
              </c:pt>
              <c:pt idx="4151">
                <c:v>63.320357732841337</c:v>
              </c:pt>
              <c:pt idx="4152">
                <c:v>63.320357732841337</c:v>
              </c:pt>
              <c:pt idx="4153">
                <c:v>63.320357732841337</c:v>
              </c:pt>
              <c:pt idx="4154">
                <c:v>63.320357732841337</c:v>
              </c:pt>
              <c:pt idx="4155">
                <c:v>63.320357732841337</c:v>
              </c:pt>
              <c:pt idx="4156">
                <c:v>63.320357732841337</c:v>
              </c:pt>
              <c:pt idx="4157">
                <c:v>63.320357732841337</c:v>
              </c:pt>
              <c:pt idx="4158">
                <c:v>63.320357732841337</c:v>
              </c:pt>
              <c:pt idx="4159">
                <c:v>63.320357732841337</c:v>
              </c:pt>
              <c:pt idx="4160">
                <c:v>63.320357732841337</c:v>
              </c:pt>
              <c:pt idx="4161">
                <c:v>63.320357732841337</c:v>
              </c:pt>
              <c:pt idx="4162">
                <c:v>63.320357732841337</c:v>
              </c:pt>
              <c:pt idx="4163">
                <c:v>63.320357732841337</c:v>
              </c:pt>
              <c:pt idx="4164">
                <c:v>63.320357732841337</c:v>
              </c:pt>
              <c:pt idx="4165">
                <c:v>63.320357732841337</c:v>
              </c:pt>
              <c:pt idx="4166">
                <c:v>63.320357732841337</c:v>
              </c:pt>
              <c:pt idx="4167">
                <c:v>63.320357732841337</c:v>
              </c:pt>
              <c:pt idx="4168">
                <c:v>63.320357732841337</c:v>
              </c:pt>
              <c:pt idx="4169">
                <c:v>63.320357732841337</c:v>
              </c:pt>
              <c:pt idx="4170">
                <c:v>63.320357732841337</c:v>
              </c:pt>
              <c:pt idx="4171">
                <c:v>63.320357732841337</c:v>
              </c:pt>
              <c:pt idx="4172">
                <c:v>63.320357732841337</c:v>
              </c:pt>
              <c:pt idx="4173">
                <c:v>63.320357732841337</c:v>
              </c:pt>
              <c:pt idx="4174">
                <c:v>63.320357732841337</c:v>
              </c:pt>
              <c:pt idx="4175">
                <c:v>63.320357732841337</c:v>
              </c:pt>
              <c:pt idx="4176">
                <c:v>63.320357732841337</c:v>
              </c:pt>
              <c:pt idx="4177">
                <c:v>63.320357732841337</c:v>
              </c:pt>
              <c:pt idx="4178">
                <c:v>63.320357732841337</c:v>
              </c:pt>
              <c:pt idx="4179">
                <c:v>63.320357732841337</c:v>
              </c:pt>
              <c:pt idx="4180">
                <c:v>63.320357732841337</c:v>
              </c:pt>
              <c:pt idx="4181">
                <c:v>63.320357732841337</c:v>
              </c:pt>
              <c:pt idx="4182">
                <c:v>63.320357732841337</c:v>
              </c:pt>
              <c:pt idx="4183">
                <c:v>63.320357732841337</c:v>
              </c:pt>
              <c:pt idx="4184">
                <c:v>63.320357732841337</c:v>
              </c:pt>
              <c:pt idx="4185">
                <c:v>63.320357732841337</c:v>
              </c:pt>
              <c:pt idx="4186">
                <c:v>63.320357732841337</c:v>
              </c:pt>
              <c:pt idx="4187">
                <c:v>63.320357732841337</c:v>
              </c:pt>
              <c:pt idx="4188">
                <c:v>63.320357732841337</c:v>
              </c:pt>
              <c:pt idx="4189">
                <c:v>63.320357732841337</c:v>
              </c:pt>
              <c:pt idx="4190">
                <c:v>63.320357732841337</c:v>
              </c:pt>
              <c:pt idx="4191">
                <c:v>63.320357732841337</c:v>
              </c:pt>
              <c:pt idx="4192">
                <c:v>63.320357732841337</c:v>
              </c:pt>
              <c:pt idx="4193">
                <c:v>63.320357732841337</c:v>
              </c:pt>
              <c:pt idx="4194">
                <c:v>63.320357732841337</c:v>
              </c:pt>
              <c:pt idx="4195">
                <c:v>63.320357732841337</c:v>
              </c:pt>
              <c:pt idx="4196">
                <c:v>63.320357732841337</c:v>
              </c:pt>
              <c:pt idx="4197">
                <c:v>63.320357732841337</c:v>
              </c:pt>
              <c:pt idx="4198">
                <c:v>63.320357732841337</c:v>
              </c:pt>
              <c:pt idx="4199">
                <c:v>63.320357732841337</c:v>
              </c:pt>
              <c:pt idx="4200">
                <c:v>63.320357732841337</c:v>
              </c:pt>
              <c:pt idx="4201">
                <c:v>63.320357732841337</c:v>
              </c:pt>
              <c:pt idx="4202">
                <c:v>63.320357732841337</c:v>
              </c:pt>
              <c:pt idx="4203">
                <c:v>63.320357732841337</c:v>
              </c:pt>
              <c:pt idx="4204">
                <c:v>63.320357732841337</c:v>
              </c:pt>
              <c:pt idx="4205">
                <c:v>63.320357732841337</c:v>
              </c:pt>
              <c:pt idx="4206">
                <c:v>63.320357732841337</c:v>
              </c:pt>
              <c:pt idx="4207">
                <c:v>63.320357732841337</c:v>
              </c:pt>
              <c:pt idx="4208">
                <c:v>63.320357732841337</c:v>
              </c:pt>
              <c:pt idx="4209">
                <c:v>63.320357732841337</c:v>
              </c:pt>
              <c:pt idx="4210">
                <c:v>63.320357732841337</c:v>
              </c:pt>
              <c:pt idx="4211">
                <c:v>63.320357732841337</c:v>
              </c:pt>
              <c:pt idx="4212">
                <c:v>63.320357732841337</c:v>
              </c:pt>
              <c:pt idx="4213">
                <c:v>63.320357732841337</c:v>
              </c:pt>
              <c:pt idx="4214">
                <c:v>63.320357732841337</c:v>
              </c:pt>
              <c:pt idx="4215">
                <c:v>63.320357732841337</c:v>
              </c:pt>
              <c:pt idx="4216">
                <c:v>63.320357732841337</c:v>
              </c:pt>
              <c:pt idx="4217">
                <c:v>63.320357732841337</c:v>
              </c:pt>
              <c:pt idx="4218">
                <c:v>63.320357732841337</c:v>
              </c:pt>
              <c:pt idx="4219">
                <c:v>63.320357732841337</c:v>
              </c:pt>
              <c:pt idx="4220">
                <c:v>63.320357732841337</c:v>
              </c:pt>
              <c:pt idx="4221">
                <c:v>63.320357732841337</c:v>
              </c:pt>
              <c:pt idx="4222">
                <c:v>63.320357732841337</c:v>
              </c:pt>
              <c:pt idx="4223">
                <c:v>63.320357732841337</c:v>
              </c:pt>
              <c:pt idx="4224">
                <c:v>63.320357732841337</c:v>
              </c:pt>
              <c:pt idx="4225">
                <c:v>63.320357732841337</c:v>
              </c:pt>
              <c:pt idx="4226">
                <c:v>63.320357732841337</c:v>
              </c:pt>
              <c:pt idx="4227">
                <c:v>63.320357732841337</c:v>
              </c:pt>
              <c:pt idx="4228">
                <c:v>63.320357732841337</c:v>
              </c:pt>
              <c:pt idx="4229">
                <c:v>63.320357732841337</c:v>
              </c:pt>
              <c:pt idx="4230">
                <c:v>63.320357732841337</c:v>
              </c:pt>
              <c:pt idx="4231">
                <c:v>63.320357732841337</c:v>
              </c:pt>
              <c:pt idx="4232">
                <c:v>63.320357732841337</c:v>
              </c:pt>
              <c:pt idx="4233">
                <c:v>63.320357732841337</c:v>
              </c:pt>
              <c:pt idx="4234">
                <c:v>63.320357732841337</c:v>
              </c:pt>
              <c:pt idx="4235">
                <c:v>63.320357732841337</c:v>
              </c:pt>
              <c:pt idx="4236">
                <c:v>63.320357732841337</c:v>
              </c:pt>
              <c:pt idx="4237">
                <c:v>63.320357732841337</c:v>
              </c:pt>
              <c:pt idx="4238">
                <c:v>63.320357732841337</c:v>
              </c:pt>
              <c:pt idx="4239">
                <c:v>63.320357732841337</c:v>
              </c:pt>
              <c:pt idx="4240">
                <c:v>63.320357732841337</c:v>
              </c:pt>
              <c:pt idx="4241">
                <c:v>63.320357732841337</c:v>
              </c:pt>
              <c:pt idx="4242">
                <c:v>63.320357732841337</c:v>
              </c:pt>
              <c:pt idx="4243">
                <c:v>63.320357732841337</c:v>
              </c:pt>
              <c:pt idx="4244">
                <c:v>63.320357732841337</c:v>
              </c:pt>
              <c:pt idx="4245">
                <c:v>63.320357732841337</c:v>
              </c:pt>
              <c:pt idx="4246">
                <c:v>63.320357732841337</c:v>
              </c:pt>
              <c:pt idx="4247">
                <c:v>63.320357732841337</c:v>
              </c:pt>
              <c:pt idx="4248">
                <c:v>63.320357732841337</c:v>
              </c:pt>
              <c:pt idx="4249">
                <c:v>63.320357732841337</c:v>
              </c:pt>
              <c:pt idx="4250">
                <c:v>63.320357732841337</c:v>
              </c:pt>
              <c:pt idx="4251">
                <c:v>63.320357732841337</c:v>
              </c:pt>
              <c:pt idx="4252">
                <c:v>63.320357732841337</c:v>
              </c:pt>
              <c:pt idx="4253">
                <c:v>63.320357732841337</c:v>
              </c:pt>
              <c:pt idx="4254">
                <c:v>63.320357732841337</c:v>
              </c:pt>
              <c:pt idx="4255">
                <c:v>63.320357732841337</c:v>
              </c:pt>
              <c:pt idx="4256">
                <c:v>63.320357732841337</c:v>
              </c:pt>
              <c:pt idx="4257">
                <c:v>63.320357732841337</c:v>
              </c:pt>
              <c:pt idx="4258">
                <c:v>63.320357732841337</c:v>
              </c:pt>
              <c:pt idx="4259">
                <c:v>63.320357732841337</c:v>
              </c:pt>
              <c:pt idx="4260">
                <c:v>63.320357732841337</c:v>
              </c:pt>
              <c:pt idx="4261">
                <c:v>63.320357732841337</c:v>
              </c:pt>
              <c:pt idx="4262">
                <c:v>63.320357732841337</c:v>
              </c:pt>
              <c:pt idx="4263">
                <c:v>63.320357732841337</c:v>
              </c:pt>
              <c:pt idx="4264">
                <c:v>63.320357732841337</c:v>
              </c:pt>
              <c:pt idx="4265">
                <c:v>63.320357732841337</c:v>
              </c:pt>
              <c:pt idx="4266">
                <c:v>63.320357732841337</c:v>
              </c:pt>
              <c:pt idx="4267">
                <c:v>63.320357732841337</c:v>
              </c:pt>
              <c:pt idx="4268">
                <c:v>63.320357732841337</c:v>
              </c:pt>
              <c:pt idx="4269">
                <c:v>63.320357732841337</c:v>
              </c:pt>
              <c:pt idx="4270">
                <c:v>63.320357732841337</c:v>
              </c:pt>
              <c:pt idx="4271">
                <c:v>63.320357732841337</c:v>
              </c:pt>
              <c:pt idx="4272">
                <c:v>63.320357732841337</c:v>
              </c:pt>
              <c:pt idx="4273">
                <c:v>63.320357732841337</c:v>
              </c:pt>
              <c:pt idx="4274">
                <c:v>63.320357732841337</c:v>
              </c:pt>
              <c:pt idx="4275">
                <c:v>63.320357732841337</c:v>
              </c:pt>
              <c:pt idx="4276">
                <c:v>63.320357732841337</c:v>
              </c:pt>
              <c:pt idx="4277">
                <c:v>63.320357732841337</c:v>
              </c:pt>
              <c:pt idx="4278">
                <c:v>63.320357732841337</c:v>
              </c:pt>
              <c:pt idx="4279">
                <c:v>63.320357732841337</c:v>
              </c:pt>
              <c:pt idx="4280">
                <c:v>63.320357732841337</c:v>
              </c:pt>
              <c:pt idx="4281">
                <c:v>63.320357732841337</c:v>
              </c:pt>
              <c:pt idx="4282">
                <c:v>63.320357732841337</c:v>
              </c:pt>
              <c:pt idx="4283">
                <c:v>63.320357732841337</c:v>
              </c:pt>
              <c:pt idx="4284">
                <c:v>63.320357732841337</c:v>
              </c:pt>
              <c:pt idx="4285">
                <c:v>63.320357732841337</c:v>
              </c:pt>
              <c:pt idx="4286">
                <c:v>63.320357732841337</c:v>
              </c:pt>
              <c:pt idx="4287">
                <c:v>63.320357732841337</c:v>
              </c:pt>
              <c:pt idx="4288">
                <c:v>63.320357732841337</c:v>
              </c:pt>
              <c:pt idx="4289">
                <c:v>63.320357732841337</c:v>
              </c:pt>
              <c:pt idx="4290">
                <c:v>63.320357732841337</c:v>
              </c:pt>
              <c:pt idx="4291">
                <c:v>63.320357732841337</c:v>
              </c:pt>
              <c:pt idx="4292">
                <c:v>63.320357732841337</c:v>
              </c:pt>
              <c:pt idx="4293">
                <c:v>63.320357732841337</c:v>
              </c:pt>
              <c:pt idx="4294">
                <c:v>63.320357732841337</c:v>
              </c:pt>
              <c:pt idx="4295">
                <c:v>63.320357732841337</c:v>
              </c:pt>
              <c:pt idx="4296">
                <c:v>63.320357732841337</c:v>
              </c:pt>
              <c:pt idx="4297">
                <c:v>63.320357732841337</c:v>
              </c:pt>
              <c:pt idx="4298">
                <c:v>63.320357732841337</c:v>
              </c:pt>
              <c:pt idx="4299">
                <c:v>63.320357732841337</c:v>
              </c:pt>
              <c:pt idx="4300">
                <c:v>63.320357732841337</c:v>
              </c:pt>
              <c:pt idx="4301">
                <c:v>63.320357732841337</c:v>
              </c:pt>
              <c:pt idx="4302">
                <c:v>63.320357732841337</c:v>
              </c:pt>
              <c:pt idx="4303">
                <c:v>63.320357732841337</c:v>
              </c:pt>
              <c:pt idx="4304">
                <c:v>63.320357732841337</c:v>
              </c:pt>
              <c:pt idx="4305">
                <c:v>63.320357732841337</c:v>
              </c:pt>
              <c:pt idx="4306">
                <c:v>63.320357732841337</c:v>
              </c:pt>
              <c:pt idx="4307">
                <c:v>63.320357732841337</c:v>
              </c:pt>
              <c:pt idx="4308">
                <c:v>63.320357732841337</c:v>
              </c:pt>
              <c:pt idx="4309">
                <c:v>63.320357732841337</c:v>
              </c:pt>
              <c:pt idx="4310">
                <c:v>63.320357732841337</c:v>
              </c:pt>
              <c:pt idx="4311">
                <c:v>63.320357732841337</c:v>
              </c:pt>
              <c:pt idx="4312">
                <c:v>63.320357732841337</c:v>
              </c:pt>
              <c:pt idx="4313">
                <c:v>63.320357732841337</c:v>
              </c:pt>
              <c:pt idx="4314">
                <c:v>63.320357732841337</c:v>
              </c:pt>
              <c:pt idx="4315">
                <c:v>63.320357732841337</c:v>
              </c:pt>
              <c:pt idx="4316">
                <c:v>63.320357732841337</c:v>
              </c:pt>
              <c:pt idx="4317">
                <c:v>63.320357732841337</c:v>
              </c:pt>
              <c:pt idx="4318">
                <c:v>63.320357732841337</c:v>
              </c:pt>
              <c:pt idx="4319">
                <c:v>63.320357732841337</c:v>
              </c:pt>
              <c:pt idx="4320">
                <c:v>63.320357732841337</c:v>
              </c:pt>
              <c:pt idx="4321">
                <c:v>63.320357732841337</c:v>
              </c:pt>
              <c:pt idx="4322">
                <c:v>63.320357732841337</c:v>
              </c:pt>
              <c:pt idx="4323">
                <c:v>63.320357732841337</c:v>
              </c:pt>
              <c:pt idx="4324">
                <c:v>63.320357732841337</c:v>
              </c:pt>
              <c:pt idx="4325">
                <c:v>63.320357732841337</c:v>
              </c:pt>
              <c:pt idx="4326">
                <c:v>63.320357732841337</c:v>
              </c:pt>
              <c:pt idx="4327">
                <c:v>63.320357732841337</c:v>
              </c:pt>
              <c:pt idx="4328">
                <c:v>63.320357732841337</c:v>
              </c:pt>
              <c:pt idx="4329">
                <c:v>63.320357732841337</c:v>
              </c:pt>
              <c:pt idx="4330">
                <c:v>63.320357732841337</c:v>
              </c:pt>
              <c:pt idx="4331">
                <c:v>63.320357732841337</c:v>
              </c:pt>
              <c:pt idx="4332">
                <c:v>63.320357732841337</c:v>
              </c:pt>
              <c:pt idx="4333">
                <c:v>63.320357732841337</c:v>
              </c:pt>
              <c:pt idx="4334">
                <c:v>63.320357732841337</c:v>
              </c:pt>
              <c:pt idx="4335">
                <c:v>63.320357732841337</c:v>
              </c:pt>
              <c:pt idx="4336">
                <c:v>63.320357732841337</c:v>
              </c:pt>
              <c:pt idx="4337">
                <c:v>63.320357732841337</c:v>
              </c:pt>
              <c:pt idx="4338">
                <c:v>63.320357732841337</c:v>
              </c:pt>
              <c:pt idx="4339">
                <c:v>63.320357732841337</c:v>
              </c:pt>
              <c:pt idx="4340">
                <c:v>63.320357732841337</c:v>
              </c:pt>
              <c:pt idx="4341">
                <c:v>63.320357732841337</c:v>
              </c:pt>
              <c:pt idx="4342">
                <c:v>63.320357732841337</c:v>
              </c:pt>
              <c:pt idx="4343">
                <c:v>63.320357732841337</c:v>
              </c:pt>
              <c:pt idx="4344">
                <c:v>63.320357732841337</c:v>
              </c:pt>
              <c:pt idx="4345">
                <c:v>63.320357732841337</c:v>
              </c:pt>
              <c:pt idx="4346">
                <c:v>63.320357732841337</c:v>
              </c:pt>
              <c:pt idx="4347">
                <c:v>63.320357732841337</c:v>
              </c:pt>
              <c:pt idx="4348">
                <c:v>63.320357732841337</c:v>
              </c:pt>
              <c:pt idx="4349">
                <c:v>63.320357732841337</c:v>
              </c:pt>
              <c:pt idx="4350">
                <c:v>63.320357732841337</c:v>
              </c:pt>
              <c:pt idx="4351">
                <c:v>63.320357732841337</c:v>
              </c:pt>
              <c:pt idx="4352">
                <c:v>63.320357732841337</c:v>
              </c:pt>
              <c:pt idx="4353">
                <c:v>63.320357732841337</c:v>
              </c:pt>
              <c:pt idx="4354">
                <c:v>63.320357732841337</c:v>
              </c:pt>
              <c:pt idx="4355">
                <c:v>63.320357732841337</c:v>
              </c:pt>
              <c:pt idx="4356">
                <c:v>63.320357732841337</c:v>
              </c:pt>
              <c:pt idx="4357">
                <c:v>63.320357732841337</c:v>
              </c:pt>
              <c:pt idx="4358">
                <c:v>63.320357732841337</c:v>
              </c:pt>
              <c:pt idx="4359">
                <c:v>63.320357732841337</c:v>
              </c:pt>
              <c:pt idx="4360">
                <c:v>63.320357732841337</c:v>
              </c:pt>
              <c:pt idx="4361">
                <c:v>63.320357732841337</c:v>
              </c:pt>
              <c:pt idx="4362">
                <c:v>63.320357732841337</c:v>
              </c:pt>
              <c:pt idx="4363">
                <c:v>63.320357732841337</c:v>
              </c:pt>
              <c:pt idx="4364">
                <c:v>63.320357732841337</c:v>
              </c:pt>
              <c:pt idx="4365">
                <c:v>63.320357732841337</c:v>
              </c:pt>
              <c:pt idx="4366">
                <c:v>63.320357732841337</c:v>
              </c:pt>
              <c:pt idx="4367">
                <c:v>63.320357732841337</c:v>
              </c:pt>
              <c:pt idx="4368">
                <c:v>63.320357732841337</c:v>
              </c:pt>
              <c:pt idx="4369">
                <c:v>63.320357732841337</c:v>
              </c:pt>
              <c:pt idx="4370">
                <c:v>63.320357732841337</c:v>
              </c:pt>
              <c:pt idx="4371">
                <c:v>63.320357732841337</c:v>
              </c:pt>
              <c:pt idx="4372">
                <c:v>63.320357732841337</c:v>
              </c:pt>
              <c:pt idx="4373">
                <c:v>63.320357732841337</c:v>
              </c:pt>
              <c:pt idx="4374">
                <c:v>63.320357732841337</c:v>
              </c:pt>
              <c:pt idx="4375">
                <c:v>63.320357732841337</c:v>
              </c:pt>
              <c:pt idx="4376">
                <c:v>63.320357732841337</c:v>
              </c:pt>
              <c:pt idx="4377">
                <c:v>63.320357732841337</c:v>
              </c:pt>
              <c:pt idx="4378">
                <c:v>63.320357732841337</c:v>
              </c:pt>
              <c:pt idx="4379">
                <c:v>63.320357732841337</c:v>
              </c:pt>
              <c:pt idx="4380">
                <c:v>63.320357732841337</c:v>
              </c:pt>
              <c:pt idx="4381">
                <c:v>63.320357732841337</c:v>
              </c:pt>
              <c:pt idx="4382">
                <c:v>63.320357732841337</c:v>
              </c:pt>
              <c:pt idx="4383">
                <c:v>63.320357732841337</c:v>
              </c:pt>
              <c:pt idx="4384">
                <c:v>63.320357732841337</c:v>
              </c:pt>
              <c:pt idx="4385">
                <c:v>63.320357732841337</c:v>
              </c:pt>
              <c:pt idx="4386">
                <c:v>63.320357732841337</c:v>
              </c:pt>
              <c:pt idx="4387">
                <c:v>63.320357732841337</c:v>
              </c:pt>
              <c:pt idx="4388">
                <c:v>63.320357732841337</c:v>
              </c:pt>
              <c:pt idx="4389">
                <c:v>63.320357732841337</c:v>
              </c:pt>
              <c:pt idx="4390">
                <c:v>63.320357732841337</c:v>
              </c:pt>
              <c:pt idx="4391">
                <c:v>63.320357732841337</c:v>
              </c:pt>
              <c:pt idx="4392">
                <c:v>63.320357732841337</c:v>
              </c:pt>
              <c:pt idx="4393">
                <c:v>63.320357732841337</c:v>
              </c:pt>
              <c:pt idx="4394">
                <c:v>63.320357732841337</c:v>
              </c:pt>
              <c:pt idx="4395">
                <c:v>63.320357732841337</c:v>
              </c:pt>
              <c:pt idx="4396">
                <c:v>63.320357732841337</c:v>
              </c:pt>
              <c:pt idx="4397">
                <c:v>63.320357732841337</c:v>
              </c:pt>
              <c:pt idx="4398">
                <c:v>63.320357732841337</c:v>
              </c:pt>
              <c:pt idx="4399">
                <c:v>63.320357732841337</c:v>
              </c:pt>
              <c:pt idx="4400">
                <c:v>63.320357732841337</c:v>
              </c:pt>
              <c:pt idx="4401">
                <c:v>63.320357732841337</c:v>
              </c:pt>
              <c:pt idx="4402">
                <c:v>63.320357732841337</c:v>
              </c:pt>
              <c:pt idx="4403">
                <c:v>63.320357732841337</c:v>
              </c:pt>
              <c:pt idx="4404">
                <c:v>63.320357732841337</c:v>
              </c:pt>
              <c:pt idx="4405">
                <c:v>63.320357732841337</c:v>
              </c:pt>
              <c:pt idx="4406">
                <c:v>63.320357732841337</c:v>
              </c:pt>
              <c:pt idx="4407">
                <c:v>63.320357732841337</c:v>
              </c:pt>
              <c:pt idx="4408">
                <c:v>63.320357732841337</c:v>
              </c:pt>
              <c:pt idx="4409">
                <c:v>63.320357732841337</c:v>
              </c:pt>
              <c:pt idx="4410">
                <c:v>63.320357732841337</c:v>
              </c:pt>
              <c:pt idx="4411">
                <c:v>63.320357732841337</c:v>
              </c:pt>
              <c:pt idx="4412">
                <c:v>63.320357732841337</c:v>
              </c:pt>
              <c:pt idx="4413">
                <c:v>63.320357732841337</c:v>
              </c:pt>
              <c:pt idx="4414">
                <c:v>63.320357732841337</c:v>
              </c:pt>
              <c:pt idx="4415">
                <c:v>63.320357732841337</c:v>
              </c:pt>
              <c:pt idx="4416">
                <c:v>63.320357732841337</c:v>
              </c:pt>
              <c:pt idx="4417">
                <c:v>63.320357732841337</c:v>
              </c:pt>
              <c:pt idx="4418">
                <c:v>63.320357732841337</c:v>
              </c:pt>
              <c:pt idx="4419">
                <c:v>63.320357732841337</c:v>
              </c:pt>
              <c:pt idx="4420">
                <c:v>63.320357732841337</c:v>
              </c:pt>
              <c:pt idx="4421">
                <c:v>63.320357732841337</c:v>
              </c:pt>
              <c:pt idx="4422">
                <c:v>63.320357732841337</c:v>
              </c:pt>
              <c:pt idx="4423">
                <c:v>63.320357732841337</c:v>
              </c:pt>
              <c:pt idx="4424">
                <c:v>63.320357732841337</c:v>
              </c:pt>
              <c:pt idx="4425">
                <c:v>63.320357732841337</c:v>
              </c:pt>
              <c:pt idx="4426">
                <c:v>63.320357732841337</c:v>
              </c:pt>
              <c:pt idx="4427">
                <c:v>63.320357732841337</c:v>
              </c:pt>
              <c:pt idx="4428">
                <c:v>63.320357732841337</c:v>
              </c:pt>
              <c:pt idx="4429">
                <c:v>63.320357732841337</c:v>
              </c:pt>
              <c:pt idx="4430">
                <c:v>63.320357732841337</c:v>
              </c:pt>
              <c:pt idx="4431">
                <c:v>63.320357732841337</c:v>
              </c:pt>
              <c:pt idx="4432">
                <c:v>63.320357732841337</c:v>
              </c:pt>
              <c:pt idx="4433">
                <c:v>63.320357732841337</c:v>
              </c:pt>
              <c:pt idx="4434">
                <c:v>63.320357732841337</c:v>
              </c:pt>
              <c:pt idx="4435">
                <c:v>63.320357732841337</c:v>
              </c:pt>
              <c:pt idx="4436">
                <c:v>63.320357732841337</c:v>
              </c:pt>
              <c:pt idx="4437">
                <c:v>63.320357732841337</c:v>
              </c:pt>
              <c:pt idx="4438">
                <c:v>63.320357732841337</c:v>
              </c:pt>
              <c:pt idx="4439">
                <c:v>63.320357732841337</c:v>
              </c:pt>
              <c:pt idx="4440">
                <c:v>63.320357732841337</c:v>
              </c:pt>
              <c:pt idx="4441">
                <c:v>63.320357732841337</c:v>
              </c:pt>
              <c:pt idx="4442">
                <c:v>63.320357732841337</c:v>
              </c:pt>
              <c:pt idx="4443">
                <c:v>63.320357732841337</c:v>
              </c:pt>
              <c:pt idx="4444">
                <c:v>63.320357732841337</c:v>
              </c:pt>
              <c:pt idx="4445">
                <c:v>63.320357732841337</c:v>
              </c:pt>
              <c:pt idx="4446">
                <c:v>63.320357732841337</c:v>
              </c:pt>
              <c:pt idx="4447">
                <c:v>63.320357732841337</c:v>
              </c:pt>
              <c:pt idx="4448">
                <c:v>63.320357732841337</c:v>
              </c:pt>
              <c:pt idx="4449">
                <c:v>63.320357732841337</c:v>
              </c:pt>
              <c:pt idx="4450">
                <c:v>63.320357732841337</c:v>
              </c:pt>
              <c:pt idx="4451">
                <c:v>63.320357732841337</c:v>
              </c:pt>
              <c:pt idx="4452">
                <c:v>63.320357732841337</c:v>
              </c:pt>
              <c:pt idx="4453">
                <c:v>63.320357732841337</c:v>
              </c:pt>
              <c:pt idx="4454">
                <c:v>63.320357732841337</c:v>
              </c:pt>
              <c:pt idx="4455">
                <c:v>63.320357732841337</c:v>
              </c:pt>
              <c:pt idx="4456">
                <c:v>63.320357732841337</c:v>
              </c:pt>
              <c:pt idx="4457">
                <c:v>63.320357732841337</c:v>
              </c:pt>
              <c:pt idx="4458">
                <c:v>63.320357732841337</c:v>
              </c:pt>
              <c:pt idx="4459">
                <c:v>63.320357732841337</c:v>
              </c:pt>
              <c:pt idx="4460">
                <c:v>63.320357732841337</c:v>
              </c:pt>
              <c:pt idx="4461">
                <c:v>63.320357732841337</c:v>
              </c:pt>
              <c:pt idx="4462">
                <c:v>63.320357732841337</c:v>
              </c:pt>
              <c:pt idx="4463">
                <c:v>63.320357732841337</c:v>
              </c:pt>
              <c:pt idx="4464">
                <c:v>63.320357732841337</c:v>
              </c:pt>
              <c:pt idx="4465">
                <c:v>63.320357732841337</c:v>
              </c:pt>
              <c:pt idx="4466">
                <c:v>63.320357732841337</c:v>
              </c:pt>
              <c:pt idx="4467">
                <c:v>63.320357732841337</c:v>
              </c:pt>
              <c:pt idx="4468">
                <c:v>63.320357732841337</c:v>
              </c:pt>
              <c:pt idx="4469">
                <c:v>63.320357732841337</c:v>
              </c:pt>
              <c:pt idx="4470">
                <c:v>63.320357732841337</c:v>
              </c:pt>
              <c:pt idx="4471">
                <c:v>63.320357732841337</c:v>
              </c:pt>
              <c:pt idx="4472">
                <c:v>63.320357732841337</c:v>
              </c:pt>
              <c:pt idx="4473">
                <c:v>63.320357732841337</c:v>
              </c:pt>
              <c:pt idx="4474">
                <c:v>63.320357732841337</c:v>
              </c:pt>
              <c:pt idx="4475">
                <c:v>63.320357732841337</c:v>
              </c:pt>
              <c:pt idx="4476">
                <c:v>63.320357732841337</c:v>
              </c:pt>
              <c:pt idx="4477">
                <c:v>63.320357732841337</c:v>
              </c:pt>
              <c:pt idx="4478">
                <c:v>63.320357732841337</c:v>
              </c:pt>
              <c:pt idx="4479">
                <c:v>63.320357732841337</c:v>
              </c:pt>
              <c:pt idx="4480">
                <c:v>63.320357732841337</c:v>
              </c:pt>
              <c:pt idx="4481">
                <c:v>63.320357732841337</c:v>
              </c:pt>
              <c:pt idx="4482">
                <c:v>63.320357732841337</c:v>
              </c:pt>
              <c:pt idx="4483">
                <c:v>63.320357732841337</c:v>
              </c:pt>
              <c:pt idx="4484">
                <c:v>63.320357732841337</c:v>
              </c:pt>
              <c:pt idx="4485">
                <c:v>63.320357732841337</c:v>
              </c:pt>
              <c:pt idx="4486">
                <c:v>63.320357732841337</c:v>
              </c:pt>
              <c:pt idx="4487">
                <c:v>63.320357732841337</c:v>
              </c:pt>
              <c:pt idx="4488">
                <c:v>63.320357732841337</c:v>
              </c:pt>
              <c:pt idx="4489">
                <c:v>63.320357732841337</c:v>
              </c:pt>
              <c:pt idx="4490">
                <c:v>63.320357732841337</c:v>
              </c:pt>
              <c:pt idx="4491">
                <c:v>63.320357732841337</c:v>
              </c:pt>
              <c:pt idx="4492">
                <c:v>63.320357732841337</c:v>
              </c:pt>
              <c:pt idx="4493">
                <c:v>63.320357732841337</c:v>
              </c:pt>
              <c:pt idx="4494">
                <c:v>63.320357732841337</c:v>
              </c:pt>
              <c:pt idx="4495">
                <c:v>63.320357732841337</c:v>
              </c:pt>
              <c:pt idx="4496">
                <c:v>63.320357732841337</c:v>
              </c:pt>
              <c:pt idx="4497">
                <c:v>63.320357732841337</c:v>
              </c:pt>
              <c:pt idx="4498">
                <c:v>63.320357732841337</c:v>
              </c:pt>
              <c:pt idx="4499">
                <c:v>63.320357732841337</c:v>
              </c:pt>
              <c:pt idx="4500">
                <c:v>63.320357732841337</c:v>
              </c:pt>
              <c:pt idx="4501">
                <c:v>63.320357732841337</c:v>
              </c:pt>
              <c:pt idx="4502">
                <c:v>63.320357732841337</c:v>
              </c:pt>
              <c:pt idx="4503">
                <c:v>63.320357732841337</c:v>
              </c:pt>
              <c:pt idx="4504">
                <c:v>63.320357732841337</c:v>
              </c:pt>
              <c:pt idx="4505">
                <c:v>63.320357732841337</c:v>
              </c:pt>
              <c:pt idx="4506">
                <c:v>63.320357732841337</c:v>
              </c:pt>
              <c:pt idx="4507">
                <c:v>63.320357732841337</c:v>
              </c:pt>
              <c:pt idx="4508">
                <c:v>63.320357732841337</c:v>
              </c:pt>
              <c:pt idx="4509">
                <c:v>63.320357732841337</c:v>
              </c:pt>
              <c:pt idx="4510">
                <c:v>63.320357732841337</c:v>
              </c:pt>
              <c:pt idx="4511">
                <c:v>63.320357732841337</c:v>
              </c:pt>
              <c:pt idx="4512">
                <c:v>63.320357732841337</c:v>
              </c:pt>
              <c:pt idx="4513">
                <c:v>63.320357732841337</c:v>
              </c:pt>
              <c:pt idx="4514">
                <c:v>63.320357732841337</c:v>
              </c:pt>
              <c:pt idx="4515">
                <c:v>63.320357732841337</c:v>
              </c:pt>
              <c:pt idx="4516">
                <c:v>63.320357732841337</c:v>
              </c:pt>
              <c:pt idx="4517">
                <c:v>63.320357732841337</c:v>
              </c:pt>
              <c:pt idx="4518">
                <c:v>63.320357732841337</c:v>
              </c:pt>
              <c:pt idx="4519">
                <c:v>63.320357732841337</c:v>
              </c:pt>
              <c:pt idx="4520">
                <c:v>63.320357732841337</c:v>
              </c:pt>
              <c:pt idx="4521">
                <c:v>63.320357732841337</c:v>
              </c:pt>
              <c:pt idx="4522">
                <c:v>63.320357732841337</c:v>
              </c:pt>
              <c:pt idx="4523">
                <c:v>63.320357732841337</c:v>
              </c:pt>
              <c:pt idx="4524">
                <c:v>63.320357732841337</c:v>
              </c:pt>
              <c:pt idx="4525">
                <c:v>63.320357732841337</c:v>
              </c:pt>
              <c:pt idx="4526">
                <c:v>63.320357732841337</c:v>
              </c:pt>
              <c:pt idx="4527">
                <c:v>63.320357732841337</c:v>
              </c:pt>
              <c:pt idx="4528">
                <c:v>63.320357732841337</c:v>
              </c:pt>
              <c:pt idx="4529">
                <c:v>63.320357732841337</c:v>
              </c:pt>
              <c:pt idx="4530">
                <c:v>63.320357732841337</c:v>
              </c:pt>
              <c:pt idx="4531">
                <c:v>63.320357732841337</c:v>
              </c:pt>
              <c:pt idx="4532">
                <c:v>63.320357732841337</c:v>
              </c:pt>
              <c:pt idx="4533">
                <c:v>63.320357732841337</c:v>
              </c:pt>
              <c:pt idx="4534">
                <c:v>63.320357732841337</c:v>
              </c:pt>
              <c:pt idx="4535">
                <c:v>63.320357732841337</c:v>
              </c:pt>
              <c:pt idx="4536">
                <c:v>63.320357732841337</c:v>
              </c:pt>
              <c:pt idx="4537">
                <c:v>63.320357732841337</c:v>
              </c:pt>
              <c:pt idx="4538">
                <c:v>63.320357732841337</c:v>
              </c:pt>
              <c:pt idx="4539">
                <c:v>63.320357732841337</c:v>
              </c:pt>
              <c:pt idx="4540">
                <c:v>63.320357732841337</c:v>
              </c:pt>
              <c:pt idx="4541">
                <c:v>63.320357732841337</c:v>
              </c:pt>
              <c:pt idx="4542">
                <c:v>63.320357732841337</c:v>
              </c:pt>
              <c:pt idx="4543">
                <c:v>63.320357732841337</c:v>
              </c:pt>
              <c:pt idx="4544">
                <c:v>63.320357732841337</c:v>
              </c:pt>
              <c:pt idx="4545">
                <c:v>63.320357732841337</c:v>
              </c:pt>
              <c:pt idx="4546">
                <c:v>63.320357732841337</c:v>
              </c:pt>
              <c:pt idx="4547">
                <c:v>63.320357732841337</c:v>
              </c:pt>
              <c:pt idx="4548">
                <c:v>63.320357732841337</c:v>
              </c:pt>
              <c:pt idx="4549">
                <c:v>63.320357732841337</c:v>
              </c:pt>
              <c:pt idx="4550">
                <c:v>63.320357732841337</c:v>
              </c:pt>
              <c:pt idx="4551">
                <c:v>63.320357732841337</c:v>
              </c:pt>
              <c:pt idx="4552">
                <c:v>63.320357732841337</c:v>
              </c:pt>
              <c:pt idx="4553">
                <c:v>63.320357732841337</c:v>
              </c:pt>
              <c:pt idx="4554">
                <c:v>63.320357732841337</c:v>
              </c:pt>
              <c:pt idx="4555">
                <c:v>63.320357732841337</c:v>
              </c:pt>
              <c:pt idx="4556">
                <c:v>63.320357732841337</c:v>
              </c:pt>
              <c:pt idx="4557">
                <c:v>63.320357732841337</c:v>
              </c:pt>
              <c:pt idx="4558">
                <c:v>63.320357732841337</c:v>
              </c:pt>
              <c:pt idx="4559">
                <c:v>63.320357732841337</c:v>
              </c:pt>
              <c:pt idx="4560">
                <c:v>63.320357732841337</c:v>
              </c:pt>
              <c:pt idx="4561">
                <c:v>63.320357732841337</c:v>
              </c:pt>
              <c:pt idx="4562">
                <c:v>63.320357732841337</c:v>
              </c:pt>
              <c:pt idx="4563">
                <c:v>63.320357732841337</c:v>
              </c:pt>
              <c:pt idx="4564">
                <c:v>63.320357732841337</c:v>
              </c:pt>
              <c:pt idx="4565">
                <c:v>63.320357732841337</c:v>
              </c:pt>
              <c:pt idx="4566">
                <c:v>63.320357732841337</c:v>
              </c:pt>
              <c:pt idx="4567">
                <c:v>63.320357732841337</c:v>
              </c:pt>
              <c:pt idx="4568">
                <c:v>63.320357732841337</c:v>
              </c:pt>
              <c:pt idx="4569">
                <c:v>63.320357732841337</c:v>
              </c:pt>
              <c:pt idx="4570">
                <c:v>63.320357732841337</c:v>
              </c:pt>
              <c:pt idx="4571">
                <c:v>63.320357732841337</c:v>
              </c:pt>
              <c:pt idx="4572">
                <c:v>63.320357732841337</c:v>
              </c:pt>
              <c:pt idx="4573">
                <c:v>63.320357732841337</c:v>
              </c:pt>
              <c:pt idx="4574">
                <c:v>63.320357732841337</c:v>
              </c:pt>
              <c:pt idx="4575">
                <c:v>63.320357732841337</c:v>
              </c:pt>
              <c:pt idx="4576">
                <c:v>63.320357732841337</c:v>
              </c:pt>
              <c:pt idx="4577">
                <c:v>63.320357732841337</c:v>
              </c:pt>
              <c:pt idx="4578">
                <c:v>63.320357732841337</c:v>
              </c:pt>
              <c:pt idx="4579">
                <c:v>63.320357732841337</c:v>
              </c:pt>
              <c:pt idx="4580">
                <c:v>63.320357732841337</c:v>
              </c:pt>
              <c:pt idx="4581">
                <c:v>63.320357732841337</c:v>
              </c:pt>
              <c:pt idx="4582">
                <c:v>63.320357732841337</c:v>
              </c:pt>
              <c:pt idx="4583">
                <c:v>63.320357732841337</c:v>
              </c:pt>
              <c:pt idx="4584">
                <c:v>63.320357732841337</c:v>
              </c:pt>
              <c:pt idx="4585">
                <c:v>63.320357732841337</c:v>
              </c:pt>
              <c:pt idx="4586">
                <c:v>63.320357732841337</c:v>
              </c:pt>
              <c:pt idx="4587">
                <c:v>63.320357732841337</c:v>
              </c:pt>
              <c:pt idx="4588">
                <c:v>63.320357732841337</c:v>
              </c:pt>
              <c:pt idx="4589">
                <c:v>63.320357732841337</c:v>
              </c:pt>
              <c:pt idx="4590">
                <c:v>63.320357732841337</c:v>
              </c:pt>
              <c:pt idx="4591">
                <c:v>63.320357732841337</c:v>
              </c:pt>
              <c:pt idx="4592">
                <c:v>63.320357732841337</c:v>
              </c:pt>
              <c:pt idx="4593">
                <c:v>63.320357732841337</c:v>
              </c:pt>
              <c:pt idx="4594">
                <c:v>63.320357732841337</c:v>
              </c:pt>
              <c:pt idx="4595">
                <c:v>63.320357732841337</c:v>
              </c:pt>
              <c:pt idx="4596">
                <c:v>63.320357732841337</c:v>
              </c:pt>
              <c:pt idx="4597">
                <c:v>63.320357732841337</c:v>
              </c:pt>
              <c:pt idx="4598">
                <c:v>63.320357732841337</c:v>
              </c:pt>
              <c:pt idx="4599">
                <c:v>63.320357732841337</c:v>
              </c:pt>
              <c:pt idx="4600">
                <c:v>63.320357732841337</c:v>
              </c:pt>
              <c:pt idx="4601">
                <c:v>63.320357732841337</c:v>
              </c:pt>
              <c:pt idx="4602">
                <c:v>63.320357732841337</c:v>
              </c:pt>
              <c:pt idx="4603">
                <c:v>63.320357732841337</c:v>
              </c:pt>
              <c:pt idx="4604">
                <c:v>63.320357732841337</c:v>
              </c:pt>
              <c:pt idx="4605">
                <c:v>63.320357732841337</c:v>
              </c:pt>
              <c:pt idx="4606">
                <c:v>63.320357732841337</c:v>
              </c:pt>
              <c:pt idx="4607">
                <c:v>63.320357732841337</c:v>
              </c:pt>
              <c:pt idx="4608">
                <c:v>63.320357732841337</c:v>
              </c:pt>
              <c:pt idx="4609">
                <c:v>63.320357732841337</c:v>
              </c:pt>
              <c:pt idx="4610">
                <c:v>63.320357732841337</c:v>
              </c:pt>
              <c:pt idx="4611">
                <c:v>63.320357732841337</c:v>
              </c:pt>
              <c:pt idx="4612">
                <c:v>63.320357732841337</c:v>
              </c:pt>
              <c:pt idx="4613">
                <c:v>63.320357732841337</c:v>
              </c:pt>
              <c:pt idx="4614">
                <c:v>63.320357732841337</c:v>
              </c:pt>
              <c:pt idx="4615">
                <c:v>63.320357732841337</c:v>
              </c:pt>
              <c:pt idx="4616">
                <c:v>63.320357732841337</c:v>
              </c:pt>
              <c:pt idx="4617">
                <c:v>63.320357732841337</c:v>
              </c:pt>
              <c:pt idx="4618">
                <c:v>63.320357732841337</c:v>
              </c:pt>
              <c:pt idx="4619">
                <c:v>63.320357732841337</c:v>
              </c:pt>
              <c:pt idx="4620">
                <c:v>63.320357732841337</c:v>
              </c:pt>
              <c:pt idx="4621">
                <c:v>63.320357732841337</c:v>
              </c:pt>
              <c:pt idx="4622">
                <c:v>63.320357732841337</c:v>
              </c:pt>
              <c:pt idx="4623">
                <c:v>63.320357732841337</c:v>
              </c:pt>
              <c:pt idx="4624">
                <c:v>63.320357732841337</c:v>
              </c:pt>
              <c:pt idx="4625">
                <c:v>63.320357732841337</c:v>
              </c:pt>
              <c:pt idx="4626">
                <c:v>63.320357732841337</c:v>
              </c:pt>
              <c:pt idx="4627">
                <c:v>63.320357732841337</c:v>
              </c:pt>
              <c:pt idx="4628">
                <c:v>63.320357732841337</c:v>
              </c:pt>
              <c:pt idx="4629">
                <c:v>63.320357732841337</c:v>
              </c:pt>
              <c:pt idx="4630">
                <c:v>63.320357732841337</c:v>
              </c:pt>
              <c:pt idx="4631">
                <c:v>63.320357732841337</c:v>
              </c:pt>
              <c:pt idx="4632">
                <c:v>63.320357732841337</c:v>
              </c:pt>
              <c:pt idx="4633">
                <c:v>63.320357732841337</c:v>
              </c:pt>
              <c:pt idx="4634">
                <c:v>63.320357732841337</c:v>
              </c:pt>
              <c:pt idx="4635">
                <c:v>63.320357732841337</c:v>
              </c:pt>
              <c:pt idx="4636">
                <c:v>63.320357732841337</c:v>
              </c:pt>
              <c:pt idx="4637">
                <c:v>63.320357732841337</c:v>
              </c:pt>
              <c:pt idx="4638">
                <c:v>63.320357732841337</c:v>
              </c:pt>
              <c:pt idx="4639">
                <c:v>63.320357732841337</c:v>
              </c:pt>
              <c:pt idx="4640">
                <c:v>63.320357732841337</c:v>
              </c:pt>
              <c:pt idx="4641">
                <c:v>63.320357732841337</c:v>
              </c:pt>
              <c:pt idx="4642">
                <c:v>63.320357732841337</c:v>
              </c:pt>
              <c:pt idx="4643">
                <c:v>63.320357732841337</c:v>
              </c:pt>
              <c:pt idx="4644">
                <c:v>63.320357732841337</c:v>
              </c:pt>
              <c:pt idx="4645">
                <c:v>63.320357732841337</c:v>
              </c:pt>
              <c:pt idx="4646">
                <c:v>63.320357732841337</c:v>
              </c:pt>
              <c:pt idx="4647">
                <c:v>63.320357732841337</c:v>
              </c:pt>
              <c:pt idx="4648">
                <c:v>63.320357732841337</c:v>
              </c:pt>
              <c:pt idx="4649">
                <c:v>63.320357732841337</c:v>
              </c:pt>
              <c:pt idx="4650">
                <c:v>63.320357732841337</c:v>
              </c:pt>
              <c:pt idx="4651">
                <c:v>63.320357732841337</c:v>
              </c:pt>
              <c:pt idx="4652">
                <c:v>63.320357732841337</c:v>
              </c:pt>
              <c:pt idx="4653">
                <c:v>63.320357732841337</c:v>
              </c:pt>
              <c:pt idx="4654">
                <c:v>63.320357732841337</c:v>
              </c:pt>
              <c:pt idx="4655">
                <c:v>63.320357732841337</c:v>
              </c:pt>
              <c:pt idx="4656">
                <c:v>63.320357732841337</c:v>
              </c:pt>
              <c:pt idx="4657">
                <c:v>63.320357732841337</c:v>
              </c:pt>
              <c:pt idx="4658">
                <c:v>63.320357732841337</c:v>
              </c:pt>
              <c:pt idx="4659">
                <c:v>63.320357732841337</c:v>
              </c:pt>
              <c:pt idx="4660">
                <c:v>63.320357732841337</c:v>
              </c:pt>
              <c:pt idx="4661">
                <c:v>63.320357732841337</c:v>
              </c:pt>
              <c:pt idx="4662">
                <c:v>63.320357732841337</c:v>
              </c:pt>
              <c:pt idx="4663">
                <c:v>63.320357732841337</c:v>
              </c:pt>
              <c:pt idx="4664">
                <c:v>63.320357732841337</c:v>
              </c:pt>
              <c:pt idx="4665">
                <c:v>63.320357732841337</c:v>
              </c:pt>
              <c:pt idx="4666">
                <c:v>63.320357732841337</c:v>
              </c:pt>
              <c:pt idx="4667">
                <c:v>63.320357732841337</c:v>
              </c:pt>
              <c:pt idx="4668">
                <c:v>63.320357732841337</c:v>
              </c:pt>
              <c:pt idx="4669">
                <c:v>63.320357732841337</c:v>
              </c:pt>
              <c:pt idx="4670">
                <c:v>63.320357732841337</c:v>
              </c:pt>
              <c:pt idx="4671">
                <c:v>63.320357732841337</c:v>
              </c:pt>
              <c:pt idx="4672">
                <c:v>63.320357732841337</c:v>
              </c:pt>
              <c:pt idx="4673">
                <c:v>63.320357732841337</c:v>
              </c:pt>
              <c:pt idx="4674">
                <c:v>63.320357732841337</c:v>
              </c:pt>
              <c:pt idx="4675">
                <c:v>63.320357732841337</c:v>
              </c:pt>
              <c:pt idx="4676">
                <c:v>63.320357732841337</c:v>
              </c:pt>
              <c:pt idx="4677">
                <c:v>63.320357732841337</c:v>
              </c:pt>
              <c:pt idx="4678">
                <c:v>63.320357732841337</c:v>
              </c:pt>
              <c:pt idx="4679">
                <c:v>63.320357732841337</c:v>
              </c:pt>
              <c:pt idx="4680">
                <c:v>63.320357732841337</c:v>
              </c:pt>
              <c:pt idx="4681">
                <c:v>63.320357732841337</c:v>
              </c:pt>
              <c:pt idx="4682">
                <c:v>63.320357732841337</c:v>
              </c:pt>
              <c:pt idx="4683">
                <c:v>63.320357732841337</c:v>
              </c:pt>
              <c:pt idx="4684">
                <c:v>63.320357732841337</c:v>
              </c:pt>
              <c:pt idx="4685">
                <c:v>63.320357732841337</c:v>
              </c:pt>
              <c:pt idx="4686">
                <c:v>63.320357732841337</c:v>
              </c:pt>
              <c:pt idx="4687">
                <c:v>63.320357732841337</c:v>
              </c:pt>
              <c:pt idx="4688">
                <c:v>63.320357732841337</c:v>
              </c:pt>
              <c:pt idx="4689">
                <c:v>63.320357732841337</c:v>
              </c:pt>
              <c:pt idx="4690">
                <c:v>63.320357732841337</c:v>
              </c:pt>
              <c:pt idx="4691">
                <c:v>63.320357732841337</c:v>
              </c:pt>
              <c:pt idx="4692">
                <c:v>63.320357732841337</c:v>
              </c:pt>
              <c:pt idx="4693">
                <c:v>63.320357732841337</c:v>
              </c:pt>
              <c:pt idx="4694">
                <c:v>63.320357732841337</c:v>
              </c:pt>
              <c:pt idx="4695">
                <c:v>63.320357732841337</c:v>
              </c:pt>
              <c:pt idx="4696">
                <c:v>63.320357732841337</c:v>
              </c:pt>
              <c:pt idx="4697">
                <c:v>63.320357732841337</c:v>
              </c:pt>
              <c:pt idx="4698">
                <c:v>63.320357732841337</c:v>
              </c:pt>
              <c:pt idx="4699">
                <c:v>63.320357732841337</c:v>
              </c:pt>
              <c:pt idx="4700">
                <c:v>63.320357732841337</c:v>
              </c:pt>
              <c:pt idx="4701">
                <c:v>63.320357732841337</c:v>
              </c:pt>
              <c:pt idx="4702">
                <c:v>63.320357732841337</c:v>
              </c:pt>
              <c:pt idx="4703">
                <c:v>63.320357732841337</c:v>
              </c:pt>
              <c:pt idx="4704">
                <c:v>63.320357732841337</c:v>
              </c:pt>
              <c:pt idx="4705">
                <c:v>63.320357732841337</c:v>
              </c:pt>
              <c:pt idx="4706">
                <c:v>63.320357732841337</c:v>
              </c:pt>
              <c:pt idx="4707">
                <c:v>63.320357732841337</c:v>
              </c:pt>
              <c:pt idx="4708">
                <c:v>63.320357732841337</c:v>
              </c:pt>
              <c:pt idx="4709">
                <c:v>63.320357732841337</c:v>
              </c:pt>
              <c:pt idx="4710">
                <c:v>63.320357732841337</c:v>
              </c:pt>
              <c:pt idx="4711">
                <c:v>63.320357732841337</c:v>
              </c:pt>
              <c:pt idx="4712">
                <c:v>63.320357732841337</c:v>
              </c:pt>
              <c:pt idx="4713">
                <c:v>63.320357732841337</c:v>
              </c:pt>
              <c:pt idx="4714">
                <c:v>63.320357732841337</c:v>
              </c:pt>
              <c:pt idx="4715">
                <c:v>63.320357732841337</c:v>
              </c:pt>
              <c:pt idx="4716">
                <c:v>63.320357732841337</c:v>
              </c:pt>
              <c:pt idx="4717">
                <c:v>63.320357732841337</c:v>
              </c:pt>
              <c:pt idx="4718">
                <c:v>63.320357732841337</c:v>
              </c:pt>
              <c:pt idx="4719">
                <c:v>63.320357732841337</c:v>
              </c:pt>
              <c:pt idx="4720">
                <c:v>63.320357732841337</c:v>
              </c:pt>
              <c:pt idx="4721">
                <c:v>63.320357732841337</c:v>
              </c:pt>
              <c:pt idx="4722">
                <c:v>63.320357732841337</c:v>
              </c:pt>
              <c:pt idx="4723">
                <c:v>63.320357732841337</c:v>
              </c:pt>
              <c:pt idx="4724">
                <c:v>63.320357732841337</c:v>
              </c:pt>
              <c:pt idx="4725">
                <c:v>63.320357732841337</c:v>
              </c:pt>
              <c:pt idx="4726">
                <c:v>63.320357732841337</c:v>
              </c:pt>
              <c:pt idx="4727">
                <c:v>63.320357732841337</c:v>
              </c:pt>
              <c:pt idx="4728">
                <c:v>63.320357732841337</c:v>
              </c:pt>
              <c:pt idx="4729">
                <c:v>63.320357732841337</c:v>
              </c:pt>
              <c:pt idx="4730">
                <c:v>63.320357732841337</c:v>
              </c:pt>
              <c:pt idx="4731">
                <c:v>63.320357732841337</c:v>
              </c:pt>
              <c:pt idx="4732">
                <c:v>63.320357732841337</c:v>
              </c:pt>
              <c:pt idx="4733">
                <c:v>63.320357732841337</c:v>
              </c:pt>
              <c:pt idx="4734">
                <c:v>63.320357732841337</c:v>
              </c:pt>
              <c:pt idx="4735">
                <c:v>63.320357732841337</c:v>
              </c:pt>
              <c:pt idx="4736">
                <c:v>63.320357732841337</c:v>
              </c:pt>
              <c:pt idx="4737">
                <c:v>63.320357732841337</c:v>
              </c:pt>
              <c:pt idx="4738">
                <c:v>63.320357732841337</c:v>
              </c:pt>
              <c:pt idx="4739">
                <c:v>63.320357732841337</c:v>
              </c:pt>
              <c:pt idx="4740">
                <c:v>63.320357732841337</c:v>
              </c:pt>
              <c:pt idx="4741">
                <c:v>63.320357732841337</c:v>
              </c:pt>
              <c:pt idx="4742">
                <c:v>63.320357732841337</c:v>
              </c:pt>
              <c:pt idx="4743">
                <c:v>63.320357732841337</c:v>
              </c:pt>
              <c:pt idx="4744">
                <c:v>63.320357732841337</c:v>
              </c:pt>
              <c:pt idx="4745">
                <c:v>63.320357732841337</c:v>
              </c:pt>
              <c:pt idx="4746">
                <c:v>63.320357732841337</c:v>
              </c:pt>
              <c:pt idx="4747">
                <c:v>63.320357732841337</c:v>
              </c:pt>
              <c:pt idx="4748">
                <c:v>63.320357732841337</c:v>
              </c:pt>
              <c:pt idx="4749">
                <c:v>63.320357732841337</c:v>
              </c:pt>
              <c:pt idx="4750">
                <c:v>63.320357732841337</c:v>
              </c:pt>
              <c:pt idx="4751">
                <c:v>63.320357732841337</c:v>
              </c:pt>
              <c:pt idx="4752">
                <c:v>63.320357732841337</c:v>
              </c:pt>
              <c:pt idx="4753">
                <c:v>63.320357732841337</c:v>
              </c:pt>
              <c:pt idx="4754">
                <c:v>63.320357732841337</c:v>
              </c:pt>
              <c:pt idx="4755">
                <c:v>63.320357732841337</c:v>
              </c:pt>
              <c:pt idx="4756">
                <c:v>63.320357732841337</c:v>
              </c:pt>
              <c:pt idx="4757">
                <c:v>63.320357732841337</c:v>
              </c:pt>
              <c:pt idx="4758">
                <c:v>63.320357732841337</c:v>
              </c:pt>
              <c:pt idx="4759">
                <c:v>63.320357732841337</c:v>
              </c:pt>
              <c:pt idx="4760">
                <c:v>63.320357732841337</c:v>
              </c:pt>
              <c:pt idx="4761">
                <c:v>63.320357732841337</c:v>
              </c:pt>
              <c:pt idx="4762">
                <c:v>63.320357732841337</c:v>
              </c:pt>
              <c:pt idx="4763">
                <c:v>63.320357732841337</c:v>
              </c:pt>
              <c:pt idx="4764">
                <c:v>63.320357732841337</c:v>
              </c:pt>
              <c:pt idx="4765">
                <c:v>63.320357732841337</c:v>
              </c:pt>
              <c:pt idx="4766">
                <c:v>63.320357732841337</c:v>
              </c:pt>
              <c:pt idx="4767">
                <c:v>63.320357732841337</c:v>
              </c:pt>
              <c:pt idx="4768">
                <c:v>63.320357732841337</c:v>
              </c:pt>
              <c:pt idx="4769">
                <c:v>63.320357732841337</c:v>
              </c:pt>
              <c:pt idx="4770">
                <c:v>63.320357732841337</c:v>
              </c:pt>
              <c:pt idx="4771">
                <c:v>63.320357732841337</c:v>
              </c:pt>
              <c:pt idx="4772">
                <c:v>63.320357732841337</c:v>
              </c:pt>
              <c:pt idx="4773">
                <c:v>63.320357732841337</c:v>
              </c:pt>
              <c:pt idx="4774">
                <c:v>63.320357732841337</c:v>
              </c:pt>
              <c:pt idx="4775">
                <c:v>63.320357732841337</c:v>
              </c:pt>
              <c:pt idx="4776">
                <c:v>63.320357732841337</c:v>
              </c:pt>
              <c:pt idx="4777">
                <c:v>63.320357732841337</c:v>
              </c:pt>
              <c:pt idx="4778">
                <c:v>63.320357732841337</c:v>
              </c:pt>
              <c:pt idx="4779">
                <c:v>63.320357732841337</c:v>
              </c:pt>
              <c:pt idx="4780">
                <c:v>63.320357732841337</c:v>
              </c:pt>
              <c:pt idx="4781">
                <c:v>63.320357732841337</c:v>
              </c:pt>
              <c:pt idx="4782">
                <c:v>63.320357732841337</c:v>
              </c:pt>
              <c:pt idx="4783">
                <c:v>63.320357732841337</c:v>
              </c:pt>
              <c:pt idx="4784">
                <c:v>63.320357732841337</c:v>
              </c:pt>
              <c:pt idx="4785">
                <c:v>63.320357732841337</c:v>
              </c:pt>
              <c:pt idx="4786">
                <c:v>63.320357732841337</c:v>
              </c:pt>
              <c:pt idx="4787">
                <c:v>63.320357732841337</c:v>
              </c:pt>
              <c:pt idx="4788">
                <c:v>63.320357732841337</c:v>
              </c:pt>
              <c:pt idx="4789">
                <c:v>63.320357732841337</c:v>
              </c:pt>
              <c:pt idx="4790">
                <c:v>63.320357732841337</c:v>
              </c:pt>
              <c:pt idx="4791">
                <c:v>63.320357732841337</c:v>
              </c:pt>
              <c:pt idx="4792">
                <c:v>63.320357732841337</c:v>
              </c:pt>
              <c:pt idx="4793">
                <c:v>63.320357732841337</c:v>
              </c:pt>
              <c:pt idx="4794">
                <c:v>63.320357732841337</c:v>
              </c:pt>
              <c:pt idx="4795">
                <c:v>63.320357732841337</c:v>
              </c:pt>
              <c:pt idx="4796">
                <c:v>63.320357732841337</c:v>
              </c:pt>
              <c:pt idx="4797">
                <c:v>63.320357732841337</c:v>
              </c:pt>
              <c:pt idx="4798">
                <c:v>63.320357732841337</c:v>
              </c:pt>
              <c:pt idx="4799">
                <c:v>63.320357732841337</c:v>
              </c:pt>
              <c:pt idx="4800">
                <c:v>63.320357732841337</c:v>
              </c:pt>
              <c:pt idx="4801">
                <c:v>63.320357732841337</c:v>
              </c:pt>
              <c:pt idx="4802">
                <c:v>63.320357732841337</c:v>
              </c:pt>
              <c:pt idx="4803">
                <c:v>63.320357732841337</c:v>
              </c:pt>
              <c:pt idx="4804">
                <c:v>63.320357732841337</c:v>
              </c:pt>
              <c:pt idx="4805">
                <c:v>63.320357732841337</c:v>
              </c:pt>
              <c:pt idx="4806">
                <c:v>63.320357732841337</c:v>
              </c:pt>
              <c:pt idx="4807">
                <c:v>63.320357732841337</c:v>
              </c:pt>
              <c:pt idx="4808">
                <c:v>63.320357732841337</c:v>
              </c:pt>
              <c:pt idx="4809">
                <c:v>63.320357732841337</c:v>
              </c:pt>
              <c:pt idx="4810">
                <c:v>63.320357732841337</c:v>
              </c:pt>
              <c:pt idx="4811">
                <c:v>63.320357732841337</c:v>
              </c:pt>
              <c:pt idx="4812">
                <c:v>63.320357732841337</c:v>
              </c:pt>
              <c:pt idx="4813">
                <c:v>63.320357732841337</c:v>
              </c:pt>
              <c:pt idx="4814">
                <c:v>63.320357732841337</c:v>
              </c:pt>
              <c:pt idx="4815">
                <c:v>63.320357732841337</c:v>
              </c:pt>
              <c:pt idx="4816">
                <c:v>63.320357732841337</c:v>
              </c:pt>
              <c:pt idx="4817">
                <c:v>63.320357732841337</c:v>
              </c:pt>
              <c:pt idx="4818">
                <c:v>63.320357732841337</c:v>
              </c:pt>
              <c:pt idx="4819">
                <c:v>63.320357732841337</c:v>
              </c:pt>
              <c:pt idx="4820">
                <c:v>63.320357732841337</c:v>
              </c:pt>
              <c:pt idx="4821">
                <c:v>63.320357732841337</c:v>
              </c:pt>
              <c:pt idx="4822">
                <c:v>63.320357732841337</c:v>
              </c:pt>
              <c:pt idx="4823">
                <c:v>63.320357732841337</c:v>
              </c:pt>
              <c:pt idx="4824">
                <c:v>63.320357732841337</c:v>
              </c:pt>
              <c:pt idx="4825">
                <c:v>63.320357732841337</c:v>
              </c:pt>
              <c:pt idx="4826">
                <c:v>63.320357732841337</c:v>
              </c:pt>
              <c:pt idx="4827">
                <c:v>63.320357732841337</c:v>
              </c:pt>
              <c:pt idx="4828">
                <c:v>63.320357732841337</c:v>
              </c:pt>
              <c:pt idx="4829">
                <c:v>63.320357732841337</c:v>
              </c:pt>
              <c:pt idx="4830">
                <c:v>63.320357732841337</c:v>
              </c:pt>
              <c:pt idx="4831">
                <c:v>63.320357732841337</c:v>
              </c:pt>
              <c:pt idx="4832">
                <c:v>63.320357732841337</c:v>
              </c:pt>
              <c:pt idx="4833">
                <c:v>63.320357732841337</c:v>
              </c:pt>
              <c:pt idx="4834">
                <c:v>63.320357732841337</c:v>
              </c:pt>
              <c:pt idx="4835">
                <c:v>63.320357732841337</c:v>
              </c:pt>
              <c:pt idx="4836">
                <c:v>63.320357732841337</c:v>
              </c:pt>
              <c:pt idx="4837">
                <c:v>63.320357732841337</c:v>
              </c:pt>
              <c:pt idx="4838">
                <c:v>63.320357732841337</c:v>
              </c:pt>
              <c:pt idx="4839">
                <c:v>63.320357732841337</c:v>
              </c:pt>
              <c:pt idx="4840">
                <c:v>63.320357732841337</c:v>
              </c:pt>
              <c:pt idx="4841">
                <c:v>63.320357732841337</c:v>
              </c:pt>
              <c:pt idx="4842">
                <c:v>63.320357732841337</c:v>
              </c:pt>
              <c:pt idx="4843">
                <c:v>63.320357732841337</c:v>
              </c:pt>
              <c:pt idx="4844">
                <c:v>63.320357732841337</c:v>
              </c:pt>
              <c:pt idx="4845">
                <c:v>63.320357732841337</c:v>
              </c:pt>
              <c:pt idx="4846">
                <c:v>63.320357732841337</c:v>
              </c:pt>
              <c:pt idx="4847">
                <c:v>63.320357732841337</c:v>
              </c:pt>
              <c:pt idx="4848">
                <c:v>63.320357732841337</c:v>
              </c:pt>
              <c:pt idx="4849">
                <c:v>63.320357732841337</c:v>
              </c:pt>
              <c:pt idx="4850">
                <c:v>63.320357732841337</c:v>
              </c:pt>
              <c:pt idx="4851">
                <c:v>63.320357732841337</c:v>
              </c:pt>
              <c:pt idx="4852">
                <c:v>63.320357732841337</c:v>
              </c:pt>
              <c:pt idx="4853">
                <c:v>63.320357732841337</c:v>
              </c:pt>
              <c:pt idx="4854">
                <c:v>63.320357732841337</c:v>
              </c:pt>
              <c:pt idx="4855">
                <c:v>63.320357732841337</c:v>
              </c:pt>
              <c:pt idx="4856">
                <c:v>63.320357732841337</c:v>
              </c:pt>
              <c:pt idx="4857">
                <c:v>63.320357732841337</c:v>
              </c:pt>
              <c:pt idx="4858">
                <c:v>63.320357732841337</c:v>
              </c:pt>
              <c:pt idx="4859">
                <c:v>63.320357732841337</c:v>
              </c:pt>
              <c:pt idx="4860">
                <c:v>63.320357732841337</c:v>
              </c:pt>
              <c:pt idx="4861">
                <c:v>63.320357732841337</c:v>
              </c:pt>
              <c:pt idx="4862">
                <c:v>63.320357732841337</c:v>
              </c:pt>
              <c:pt idx="4863">
                <c:v>63.320357732841337</c:v>
              </c:pt>
              <c:pt idx="4864">
                <c:v>63.320357732841337</c:v>
              </c:pt>
              <c:pt idx="4865">
                <c:v>63.320357732841337</c:v>
              </c:pt>
              <c:pt idx="4866">
                <c:v>63.320357732841337</c:v>
              </c:pt>
              <c:pt idx="4867">
                <c:v>63.320357732841337</c:v>
              </c:pt>
              <c:pt idx="4868">
                <c:v>63.320357732841337</c:v>
              </c:pt>
              <c:pt idx="4869">
                <c:v>63.320357732841337</c:v>
              </c:pt>
              <c:pt idx="4870">
                <c:v>63.320357732841337</c:v>
              </c:pt>
              <c:pt idx="4871">
                <c:v>63.320357732841337</c:v>
              </c:pt>
              <c:pt idx="4872">
                <c:v>63.320357732841337</c:v>
              </c:pt>
              <c:pt idx="4873">
                <c:v>63.320357732841337</c:v>
              </c:pt>
              <c:pt idx="4874">
                <c:v>63.320357732841337</c:v>
              </c:pt>
              <c:pt idx="4875">
                <c:v>63.320357732841337</c:v>
              </c:pt>
              <c:pt idx="4876">
                <c:v>63.320357732841337</c:v>
              </c:pt>
              <c:pt idx="4877">
                <c:v>63.320357732841337</c:v>
              </c:pt>
              <c:pt idx="4878">
                <c:v>63.320357732841337</c:v>
              </c:pt>
              <c:pt idx="4879">
                <c:v>63.320357732841337</c:v>
              </c:pt>
              <c:pt idx="4880">
                <c:v>63.320357732841337</c:v>
              </c:pt>
              <c:pt idx="4881">
                <c:v>63.320357732841337</c:v>
              </c:pt>
              <c:pt idx="4882">
                <c:v>63.320357732841337</c:v>
              </c:pt>
              <c:pt idx="4883">
                <c:v>63.320357732841337</c:v>
              </c:pt>
              <c:pt idx="4884">
                <c:v>63.320357732841337</c:v>
              </c:pt>
              <c:pt idx="4885">
                <c:v>63.320357732841337</c:v>
              </c:pt>
              <c:pt idx="4886">
                <c:v>63.320357732841337</c:v>
              </c:pt>
              <c:pt idx="4887">
                <c:v>63.320357732841337</c:v>
              </c:pt>
              <c:pt idx="4888">
                <c:v>63.320357732841337</c:v>
              </c:pt>
              <c:pt idx="4889">
                <c:v>63.320357732841337</c:v>
              </c:pt>
              <c:pt idx="4890">
                <c:v>63.320357732841337</c:v>
              </c:pt>
              <c:pt idx="4891">
                <c:v>63.320357732841337</c:v>
              </c:pt>
              <c:pt idx="4892">
                <c:v>63.320357732841337</c:v>
              </c:pt>
              <c:pt idx="4893">
                <c:v>63.320357732841337</c:v>
              </c:pt>
              <c:pt idx="4894">
                <c:v>63.320357732841337</c:v>
              </c:pt>
              <c:pt idx="4895">
                <c:v>63.320357732841337</c:v>
              </c:pt>
              <c:pt idx="4896">
                <c:v>63.320357732841337</c:v>
              </c:pt>
              <c:pt idx="4897">
                <c:v>63.320357732841337</c:v>
              </c:pt>
              <c:pt idx="4898">
                <c:v>63.320357732841337</c:v>
              </c:pt>
              <c:pt idx="4899">
                <c:v>63.320357732841337</c:v>
              </c:pt>
              <c:pt idx="4900">
                <c:v>63.320357732841337</c:v>
              </c:pt>
              <c:pt idx="4901">
                <c:v>63.320357732841337</c:v>
              </c:pt>
              <c:pt idx="4902">
                <c:v>63.320357732841337</c:v>
              </c:pt>
              <c:pt idx="4903">
                <c:v>63.320357732841337</c:v>
              </c:pt>
              <c:pt idx="4904">
                <c:v>63.320357732841337</c:v>
              </c:pt>
              <c:pt idx="4905">
                <c:v>63.320357732841337</c:v>
              </c:pt>
              <c:pt idx="4906">
                <c:v>63.320357732841337</c:v>
              </c:pt>
              <c:pt idx="4907">
                <c:v>63.320357732841337</c:v>
              </c:pt>
              <c:pt idx="4908">
                <c:v>63.320357732841337</c:v>
              </c:pt>
              <c:pt idx="4909">
                <c:v>63.320357732841337</c:v>
              </c:pt>
              <c:pt idx="4910">
                <c:v>63.320357732841337</c:v>
              </c:pt>
              <c:pt idx="4911">
                <c:v>63.320357732841337</c:v>
              </c:pt>
              <c:pt idx="4912">
                <c:v>63.320357732841337</c:v>
              </c:pt>
              <c:pt idx="4913">
                <c:v>63.320357732841337</c:v>
              </c:pt>
              <c:pt idx="4914">
                <c:v>63.320357732841337</c:v>
              </c:pt>
              <c:pt idx="4915">
                <c:v>63.320357732841337</c:v>
              </c:pt>
              <c:pt idx="4916">
                <c:v>63.320357732841337</c:v>
              </c:pt>
              <c:pt idx="4917">
                <c:v>63.320357732841337</c:v>
              </c:pt>
              <c:pt idx="4918">
                <c:v>63.320357732841337</c:v>
              </c:pt>
              <c:pt idx="4919">
                <c:v>63.320357732841337</c:v>
              </c:pt>
              <c:pt idx="4920">
                <c:v>63.320357732841337</c:v>
              </c:pt>
              <c:pt idx="4921">
                <c:v>63.320357732841337</c:v>
              </c:pt>
              <c:pt idx="4922">
                <c:v>63.320357732841337</c:v>
              </c:pt>
              <c:pt idx="4923">
                <c:v>63.320357732841337</c:v>
              </c:pt>
              <c:pt idx="4924">
                <c:v>63.320357732841337</c:v>
              </c:pt>
              <c:pt idx="4925">
                <c:v>63.320357732841337</c:v>
              </c:pt>
              <c:pt idx="4926">
                <c:v>63.320357732841337</c:v>
              </c:pt>
              <c:pt idx="4927">
                <c:v>63.320357732841337</c:v>
              </c:pt>
              <c:pt idx="4928">
                <c:v>63.320357732841337</c:v>
              </c:pt>
              <c:pt idx="4929">
                <c:v>63.320357732841337</c:v>
              </c:pt>
              <c:pt idx="4930">
                <c:v>63.320357732841337</c:v>
              </c:pt>
              <c:pt idx="4931">
                <c:v>63.320357732841337</c:v>
              </c:pt>
              <c:pt idx="4932">
                <c:v>63.320357732841337</c:v>
              </c:pt>
              <c:pt idx="4933">
                <c:v>63.320357732841337</c:v>
              </c:pt>
              <c:pt idx="4934">
                <c:v>63.320357732841337</c:v>
              </c:pt>
              <c:pt idx="4935">
                <c:v>63.320357732841337</c:v>
              </c:pt>
              <c:pt idx="4936">
                <c:v>63.320357732841337</c:v>
              </c:pt>
              <c:pt idx="4937">
                <c:v>63.320357732841337</c:v>
              </c:pt>
              <c:pt idx="4938">
                <c:v>63.320357732841337</c:v>
              </c:pt>
              <c:pt idx="4939">
                <c:v>63.320357732841337</c:v>
              </c:pt>
              <c:pt idx="4940">
                <c:v>63.320357732841337</c:v>
              </c:pt>
              <c:pt idx="4941">
                <c:v>63.320357732841337</c:v>
              </c:pt>
              <c:pt idx="4942">
                <c:v>63.320357732841337</c:v>
              </c:pt>
              <c:pt idx="4943">
                <c:v>63.320357732841337</c:v>
              </c:pt>
              <c:pt idx="4944">
                <c:v>63.320357732841337</c:v>
              </c:pt>
              <c:pt idx="4945">
                <c:v>63.320357732841337</c:v>
              </c:pt>
              <c:pt idx="4946">
                <c:v>63.320357732841337</c:v>
              </c:pt>
              <c:pt idx="4947">
                <c:v>63.320357732841337</c:v>
              </c:pt>
              <c:pt idx="4948">
                <c:v>63.320357732841337</c:v>
              </c:pt>
              <c:pt idx="4949">
                <c:v>63.320357732841337</c:v>
              </c:pt>
              <c:pt idx="4950">
                <c:v>63.320357732841337</c:v>
              </c:pt>
              <c:pt idx="4951">
                <c:v>63.320357732841337</c:v>
              </c:pt>
              <c:pt idx="4952">
                <c:v>63.320357732841337</c:v>
              </c:pt>
              <c:pt idx="4953">
                <c:v>63.320357732841337</c:v>
              </c:pt>
              <c:pt idx="4954">
                <c:v>63.320357732841337</c:v>
              </c:pt>
              <c:pt idx="4955">
                <c:v>63.320357732841337</c:v>
              </c:pt>
              <c:pt idx="4956">
                <c:v>63.320357732841337</c:v>
              </c:pt>
              <c:pt idx="4957">
                <c:v>63.320357732841337</c:v>
              </c:pt>
              <c:pt idx="4958">
                <c:v>63.320357732841337</c:v>
              </c:pt>
              <c:pt idx="4959">
                <c:v>63.320357732841337</c:v>
              </c:pt>
              <c:pt idx="4960">
                <c:v>63.320357732841337</c:v>
              </c:pt>
              <c:pt idx="4961">
                <c:v>63.320357732841337</c:v>
              </c:pt>
              <c:pt idx="4962">
                <c:v>63.320357732841337</c:v>
              </c:pt>
              <c:pt idx="4963">
                <c:v>63.320357732841337</c:v>
              </c:pt>
              <c:pt idx="4964">
                <c:v>63.320357732841337</c:v>
              </c:pt>
              <c:pt idx="4965">
                <c:v>63.320357732841337</c:v>
              </c:pt>
              <c:pt idx="4966">
                <c:v>63.320357732841337</c:v>
              </c:pt>
              <c:pt idx="4967">
                <c:v>63.320357732841337</c:v>
              </c:pt>
              <c:pt idx="4968">
                <c:v>63.320357732841337</c:v>
              </c:pt>
              <c:pt idx="4969">
                <c:v>63.320357732841337</c:v>
              </c:pt>
              <c:pt idx="4970">
                <c:v>63.320357732841337</c:v>
              </c:pt>
              <c:pt idx="4971">
                <c:v>63.320357732841337</c:v>
              </c:pt>
              <c:pt idx="4972">
                <c:v>63.320357732841337</c:v>
              </c:pt>
              <c:pt idx="4973">
                <c:v>63.320357732841337</c:v>
              </c:pt>
              <c:pt idx="4974">
                <c:v>63.320357732841337</c:v>
              </c:pt>
              <c:pt idx="4975">
                <c:v>63.320357732841337</c:v>
              </c:pt>
              <c:pt idx="4976">
                <c:v>63.320357732841337</c:v>
              </c:pt>
              <c:pt idx="4977">
                <c:v>63.320357732841337</c:v>
              </c:pt>
              <c:pt idx="4978">
                <c:v>63.320357732841337</c:v>
              </c:pt>
              <c:pt idx="4979">
                <c:v>63.320357732841337</c:v>
              </c:pt>
              <c:pt idx="4980">
                <c:v>63.320357732841337</c:v>
              </c:pt>
              <c:pt idx="4981">
                <c:v>63.320357732841337</c:v>
              </c:pt>
              <c:pt idx="4982">
                <c:v>63.320357732841337</c:v>
              </c:pt>
              <c:pt idx="4983">
                <c:v>63.320357732841337</c:v>
              </c:pt>
              <c:pt idx="4984">
                <c:v>63.320357732841337</c:v>
              </c:pt>
              <c:pt idx="4985">
                <c:v>63.320357732841337</c:v>
              </c:pt>
              <c:pt idx="4986">
                <c:v>63.320357732841337</c:v>
              </c:pt>
              <c:pt idx="4987">
                <c:v>63.320357732841337</c:v>
              </c:pt>
              <c:pt idx="4988">
                <c:v>63.320357732841337</c:v>
              </c:pt>
              <c:pt idx="4989">
                <c:v>63.320357732841337</c:v>
              </c:pt>
              <c:pt idx="4990">
                <c:v>63.320357732841337</c:v>
              </c:pt>
              <c:pt idx="4991">
                <c:v>63.320357732841337</c:v>
              </c:pt>
              <c:pt idx="4992">
                <c:v>63.320357732841337</c:v>
              </c:pt>
              <c:pt idx="4993">
                <c:v>63.320357732841337</c:v>
              </c:pt>
              <c:pt idx="4994">
                <c:v>63.320357732841337</c:v>
              </c:pt>
              <c:pt idx="4995">
                <c:v>63.320357732841337</c:v>
              </c:pt>
              <c:pt idx="4996">
                <c:v>63.320357732841337</c:v>
              </c:pt>
              <c:pt idx="4997">
                <c:v>63.320357732841337</c:v>
              </c:pt>
              <c:pt idx="4998">
                <c:v>63.320357732841337</c:v>
              </c:pt>
              <c:pt idx="4999">
                <c:v>63.320357732841337</c:v>
              </c:pt>
              <c:pt idx="5000">
                <c:v>63.320357732841337</c:v>
              </c:pt>
              <c:pt idx="5001">
                <c:v>63.320357732841337</c:v>
              </c:pt>
              <c:pt idx="5002">
                <c:v>63.320357732841337</c:v>
              </c:pt>
              <c:pt idx="5003">
                <c:v>63.320357732841337</c:v>
              </c:pt>
              <c:pt idx="5004">
                <c:v>63.320357732841337</c:v>
              </c:pt>
              <c:pt idx="5005">
                <c:v>63.320357732841337</c:v>
              </c:pt>
              <c:pt idx="5006">
                <c:v>63.320357732841337</c:v>
              </c:pt>
              <c:pt idx="5007">
                <c:v>63.320357732841337</c:v>
              </c:pt>
              <c:pt idx="5008">
                <c:v>63.320357732841337</c:v>
              </c:pt>
              <c:pt idx="5009">
                <c:v>63.320357732841337</c:v>
              </c:pt>
              <c:pt idx="5010">
                <c:v>63.320357732841337</c:v>
              </c:pt>
              <c:pt idx="5011">
                <c:v>63.320357732841337</c:v>
              </c:pt>
              <c:pt idx="5012">
                <c:v>63.320357732841337</c:v>
              </c:pt>
              <c:pt idx="5013">
                <c:v>63.320357732841337</c:v>
              </c:pt>
              <c:pt idx="5014">
                <c:v>63.320357732841337</c:v>
              </c:pt>
              <c:pt idx="5015">
                <c:v>63.320357732841337</c:v>
              </c:pt>
              <c:pt idx="5016">
                <c:v>63.320357732841337</c:v>
              </c:pt>
              <c:pt idx="5017">
                <c:v>63.320357732841337</c:v>
              </c:pt>
              <c:pt idx="5018">
                <c:v>63.320357732841337</c:v>
              </c:pt>
              <c:pt idx="5019">
                <c:v>63.320357732841337</c:v>
              </c:pt>
              <c:pt idx="5020">
                <c:v>63.320357732841337</c:v>
              </c:pt>
              <c:pt idx="5021">
                <c:v>63.320357732841337</c:v>
              </c:pt>
              <c:pt idx="5022">
                <c:v>63.320357732841337</c:v>
              </c:pt>
              <c:pt idx="5023">
                <c:v>63.320357732841337</c:v>
              </c:pt>
              <c:pt idx="5024">
                <c:v>63.320357732841337</c:v>
              </c:pt>
              <c:pt idx="5025">
                <c:v>63.320357732841337</c:v>
              </c:pt>
              <c:pt idx="5026">
                <c:v>63.320357732841337</c:v>
              </c:pt>
              <c:pt idx="5027">
                <c:v>63.320357732841337</c:v>
              </c:pt>
              <c:pt idx="5028">
                <c:v>63.320357732841337</c:v>
              </c:pt>
              <c:pt idx="5029">
                <c:v>63.320357732841337</c:v>
              </c:pt>
              <c:pt idx="5030">
                <c:v>63.320357732841337</c:v>
              </c:pt>
              <c:pt idx="5031">
                <c:v>63.320357732841337</c:v>
              </c:pt>
              <c:pt idx="5032">
                <c:v>63.320357732841337</c:v>
              </c:pt>
              <c:pt idx="5033">
                <c:v>63.320357732841337</c:v>
              </c:pt>
              <c:pt idx="5034">
                <c:v>63.320357732841337</c:v>
              </c:pt>
              <c:pt idx="5035">
                <c:v>63.320357732841337</c:v>
              </c:pt>
              <c:pt idx="5036">
                <c:v>63.320357732841337</c:v>
              </c:pt>
              <c:pt idx="5037">
                <c:v>63.320357732841337</c:v>
              </c:pt>
              <c:pt idx="5038">
                <c:v>63.320357732841337</c:v>
              </c:pt>
              <c:pt idx="5039">
                <c:v>63.320357732841337</c:v>
              </c:pt>
              <c:pt idx="5040">
                <c:v>63.320357732841337</c:v>
              </c:pt>
              <c:pt idx="5041">
                <c:v>63.320357732841337</c:v>
              </c:pt>
              <c:pt idx="5042">
                <c:v>63.320357732841337</c:v>
              </c:pt>
              <c:pt idx="5043">
                <c:v>63.320357732841337</c:v>
              </c:pt>
              <c:pt idx="5044">
                <c:v>63.320357732841337</c:v>
              </c:pt>
              <c:pt idx="5045">
                <c:v>63.320357732841337</c:v>
              </c:pt>
              <c:pt idx="5046">
                <c:v>63.320357732841337</c:v>
              </c:pt>
              <c:pt idx="5047">
                <c:v>63.320357732841337</c:v>
              </c:pt>
              <c:pt idx="5048">
                <c:v>63.320357732841337</c:v>
              </c:pt>
              <c:pt idx="5049">
                <c:v>63.320357732841337</c:v>
              </c:pt>
              <c:pt idx="5050">
                <c:v>63.320357732841337</c:v>
              </c:pt>
              <c:pt idx="5051">
                <c:v>63.320357732841337</c:v>
              </c:pt>
              <c:pt idx="5052">
                <c:v>63.320357732841337</c:v>
              </c:pt>
              <c:pt idx="5053">
                <c:v>63.320357732841337</c:v>
              </c:pt>
              <c:pt idx="5054">
                <c:v>63.320357732841337</c:v>
              </c:pt>
              <c:pt idx="5055">
                <c:v>63.320357732841337</c:v>
              </c:pt>
              <c:pt idx="5056">
                <c:v>63.320357732841337</c:v>
              </c:pt>
              <c:pt idx="5057">
                <c:v>63.320357732841337</c:v>
              </c:pt>
              <c:pt idx="5058">
                <c:v>63.320357732841337</c:v>
              </c:pt>
              <c:pt idx="5059">
                <c:v>63.320357732841337</c:v>
              </c:pt>
              <c:pt idx="5060">
                <c:v>63.320357732841337</c:v>
              </c:pt>
              <c:pt idx="5061">
                <c:v>63.320357732841337</c:v>
              </c:pt>
              <c:pt idx="5062">
                <c:v>63.320357732841337</c:v>
              </c:pt>
              <c:pt idx="5063">
                <c:v>63.320357732841337</c:v>
              </c:pt>
              <c:pt idx="5064">
                <c:v>63.320357732841337</c:v>
              </c:pt>
              <c:pt idx="5065">
                <c:v>63.320357732841337</c:v>
              </c:pt>
              <c:pt idx="5066">
                <c:v>63.320357732841337</c:v>
              </c:pt>
              <c:pt idx="5067">
                <c:v>63.320357732841337</c:v>
              </c:pt>
              <c:pt idx="5068">
                <c:v>63.320357732841337</c:v>
              </c:pt>
              <c:pt idx="5069">
                <c:v>63.320357732841337</c:v>
              </c:pt>
              <c:pt idx="5070">
                <c:v>63.320357732841337</c:v>
              </c:pt>
              <c:pt idx="5071">
                <c:v>63.320357732841337</c:v>
              </c:pt>
              <c:pt idx="5072">
                <c:v>63.320357732841337</c:v>
              </c:pt>
              <c:pt idx="5073">
                <c:v>63.320357732841337</c:v>
              </c:pt>
              <c:pt idx="5074">
                <c:v>63.320357732841337</c:v>
              </c:pt>
              <c:pt idx="5075">
                <c:v>63.320357732841337</c:v>
              </c:pt>
              <c:pt idx="5076">
                <c:v>63.320357732841337</c:v>
              </c:pt>
              <c:pt idx="5077">
                <c:v>63.320357732841337</c:v>
              </c:pt>
              <c:pt idx="5078">
                <c:v>63.320357732841337</c:v>
              </c:pt>
              <c:pt idx="5079">
                <c:v>63.320357732841337</c:v>
              </c:pt>
              <c:pt idx="5080">
                <c:v>63.320357732841337</c:v>
              </c:pt>
              <c:pt idx="5081">
                <c:v>63.320357732841337</c:v>
              </c:pt>
              <c:pt idx="5082">
                <c:v>63.320357732841337</c:v>
              </c:pt>
              <c:pt idx="5083">
                <c:v>63.320357732841337</c:v>
              </c:pt>
              <c:pt idx="5084">
                <c:v>63.320357732841337</c:v>
              </c:pt>
              <c:pt idx="5085">
                <c:v>63.320357732841337</c:v>
              </c:pt>
              <c:pt idx="5086">
                <c:v>63.320357732841337</c:v>
              </c:pt>
              <c:pt idx="5087">
                <c:v>63.320357732841337</c:v>
              </c:pt>
              <c:pt idx="5088">
                <c:v>63.320357732841337</c:v>
              </c:pt>
              <c:pt idx="5089">
                <c:v>63.320357732841337</c:v>
              </c:pt>
              <c:pt idx="5090">
                <c:v>63.320357732841337</c:v>
              </c:pt>
              <c:pt idx="5091">
                <c:v>63.320357732841337</c:v>
              </c:pt>
              <c:pt idx="5092">
                <c:v>63.320357732841337</c:v>
              </c:pt>
              <c:pt idx="5093">
                <c:v>63.320357732841337</c:v>
              </c:pt>
              <c:pt idx="5094">
                <c:v>63.320357732841337</c:v>
              </c:pt>
              <c:pt idx="5095">
                <c:v>63.320357732841337</c:v>
              </c:pt>
              <c:pt idx="5096">
                <c:v>63.320357732841337</c:v>
              </c:pt>
              <c:pt idx="5097">
                <c:v>63.320357732841337</c:v>
              </c:pt>
              <c:pt idx="5098">
                <c:v>63.320357732841337</c:v>
              </c:pt>
              <c:pt idx="5099">
                <c:v>63.320357732841337</c:v>
              </c:pt>
              <c:pt idx="5100">
                <c:v>63.320357732841337</c:v>
              </c:pt>
              <c:pt idx="5101">
                <c:v>63.320357732841337</c:v>
              </c:pt>
              <c:pt idx="5102">
                <c:v>63.320357732841337</c:v>
              </c:pt>
              <c:pt idx="5103">
                <c:v>63.320357732841337</c:v>
              </c:pt>
              <c:pt idx="5104">
                <c:v>63.320357732841337</c:v>
              </c:pt>
              <c:pt idx="5105">
                <c:v>63.320357732841337</c:v>
              </c:pt>
              <c:pt idx="5106">
                <c:v>63.320357732841337</c:v>
              </c:pt>
              <c:pt idx="5107">
                <c:v>63.320357732841337</c:v>
              </c:pt>
              <c:pt idx="5108">
                <c:v>63.320357732841337</c:v>
              </c:pt>
              <c:pt idx="5109">
                <c:v>63.320357732841337</c:v>
              </c:pt>
              <c:pt idx="5110">
                <c:v>63.320357732841337</c:v>
              </c:pt>
              <c:pt idx="5111">
                <c:v>63.320357732841337</c:v>
              </c:pt>
              <c:pt idx="5112">
                <c:v>63.320357732841337</c:v>
              </c:pt>
              <c:pt idx="5113">
                <c:v>63.320357732841337</c:v>
              </c:pt>
              <c:pt idx="5114">
                <c:v>63.320357732841337</c:v>
              </c:pt>
              <c:pt idx="5115">
                <c:v>63.320357732841337</c:v>
              </c:pt>
              <c:pt idx="5116">
                <c:v>63.320357732841337</c:v>
              </c:pt>
              <c:pt idx="5117">
                <c:v>63.320357732841337</c:v>
              </c:pt>
              <c:pt idx="5118">
                <c:v>63.320357732841337</c:v>
              </c:pt>
              <c:pt idx="5119">
                <c:v>63.320357732841337</c:v>
              </c:pt>
              <c:pt idx="5120">
                <c:v>63.320357732841337</c:v>
              </c:pt>
              <c:pt idx="5121">
                <c:v>63.320357732841337</c:v>
              </c:pt>
              <c:pt idx="5122">
                <c:v>63.320357732841337</c:v>
              </c:pt>
              <c:pt idx="5123">
                <c:v>63.320357732841337</c:v>
              </c:pt>
              <c:pt idx="5124">
                <c:v>63.320357732841337</c:v>
              </c:pt>
              <c:pt idx="5125">
                <c:v>63.320357732841337</c:v>
              </c:pt>
              <c:pt idx="5126">
                <c:v>63.320357732841337</c:v>
              </c:pt>
              <c:pt idx="5127">
                <c:v>63.320357732841337</c:v>
              </c:pt>
              <c:pt idx="5128">
                <c:v>63.320357732841337</c:v>
              </c:pt>
              <c:pt idx="5129">
                <c:v>63.320357732841337</c:v>
              </c:pt>
              <c:pt idx="5130">
                <c:v>63.320357732841337</c:v>
              </c:pt>
              <c:pt idx="5131">
                <c:v>63.320357732841337</c:v>
              </c:pt>
              <c:pt idx="5132">
                <c:v>63.320357732841337</c:v>
              </c:pt>
              <c:pt idx="5133">
                <c:v>63.320357732841337</c:v>
              </c:pt>
              <c:pt idx="5134">
                <c:v>63.320357732841337</c:v>
              </c:pt>
              <c:pt idx="5135">
                <c:v>63.320357732841337</c:v>
              </c:pt>
              <c:pt idx="5136">
                <c:v>63.320357732841337</c:v>
              </c:pt>
              <c:pt idx="5137">
                <c:v>63.320357732841337</c:v>
              </c:pt>
              <c:pt idx="5138">
                <c:v>63.320357732841337</c:v>
              </c:pt>
              <c:pt idx="5139">
                <c:v>63.320357732841337</c:v>
              </c:pt>
              <c:pt idx="5140">
                <c:v>63.320357732841337</c:v>
              </c:pt>
              <c:pt idx="5141">
                <c:v>63.320357732841337</c:v>
              </c:pt>
              <c:pt idx="5142">
                <c:v>63.320357732841337</c:v>
              </c:pt>
              <c:pt idx="5143">
                <c:v>63.320357732841337</c:v>
              </c:pt>
              <c:pt idx="5144">
                <c:v>63.320357732841337</c:v>
              </c:pt>
              <c:pt idx="5145">
                <c:v>63.320357732841337</c:v>
              </c:pt>
              <c:pt idx="5146">
                <c:v>63.320357732841337</c:v>
              </c:pt>
              <c:pt idx="5147">
                <c:v>63.320357732841337</c:v>
              </c:pt>
              <c:pt idx="5148">
                <c:v>63.320357732841337</c:v>
              </c:pt>
              <c:pt idx="5149">
                <c:v>63.320357732841337</c:v>
              </c:pt>
              <c:pt idx="5150">
                <c:v>63.320357732841337</c:v>
              </c:pt>
              <c:pt idx="5151">
                <c:v>63.320357732841337</c:v>
              </c:pt>
              <c:pt idx="5152">
                <c:v>63.320357732841337</c:v>
              </c:pt>
              <c:pt idx="5153">
                <c:v>63.320357732841337</c:v>
              </c:pt>
              <c:pt idx="5154">
                <c:v>63.320357732841337</c:v>
              </c:pt>
              <c:pt idx="5155">
                <c:v>63.320357732841337</c:v>
              </c:pt>
              <c:pt idx="5156">
                <c:v>63.320357732841337</c:v>
              </c:pt>
              <c:pt idx="5157">
                <c:v>63.320357732841337</c:v>
              </c:pt>
              <c:pt idx="5158">
                <c:v>63.320357732841337</c:v>
              </c:pt>
              <c:pt idx="5159">
                <c:v>63.320357732841337</c:v>
              </c:pt>
              <c:pt idx="5160">
                <c:v>63.320357732841337</c:v>
              </c:pt>
              <c:pt idx="5161">
                <c:v>63.320357732841337</c:v>
              </c:pt>
              <c:pt idx="5162">
                <c:v>63.320357732841337</c:v>
              </c:pt>
              <c:pt idx="5163">
                <c:v>63.320357732841337</c:v>
              </c:pt>
              <c:pt idx="5164">
                <c:v>63.320357732841337</c:v>
              </c:pt>
              <c:pt idx="5165">
                <c:v>63.320357732841337</c:v>
              </c:pt>
              <c:pt idx="5166">
                <c:v>63.320357732841337</c:v>
              </c:pt>
              <c:pt idx="5167">
                <c:v>63.320357732841337</c:v>
              </c:pt>
              <c:pt idx="5168">
                <c:v>63.320357732841337</c:v>
              </c:pt>
              <c:pt idx="5169">
                <c:v>63.320357732841337</c:v>
              </c:pt>
              <c:pt idx="5170">
                <c:v>63.320357732841337</c:v>
              </c:pt>
              <c:pt idx="5171">
                <c:v>63.320357732841337</c:v>
              </c:pt>
              <c:pt idx="5172">
                <c:v>63.320357732841337</c:v>
              </c:pt>
              <c:pt idx="5173">
                <c:v>63.320357732841337</c:v>
              </c:pt>
              <c:pt idx="5174">
                <c:v>63.320357732841337</c:v>
              </c:pt>
              <c:pt idx="5175">
                <c:v>63.320357732841337</c:v>
              </c:pt>
              <c:pt idx="5176">
                <c:v>63.320357732841337</c:v>
              </c:pt>
              <c:pt idx="5177">
                <c:v>63.320357732841337</c:v>
              </c:pt>
              <c:pt idx="5178">
                <c:v>63.320357732841337</c:v>
              </c:pt>
              <c:pt idx="5179">
                <c:v>63.320357732841337</c:v>
              </c:pt>
              <c:pt idx="5180">
                <c:v>63.320357732841337</c:v>
              </c:pt>
              <c:pt idx="5181">
                <c:v>63.320357732841337</c:v>
              </c:pt>
              <c:pt idx="5182">
                <c:v>63.320357732841337</c:v>
              </c:pt>
              <c:pt idx="5183">
                <c:v>63.320357732841337</c:v>
              </c:pt>
              <c:pt idx="5184">
                <c:v>63.320357732841337</c:v>
              </c:pt>
              <c:pt idx="5185">
                <c:v>63.320357732841337</c:v>
              </c:pt>
              <c:pt idx="5186">
                <c:v>63.320357732841337</c:v>
              </c:pt>
              <c:pt idx="5187">
                <c:v>63.320357732841337</c:v>
              </c:pt>
              <c:pt idx="5188">
                <c:v>63.320357732841337</c:v>
              </c:pt>
              <c:pt idx="5189">
                <c:v>63.320357732841337</c:v>
              </c:pt>
              <c:pt idx="5190">
                <c:v>63.320357732841337</c:v>
              </c:pt>
              <c:pt idx="5191">
                <c:v>63.320357732841337</c:v>
              </c:pt>
              <c:pt idx="5192">
                <c:v>63.320357732841337</c:v>
              </c:pt>
              <c:pt idx="5193">
                <c:v>63.320357732841337</c:v>
              </c:pt>
              <c:pt idx="5194">
                <c:v>63.320357732841337</c:v>
              </c:pt>
              <c:pt idx="5195">
                <c:v>63.320357732841337</c:v>
              </c:pt>
              <c:pt idx="5196">
                <c:v>63.320357732841337</c:v>
              </c:pt>
              <c:pt idx="5197">
                <c:v>63.320357732841337</c:v>
              </c:pt>
              <c:pt idx="5198">
                <c:v>63.320357732841337</c:v>
              </c:pt>
              <c:pt idx="5199">
                <c:v>63.320357732841337</c:v>
              </c:pt>
              <c:pt idx="5200">
                <c:v>63.320357732841337</c:v>
              </c:pt>
              <c:pt idx="5201">
                <c:v>63.320357732841337</c:v>
              </c:pt>
              <c:pt idx="5202">
                <c:v>63.320357732841337</c:v>
              </c:pt>
              <c:pt idx="5203">
                <c:v>63.320357732841337</c:v>
              </c:pt>
              <c:pt idx="5204">
                <c:v>63.320357732841337</c:v>
              </c:pt>
              <c:pt idx="5205">
                <c:v>63.320357732841337</c:v>
              </c:pt>
              <c:pt idx="5206">
                <c:v>63.320357732841337</c:v>
              </c:pt>
              <c:pt idx="5207">
                <c:v>63.320357732841337</c:v>
              </c:pt>
              <c:pt idx="5208">
                <c:v>63.320357732841337</c:v>
              </c:pt>
              <c:pt idx="5209">
                <c:v>63.320357732841337</c:v>
              </c:pt>
              <c:pt idx="5210">
                <c:v>63.320357732841337</c:v>
              </c:pt>
              <c:pt idx="5211">
                <c:v>63.320357732841337</c:v>
              </c:pt>
              <c:pt idx="5212">
                <c:v>63.320357732841337</c:v>
              </c:pt>
              <c:pt idx="5213">
                <c:v>63.320357732841337</c:v>
              </c:pt>
              <c:pt idx="5214">
                <c:v>63.320357732841337</c:v>
              </c:pt>
              <c:pt idx="5215">
                <c:v>63.320357732841337</c:v>
              </c:pt>
              <c:pt idx="5216">
                <c:v>63.320357732841337</c:v>
              </c:pt>
              <c:pt idx="5217">
                <c:v>63.320357732841337</c:v>
              </c:pt>
              <c:pt idx="5218">
                <c:v>63.320357732841337</c:v>
              </c:pt>
              <c:pt idx="5219">
                <c:v>63.320357732841337</c:v>
              </c:pt>
              <c:pt idx="5220">
                <c:v>63.320357732841337</c:v>
              </c:pt>
              <c:pt idx="5221">
                <c:v>63.320357732841337</c:v>
              </c:pt>
              <c:pt idx="5222">
                <c:v>63.320357732841337</c:v>
              </c:pt>
              <c:pt idx="5223">
                <c:v>63.320357732841337</c:v>
              </c:pt>
              <c:pt idx="5224">
                <c:v>63.320357732841337</c:v>
              </c:pt>
              <c:pt idx="5225">
                <c:v>63.320357732841337</c:v>
              </c:pt>
              <c:pt idx="5226">
                <c:v>63.320357732841337</c:v>
              </c:pt>
              <c:pt idx="5227">
                <c:v>63.320357732841337</c:v>
              </c:pt>
              <c:pt idx="5228">
                <c:v>63.320357732841337</c:v>
              </c:pt>
              <c:pt idx="5229">
                <c:v>63.320357732841337</c:v>
              </c:pt>
              <c:pt idx="5230">
                <c:v>63.320357732841337</c:v>
              </c:pt>
              <c:pt idx="5231">
                <c:v>63.320357732841337</c:v>
              </c:pt>
              <c:pt idx="5232">
                <c:v>63.320357732841337</c:v>
              </c:pt>
              <c:pt idx="5233">
                <c:v>63.320357732841337</c:v>
              </c:pt>
              <c:pt idx="5234">
                <c:v>63.320357732841337</c:v>
              </c:pt>
              <c:pt idx="5235">
                <c:v>63.320357732841337</c:v>
              </c:pt>
              <c:pt idx="5236">
                <c:v>63.320357732841337</c:v>
              </c:pt>
              <c:pt idx="5237">
                <c:v>63.320357732841337</c:v>
              </c:pt>
              <c:pt idx="5238">
                <c:v>63.320357732841337</c:v>
              </c:pt>
              <c:pt idx="5239">
                <c:v>63.320357732841337</c:v>
              </c:pt>
              <c:pt idx="5240">
                <c:v>63.320357732841337</c:v>
              </c:pt>
              <c:pt idx="5241">
                <c:v>63.320357732841337</c:v>
              </c:pt>
              <c:pt idx="5242">
                <c:v>63.320357732841337</c:v>
              </c:pt>
              <c:pt idx="5243">
                <c:v>63.320357732841337</c:v>
              </c:pt>
              <c:pt idx="5244">
                <c:v>63.320357732841337</c:v>
              </c:pt>
              <c:pt idx="5245">
                <c:v>63.320357732841337</c:v>
              </c:pt>
              <c:pt idx="5246">
                <c:v>63.320357732841337</c:v>
              </c:pt>
              <c:pt idx="5247">
                <c:v>63.320357732841337</c:v>
              </c:pt>
              <c:pt idx="5248">
                <c:v>63.320357732841337</c:v>
              </c:pt>
              <c:pt idx="5249">
                <c:v>63.320357732841337</c:v>
              </c:pt>
              <c:pt idx="5250">
                <c:v>63.320357732841337</c:v>
              </c:pt>
              <c:pt idx="5251">
                <c:v>63.320357732841337</c:v>
              </c:pt>
              <c:pt idx="5252">
                <c:v>63.320357732841337</c:v>
              </c:pt>
              <c:pt idx="5253">
                <c:v>63.320357732841337</c:v>
              </c:pt>
              <c:pt idx="5254">
                <c:v>63.320357732841337</c:v>
              </c:pt>
              <c:pt idx="5255">
                <c:v>63.320357732841337</c:v>
              </c:pt>
              <c:pt idx="5256">
                <c:v>63.320357732841337</c:v>
              </c:pt>
              <c:pt idx="5257">
                <c:v>63.320357732841337</c:v>
              </c:pt>
              <c:pt idx="5258">
                <c:v>63.320357732841337</c:v>
              </c:pt>
              <c:pt idx="5259">
                <c:v>63.320357732841337</c:v>
              </c:pt>
              <c:pt idx="5260">
                <c:v>63.320357732841337</c:v>
              </c:pt>
              <c:pt idx="5261">
                <c:v>63.320357732841337</c:v>
              </c:pt>
              <c:pt idx="5262">
                <c:v>63.320357732841337</c:v>
              </c:pt>
              <c:pt idx="5263">
                <c:v>63.320357732841337</c:v>
              </c:pt>
              <c:pt idx="5264">
                <c:v>63.320357732841337</c:v>
              </c:pt>
              <c:pt idx="5265">
                <c:v>63.320357732841337</c:v>
              </c:pt>
              <c:pt idx="5266">
                <c:v>63.320357732841337</c:v>
              </c:pt>
              <c:pt idx="5267">
                <c:v>63.320357732841337</c:v>
              </c:pt>
              <c:pt idx="5268">
                <c:v>63.320357732841337</c:v>
              </c:pt>
              <c:pt idx="5269">
                <c:v>63.320357732841337</c:v>
              </c:pt>
              <c:pt idx="5270">
                <c:v>63.320357732841337</c:v>
              </c:pt>
              <c:pt idx="5271">
                <c:v>63.320357732841337</c:v>
              </c:pt>
              <c:pt idx="5272">
                <c:v>63.320357732841337</c:v>
              </c:pt>
              <c:pt idx="5273">
                <c:v>63.320357732841337</c:v>
              </c:pt>
              <c:pt idx="5274">
                <c:v>63.320357732841337</c:v>
              </c:pt>
              <c:pt idx="5275">
                <c:v>63.320357732841337</c:v>
              </c:pt>
              <c:pt idx="5276">
                <c:v>63.320357732841337</c:v>
              </c:pt>
              <c:pt idx="5277">
                <c:v>63.320357732841337</c:v>
              </c:pt>
              <c:pt idx="5278">
                <c:v>63.320357732841337</c:v>
              </c:pt>
              <c:pt idx="5279">
                <c:v>63.320357732841337</c:v>
              </c:pt>
              <c:pt idx="5280">
                <c:v>63.320357732841337</c:v>
              </c:pt>
              <c:pt idx="5281">
                <c:v>63.320357732841337</c:v>
              </c:pt>
              <c:pt idx="5282">
                <c:v>63.320357732841337</c:v>
              </c:pt>
              <c:pt idx="5283">
                <c:v>63.320357732841337</c:v>
              </c:pt>
              <c:pt idx="5284">
                <c:v>63.320357732841337</c:v>
              </c:pt>
              <c:pt idx="5285">
                <c:v>63.320357732841337</c:v>
              </c:pt>
              <c:pt idx="5286">
                <c:v>63.320357732841337</c:v>
              </c:pt>
              <c:pt idx="5287">
                <c:v>63.320357732841337</c:v>
              </c:pt>
              <c:pt idx="5288">
                <c:v>63.320357732841337</c:v>
              </c:pt>
              <c:pt idx="5289">
                <c:v>63.320357732841337</c:v>
              </c:pt>
              <c:pt idx="5290">
                <c:v>63.320357732841337</c:v>
              </c:pt>
              <c:pt idx="5291">
                <c:v>63.320357732841337</c:v>
              </c:pt>
              <c:pt idx="5292">
                <c:v>63.320357732841337</c:v>
              </c:pt>
              <c:pt idx="5293">
                <c:v>63.320357732841337</c:v>
              </c:pt>
              <c:pt idx="5294">
                <c:v>63.320357732841337</c:v>
              </c:pt>
              <c:pt idx="5295">
                <c:v>63.320357732841337</c:v>
              </c:pt>
              <c:pt idx="5296">
                <c:v>63.320357732841337</c:v>
              </c:pt>
              <c:pt idx="5297">
                <c:v>63.320357732841337</c:v>
              </c:pt>
              <c:pt idx="5298">
                <c:v>63.320357732841337</c:v>
              </c:pt>
              <c:pt idx="5299">
                <c:v>63.320357732841337</c:v>
              </c:pt>
              <c:pt idx="5300">
                <c:v>63.320357732841337</c:v>
              </c:pt>
              <c:pt idx="5301">
                <c:v>63.320357732841337</c:v>
              </c:pt>
              <c:pt idx="5302">
                <c:v>63.320357732841337</c:v>
              </c:pt>
              <c:pt idx="5303">
                <c:v>63.320357732841337</c:v>
              </c:pt>
              <c:pt idx="5304">
                <c:v>63.320357732841337</c:v>
              </c:pt>
              <c:pt idx="5305">
                <c:v>63.320357732841337</c:v>
              </c:pt>
              <c:pt idx="5306">
                <c:v>63.320357732841337</c:v>
              </c:pt>
              <c:pt idx="5307">
                <c:v>63.320357732841337</c:v>
              </c:pt>
              <c:pt idx="5308">
                <c:v>63.320357732841337</c:v>
              </c:pt>
              <c:pt idx="5309">
                <c:v>63.320357732841337</c:v>
              </c:pt>
              <c:pt idx="5310">
                <c:v>63.320357732841337</c:v>
              </c:pt>
              <c:pt idx="5311">
                <c:v>63.320357732841337</c:v>
              </c:pt>
              <c:pt idx="5312">
                <c:v>63.320357732841337</c:v>
              </c:pt>
              <c:pt idx="5313">
                <c:v>63.320357732841337</c:v>
              </c:pt>
              <c:pt idx="5314">
                <c:v>63.320357732841337</c:v>
              </c:pt>
              <c:pt idx="5315">
                <c:v>63.320357732841337</c:v>
              </c:pt>
              <c:pt idx="5316">
                <c:v>63.320357732841337</c:v>
              </c:pt>
              <c:pt idx="5317">
                <c:v>63.320357732841337</c:v>
              </c:pt>
              <c:pt idx="5318">
                <c:v>63.320357732841337</c:v>
              </c:pt>
              <c:pt idx="5319">
                <c:v>63.320357732841337</c:v>
              </c:pt>
              <c:pt idx="5320">
                <c:v>63.320357732841337</c:v>
              </c:pt>
              <c:pt idx="5321">
                <c:v>63.320357732841337</c:v>
              </c:pt>
              <c:pt idx="5322">
                <c:v>63.320357732841337</c:v>
              </c:pt>
              <c:pt idx="5323">
                <c:v>63.320357732841337</c:v>
              </c:pt>
              <c:pt idx="5324">
                <c:v>63.320357732841337</c:v>
              </c:pt>
              <c:pt idx="5325">
                <c:v>63.320357732841337</c:v>
              </c:pt>
              <c:pt idx="5326">
                <c:v>63.320357732841337</c:v>
              </c:pt>
              <c:pt idx="5327">
                <c:v>63.320357732841337</c:v>
              </c:pt>
              <c:pt idx="5328">
                <c:v>63.320357732841337</c:v>
              </c:pt>
              <c:pt idx="5329">
                <c:v>63.320357732841337</c:v>
              </c:pt>
              <c:pt idx="5330">
                <c:v>63.320357732841337</c:v>
              </c:pt>
              <c:pt idx="5331">
                <c:v>63.320357732841337</c:v>
              </c:pt>
              <c:pt idx="5332">
                <c:v>63.320357732841337</c:v>
              </c:pt>
              <c:pt idx="5333">
                <c:v>63.320357732841337</c:v>
              </c:pt>
              <c:pt idx="5334">
                <c:v>63.320357732841337</c:v>
              </c:pt>
              <c:pt idx="5335">
                <c:v>63.320357732841337</c:v>
              </c:pt>
              <c:pt idx="5336">
                <c:v>63.320357732841337</c:v>
              </c:pt>
              <c:pt idx="5337">
                <c:v>63.320357732841337</c:v>
              </c:pt>
              <c:pt idx="5338">
                <c:v>63.320357732841337</c:v>
              </c:pt>
              <c:pt idx="5339">
                <c:v>63.320357732841337</c:v>
              </c:pt>
              <c:pt idx="5340">
                <c:v>63.320357732841337</c:v>
              </c:pt>
              <c:pt idx="5341">
                <c:v>63.320357732841337</c:v>
              </c:pt>
              <c:pt idx="5342">
                <c:v>63.320357732841337</c:v>
              </c:pt>
              <c:pt idx="5343">
                <c:v>63.320357732841337</c:v>
              </c:pt>
              <c:pt idx="5344">
                <c:v>63.320357732841337</c:v>
              </c:pt>
              <c:pt idx="5345">
                <c:v>63.320357732841337</c:v>
              </c:pt>
              <c:pt idx="5346">
                <c:v>63.320357732841337</c:v>
              </c:pt>
              <c:pt idx="5347">
                <c:v>63.320357732841337</c:v>
              </c:pt>
              <c:pt idx="5348">
                <c:v>63.320357732841337</c:v>
              </c:pt>
              <c:pt idx="5349">
                <c:v>63.320357732841337</c:v>
              </c:pt>
              <c:pt idx="5350">
                <c:v>63.320357732841337</c:v>
              </c:pt>
              <c:pt idx="5351">
                <c:v>63.320357732841337</c:v>
              </c:pt>
              <c:pt idx="5352">
                <c:v>63.320357732841337</c:v>
              </c:pt>
              <c:pt idx="5353">
                <c:v>63.320357732841337</c:v>
              </c:pt>
              <c:pt idx="5354">
                <c:v>63.320357732841337</c:v>
              </c:pt>
              <c:pt idx="5355">
                <c:v>63.320357732841337</c:v>
              </c:pt>
              <c:pt idx="5356">
                <c:v>63.320357732841337</c:v>
              </c:pt>
              <c:pt idx="5357">
                <c:v>63.320357732841337</c:v>
              </c:pt>
              <c:pt idx="5358">
                <c:v>63.320357732841337</c:v>
              </c:pt>
              <c:pt idx="5359">
                <c:v>63.320357732841337</c:v>
              </c:pt>
              <c:pt idx="5360">
                <c:v>63.320357732841337</c:v>
              </c:pt>
              <c:pt idx="5361">
                <c:v>63.320357732841337</c:v>
              </c:pt>
              <c:pt idx="5362">
                <c:v>63.320357732841337</c:v>
              </c:pt>
              <c:pt idx="5363">
                <c:v>63.320357732841337</c:v>
              </c:pt>
              <c:pt idx="5364">
                <c:v>63.320357732841337</c:v>
              </c:pt>
              <c:pt idx="5365">
                <c:v>63.320357732841337</c:v>
              </c:pt>
              <c:pt idx="5366">
                <c:v>63.320357732841337</c:v>
              </c:pt>
              <c:pt idx="5367">
                <c:v>63.320357732841337</c:v>
              </c:pt>
              <c:pt idx="5368">
                <c:v>63.320357732841337</c:v>
              </c:pt>
              <c:pt idx="5369">
                <c:v>63.320357732841337</c:v>
              </c:pt>
              <c:pt idx="5370">
                <c:v>63.320357732841337</c:v>
              </c:pt>
              <c:pt idx="5371">
                <c:v>63.320357732841337</c:v>
              </c:pt>
              <c:pt idx="5372">
                <c:v>63.320357732841337</c:v>
              </c:pt>
              <c:pt idx="5373">
                <c:v>63.320357732841337</c:v>
              </c:pt>
              <c:pt idx="5374">
                <c:v>63.320357732841337</c:v>
              </c:pt>
              <c:pt idx="5375">
                <c:v>63.320357732841337</c:v>
              </c:pt>
              <c:pt idx="5376">
                <c:v>63.320357732841337</c:v>
              </c:pt>
              <c:pt idx="5377">
                <c:v>63.320357732841337</c:v>
              </c:pt>
              <c:pt idx="5378">
                <c:v>63.320357732841337</c:v>
              </c:pt>
              <c:pt idx="5379">
                <c:v>63.320357732841337</c:v>
              </c:pt>
              <c:pt idx="5380">
                <c:v>63.320357732841337</c:v>
              </c:pt>
              <c:pt idx="5381">
                <c:v>63.320357732841337</c:v>
              </c:pt>
              <c:pt idx="5382">
                <c:v>63.320357732841337</c:v>
              </c:pt>
              <c:pt idx="5383">
                <c:v>63.320357732841337</c:v>
              </c:pt>
              <c:pt idx="5384">
                <c:v>63.320357732841337</c:v>
              </c:pt>
              <c:pt idx="5385">
                <c:v>63.320357732841337</c:v>
              </c:pt>
              <c:pt idx="5386">
                <c:v>63.320357732841337</c:v>
              </c:pt>
              <c:pt idx="5387">
                <c:v>63.320357732841337</c:v>
              </c:pt>
              <c:pt idx="5388">
                <c:v>63.320357732841337</c:v>
              </c:pt>
              <c:pt idx="5389">
                <c:v>63.320357732841337</c:v>
              </c:pt>
              <c:pt idx="5390">
                <c:v>63.320357732841337</c:v>
              </c:pt>
              <c:pt idx="5391">
                <c:v>63.320357732841337</c:v>
              </c:pt>
              <c:pt idx="5392">
                <c:v>63.320357732841337</c:v>
              </c:pt>
              <c:pt idx="5393">
                <c:v>63.320357732841337</c:v>
              </c:pt>
              <c:pt idx="5394">
                <c:v>63.320357732841337</c:v>
              </c:pt>
              <c:pt idx="5395">
                <c:v>63.320357732841337</c:v>
              </c:pt>
              <c:pt idx="5396">
                <c:v>63.320357732841337</c:v>
              </c:pt>
              <c:pt idx="5397">
                <c:v>63.320357732841337</c:v>
              </c:pt>
              <c:pt idx="5398">
                <c:v>63.320357732841337</c:v>
              </c:pt>
              <c:pt idx="5399">
                <c:v>63.320357732841337</c:v>
              </c:pt>
              <c:pt idx="5400">
                <c:v>63.320357732841337</c:v>
              </c:pt>
              <c:pt idx="5401">
                <c:v>63.320357732841337</c:v>
              </c:pt>
              <c:pt idx="5402">
                <c:v>63.320357732841337</c:v>
              </c:pt>
              <c:pt idx="5403">
                <c:v>63.320357732841337</c:v>
              </c:pt>
              <c:pt idx="5404">
                <c:v>63.320357732841337</c:v>
              </c:pt>
              <c:pt idx="5405">
                <c:v>63.320357732841337</c:v>
              </c:pt>
              <c:pt idx="5406">
                <c:v>63.320357732841337</c:v>
              </c:pt>
              <c:pt idx="5407">
                <c:v>63.320357732841337</c:v>
              </c:pt>
              <c:pt idx="5408">
                <c:v>63.320357732841337</c:v>
              </c:pt>
              <c:pt idx="5409">
                <c:v>63.320357732841337</c:v>
              </c:pt>
              <c:pt idx="5410">
                <c:v>63.320357732841337</c:v>
              </c:pt>
              <c:pt idx="5411">
                <c:v>63.320357732841337</c:v>
              </c:pt>
              <c:pt idx="5412">
                <c:v>63.320357732841337</c:v>
              </c:pt>
              <c:pt idx="5413">
                <c:v>63.320357732841337</c:v>
              </c:pt>
              <c:pt idx="5414">
                <c:v>63.320357732841337</c:v>
              </c:pt>
              <c:pt idx="5415">
                <c:v>63.320357732841337</c:v>
              </c:pt>
              <c:pt idx="5416">
                <c:v>63.320357732841337</c:v>
              </c:pt>
              <c:pt idx="5417">
                <c:v>63.320357732841337</c:v>
              </c:pt>
              <c:pt idx="5418">
                <c:v>63.320357732841337</c:v>
              </c:pt>
              <c:pt idx="5419">
                <c:v>63.320357732841337</c:v>
              </c:pt>
              <c:pt idx="5420">
                <c:v>63.320357732841337</c:v>
              </c:pt>
              <c:pt idx="5421">
                <c:v>63.320357732841337</c:v>
              </c:pt>
              <c:pt idx="5422">
                <c:v>63.320357732841337</c:v>
              </c:pt>
              <c:pt idx="5423">
                <c:v>63.320357732841337</c:v>
              </c:pt>
              <c:pt idx="5424">
                <c:v>63.320357732841337</c:v>
              </c:pt>
              <c:pt idx="5425">
                <c:v>63.320357732841337</c:v>
              </c:pt>
              <c:pt idx="5426">
                <c:v>63.320357732841337</c:v>
              </c:pt>
              <c:pt idx="5427">
                <c:v>63.320357732841337</c:v>
              </c:pt>
              <c:pt idx="5428">
                <c:v>63.320357732841337</c:v>
              </c:pt>
              <c:pt idx="5429">
                <c:v>63.320357732841337</c:v>
              </c:pt>
              <c:pt idx="5430">
                <c:v>63.320357732841337</c:v>
              </c:pt>
              <c:pt idx="5431">
                <c:v>63.320357732841337</c:v>
              </c:pt>
              <c:pt idx="5432">
                <c:v>63.320357732841337</c:v>
              </c:pt>
              <c:pt idx="5433">
                <c:v>63.320357732841337</c:v>
              </c:pt>
              <c:pt idx="5434">
                <c:v>63.320357732841337</c:v>
              </c:pt>
              <c:pt idx="5435">
                <c:v>63.320357732841337</c:v>
              </c:pt>
              <c:pt idx="5436">
                <c:v>63.320357732841337</c:v>
              </c:pt>
              <c:pt idx="5437">
                <c:v>63.320357732841337</c:v>
              </c:pt>
              <c:pt idx="5438">
                <c:v>63.320357732841337</c:v>
              </c:pt>
              <c:pt idx="5439">
                <c:v>63.320357732841337</c:v>
              </c:pt>
              <c:pt idx="5440">
                <c:v>63.320357732841337</c:v>
              </c:pt>
              <c:pt idx="5441">
                <c:v>63.320357732841337</c:v>
              </c:pt>
              <c:pt idx="5442">
                <c:v>63.320357732841337</c:v>
              </c:pt>
              <c:pt idx="5443">
                <c:v>63.320357732841337</c:v>
              </c:pt>
              <c:pt idx="5444">
                <c:v>63.320357732841337</c:v>
              </c:pt>
              <c:pt idx="5445">
                <c:v>63.320357732841337</c:v>
              </c:pt>
              <c:pt idx="5446">
                <c:v>63.320357732841337</c:v>
              </c:pt>
              <c:pt idx="5447">
                <c:v>63.320357732841337</c:v>
              </c:pt>
              <c:pt idx="5448">
                <c:v>63.320357732841337</c:v>
              </c:pt>
              <c:pt idx="5449">
                <c:v>63.320357732841337</c:v>
              </c:pt>
              <c:pt idx="5450">
                <c:v>63.320357732841337</c:v>
              </c:pt>
              <c:pt idx="5451">
                <c:v>63.320357732841337</c:v>
              </c:pt>
              <c:pt idx="5452">
                <c:v>63.320357732841337</c:v>
              </c:pt>
              <c:pt idx="5453">
                <c:v>63.320357732841337</c:v>
              </c:pt>
              <c:pt idx="5454">
                <c:v>63.320357732841337</c:v>
              </c:pt>
              <c:pt idx="5455">
                <c:v>63.320357732841337</c:v>
              </c:pt>
              <c:pt idx="5456">
                <c:v>63.320357732841337</c:v>
              </c:pt>
              <c:pt idx="5457">
                <c:v>63.320357732841337</c:v>
              </c:pt>
              <c:pt idx="5458">
                <c:v>63.320357732841337</c:v>
              </c:pt>
              <c:pt idx="5459">
                <c:v>63.320357732841337</c:v>
              </c:pt>
              <c:pt idx="5460">
                <c:v>63.320357732841337</c:v>
              </c:pt>
              <c:pt idx="5461">
                <c:v>63.320357732841337</c:v>
              </c:pt>
              <c:pt idx="5462">
                <c:v>63.320357732841337</c:v>
              </c:pt>
              <c:pt idx="5463">
                <c:v>63.320357732841337</c:v>
              </c:pt>
              <c:pt idx="5464">
                <c:v>63.320357732841337</c:v>
              </c:pt>
              <c:pt idx="5465">
                <c:v>63.320357732841337</c:v>
              </c:pt>
              <c:pt idx="5466">
                <c:v>63.320357732841337</c:v>
              </c:pt>
              <c:pt idx="5467">
                <c:v>63.320357732841337</c:v>
              </c:pt>
              <c:pt idx="5468">
                <c:v>63.320357732841337</c:v>
              </c:pt>
              <c:pt idx="5469">
                <c:v>63.320357732841337</c:v>
              </c:pt>
              <c:pt idx="5470">
                <c:v>63.320357732841337</c:v>
              </c:pt>
              <c:pt idx="5471">
                <c:v>63.320357732841337</c:v>
              </c:pt>
              <c:pt idx="5472">
                <c:v>63.320357732841337</c:v>
              </c:pt>
              <c:pt idx="5473">
                <c:v>63.320357732841337</c:v>
              </c:pt>
              <c:pt idx="5474">
                <c:v>63.320357732841337</c:v>
              </c:pt>
              <c:pt idx="5475">
                <c:v>63.320357732841337</c:v>
              </c:pt>
              <c:pt idx="5476">
                <c:v>63.320357732841337</c:v>
              </c:pt>
              <c:pt idx="5477">
                <c:v>63.320357732841337</c:v>
              </c:pt>
              <c:pt idx="5478">
                <c:v>63.320357732841337</c:v>
              </c:pt>
              <c:pt idx="5479">
                <c:v>63.320357732841337</c:v>
              </c:pt>
              <c:pt idx="5480">
                <c:v>63.320357732841337</c:v>
              </c:pt>
              <c:pt idx="5481">
                <c:v>63.320357732841337</c:v>
              </c:pt>
              <c:pt idx="5482">
                <c:v>63.320357732841337</c:v>
              </c:pt>
              <c:pt idx="5483">
                <c:v>63.320357732841337</c:v>
              </c:pt>
              <c:pt idx="5484">
                <c:v>63.320357732841337</c:v>
              </c:pt>
              <c:pt idx="5485">
                <c:v>63.320357732841337</c:v>
              </c:pt>
              <c:pt idx="5486">
                <c:v>63.320357732841337</c:v>
              </c:pt>
              <c:pt idx="5487">
                <c:v>63.320357732841337</c:v>
              </c:pt>
              <c:pt idx="5488">
                <c:v>63.320357732841337</c:v>
              </c:pt>
              <c:pt idx="5489">
                <c:v>63.320357732841337</c:v>
              </c:pt>
              <c:pt idx="5490">
                <c:v>63.320357732841337</c:v>
              </c:pt>
              <c:pt idx="5491">
                <c:v>63.320357732841337</c:v>
              </c:pt>
              <c:pt idx="5492">
                <c:v>63.320357732841337</c:v>
              </c:pt>
              <c:pt idx="5493">
                <c:v>63.320357732841337</c:v>
              </c:pt>
              <c:pt idx="5494">
                <c:v>63.320357732841337</c:v>
              </c:pt>
              <c:pt idx="5495">
                <c:v>63.320357732841337</c:v>
              </c:pt>
              <c:pt idx="5496">
                <c:v>63.320357732841337</c:v>
              </c:pt>
              <c:pt idx="5497">
                <c:v>63.320357732841337</c:v>
              </c:pt>
              <c:pt idx="5498">
                <c:v>63.320357732841337</c:v>
              </c:pt>
              <c:pt idx="5499">
                <c:v>63.320357732841337</c:v>
              </c:pt>
              <c:pt idx="5500">
                <c:v>63.320357732841337</c:v>
              </c:pt>
              <c:pt idx="5501">
                <c:v>63.320357732841337</c:v>
              </c:pt>
              <c:pt idx="5502">
                <c:v>63.320357732841337</c:v>
              </c:pt>
              <c:pt idx="5503">
                <c:v>63.320357732841337</c:v>
              </c:pt>
              <c:pt idx="5504">
                <c:v>63.320357732841337</c:v>
              </c:pt>
              <c:pt idx="5505">
                <c:v>63.320357732841337</c:v>
              </c:pt>
              <c:pt idx="5506">
                <c:v>63.320357732841337</c:v>
              </c:pt>
              <c:pt idx="5507">
                <c:v>63.320357732841337</c:v>
              </c:pt>
              <c:pt idx="5508">
                <c:v>63.320357732841337</c:v>
              </c:pt>
              <c:pt idx="5509">
                <c:v>63.320357732841337</c:v>
              </c:pt>
              <c:pt idx="5510">
                <c:v>63.320357732841337</c:v>
              </c:pt>
              <c:pt idx="5511">
                <c:v>63.320357732841337</c:v>
              </c:pt>
              <c:pt idx="5512">
                <c:v>63.320357732841337</c:v>
              </c:pt>
              <c:pt idx="5513">
                <c:v>63.320357732841337</c:v>
              </c:pt>
              <c:pt idx="5514">
                <c:v>63.320357732841337</c:v>
              </c:pt>
              <c:pt idx="5515">
                <c:v>63.320357732841337</c:v>
              </c:pt>
              <c:pt idx="5516">
                <c:v>63.320357732841337</c:v>
              </c:pt>
              <c:pt idx="5517">
                <c:v>63.320357732841337</c:v>
              </c:pt>
              <c:pt idx="5518">
                <c:v>63.320357732841337</c:v>
              </c:pt>
              <c:pt idx="5519">
                <c:v>63.320357732841337</c:v>
              </c:pt>
              <c:pt idx="5520">
                <c:v>63.320357732841337</c:v>
              </c:pt>
              <c:pt idx="5521">
                <c:v>63.320357732841337</c:v>
              </c:pt>
              <c:pt idx="5522">
                <c:v>63.320357732841337</c:v>
              </c:pt>
              <c:pt idx="5523">
                <c:v>63.320357732841337</c:v>
              </c:pt>
              <c:pt idx="5524">
                <c:v>63.320357732841337</c:v>
              </c:pt>
              <c:pt idx="5525">
                <c:v>63.320357732841337</c:v>
              </c:pt>
              <c:pt idx="5526">
                <c:v>63.320357732841337</c:v>
              </c:pt>
              <c:pt idx="5527">
                <c:v>63.320357732841337</c:v>
              </c:pt>
              <c:pt idx="5528">
                <c:v>63.320357732841337</c:v>
              </c:pt>
              <c:pt idx="5529">
                <c:v>63.320357732841337</c:v>
              </c:pt>
              <c:pt idx="5530">
                <c:v>63.320357732841337</c:v>
              </c:pt>
              <c:pt idx="5531">
                <c:v>63.320357732841337</c:v>
              </c:pt>
              <c:pt idx="5532">
                <c:v>63.320357732841337</c:v>
              </c:pt>
              <c:pt idx="5533">
                <c:v>63.320357732841337</c:v>
              </c:pt>
              <c:pt idx="5534">
                <c:v>63.320357732841337</c:v>
              </c:pt>
              <c:pt idx="5535">
                <c:v>63.320357732841337</c:v>
              </c:pt>
              <c:pt idx="5536">
                <c:v>63.320357732841337</c:v>
              </c:pt>
              <c:pt idx="5537">
                <c:v>63.320357732841337</c:v>
              </c:pt>
              <c:pt idx="5538">
                <c:v>63.320357732841337</c:v>
              </c:pt>
              <c:pt idx="5539">
                <c:v>63.320357732841337</c:v>
              </c:pt>
              <c:pt idx="5540">
                <c:v>63.320357732841337</c:v>
              </c:pt>
              <c:pt idx="5541">
                <c:v>63.320357732841337</c:v>
              </c:pt>
              <c:pt idx="5542">
                <c:v>63.320357732841337</c:v>
              </c:pt>
              <c:pt idx="5543">
                <c:v>63.320357732841337</c:v>
              </c:pt>
              <c:pt idx="5544">
                <c:v>63.320357732841337</c:v>
              </c:pt>
              <c:pt idx="5545">
                <c:v>63.320357732841337</c:v>
              </c:pt>
              <c:pt idx="5546">
                <c:v>63.320357732841337</c:v>
              </c:pt>
              <c:pt idx="5547">
                <c:v>63.320357732841337</c:v>
              </c:pt>
              <c:pt idx="5548">
                <c:v>63.320357732841337</c:v>
              </c:pt>
              <c:pt idx="5549">
                <c:v>63.320357732841337</c:v>
              </c:pt>
              <c:pt idx="5550">
                <c:v>63.320357732841337</c:v>
              </c:pt>
              <c:pt idx="5551">
                <c:v>63.320357732841337</c:v>
              </c:pt>
              <c:pt idx="5552">
                <c:v>63.320357732841337</c:v>
              </c:pt>
              <c:pt idx="5553">
                <c:v>63.320357732841337</c:v>
              </c:pt>
              <c:pt idx="5554">
                <c:v>63.320357732841337</c:v>
              </c:pt>
              <c:pt idx="5555">
                <c:v>63.320357732841337</c:v>
              </c:pt>
              <c:pt idx="5556">
                <c:v>63.320357732841337</c:v>
              </c:pt>
              <c:pt idx="5557">
                <c:v>63.320357732841337</c:v>
              </c:pt>
              <c:pt idx="5558">
                <c:v>63.320357732841337</c:v>
              </c:pt>
              <c:pt idx="5559">
                <c:v>63.320357732841337</c:v>
              </c:pt>
              <c:pt idx="5560">
                <c:v>63.320357732841337</c:v>
              </c:pt>
              <c:pt idx="5561">
                <c:v>63.320357732841337</c:v>
              </c:pt>
              <c:pt idx="5562">
                <c:v>63.320357732841337</c:v>
              </c:pt>
              <c:pt idx="5563">
                <c:v>63.320357732841337</c:v>
              </c:pt>
              <c:pt idx="5564">
                <c:v>63.320357732841337</c:v>
              </c:pt>
              <c:pt idx="5565">
                <c:v>63.320357732841337</c:v>
              </c:pt>
              <c:pt idx="5566">
                <c:v>63.320357732841337</c:v>
              </c:pt>
              <c:pt idx="5567">
                <c:v>63.320357732841337</c:v>
              </c:pt>
              <c:pt idx="5568">
                <c:v>63.320357732841337</c:v>
              </c:pt>
              <c:pt idx="5569">
                <c:v>63.320357732841337</c:v>
              </c:pt>
              <c:pt idx="5570">
                <c:v>63.320357732841337</c:v>
              </c:pt>
              <c:pt idx="5571">
                <c:v>63.320357732841337</c:v>
              </c:pt>
              <c:pt idx="5572">
                <c:v>63.320357732841337</c:v>
              </c:pt>
              <c:pt idx="5573">
                <c:v>63.320357732841337</c:v>
              </c:pt>
              <c:pt idx="5574">
                <c:v>63.320357732841337</c:v>
              </c:pt>
              <c:pt idx="5575">
                <c:v>63.320357732841337</c:v>
              </c:pt>
              <c:pt idx="5576">
                <c:v>63.320357732841337</c:v>
              </c:pt>
              <c:pt idx="5577">
                <c:v>63.320357732841337</c:v>
              </c:pt>
              <c:pt idx="5578">
                <c:v>63.320357732841337</c:v>
              </c:pt>
              <c:pt idx="5579">
                <c:v>63.320357732841337</c:v>
              </c:pt>
              <c:pt idx="5580">
                <c:v>63.320357732841337</c:v>
              </c:pt>
              <c:pt idx="5581">
                <c:v>63.320357732841337</c:v>
              </c:pt>
              <c:pt idx="5582">
                <c:v>63.320357732841337</c:v>
              </c:pt>
              <c:pt idx="5583">
                <c:v>63.320357732841337</c:v>
              </c:pt>
              <c:pt idx="5584">
                <c:v>63.320357732841337</c:v>
              </c:pt>
              <c:pt idx="5585">
                <c:v>63.320357732841337</c:v>
              </c:pt>
              <c:pt idx="5586">
                <c:v>63.320357732841337</c:v>
              </c:pt>
              <c:pt idx="5587">
                <c:v>63.320357732841337</c:v>
              </c:pt>
              <c:pt idx="5588">
                <c:v>63.320357732841337</c:v>
              </c:pt>
              <c:pt idx="5589">
                <c:v>63.320357732841337</c:v>
              </c:pt>
              <c:pt idx="5590">
                <c:v>63.320357732841337</c:v>
              </c:pt>
              <c:pt idx="5591">
                <c:v>63.320357732841337</c:v>
              </c:pt>
              <c:pt idx="5592">
                <c:v>63.320357732841337</c:v>
              </c:pt>
              <c:pt idx="5593">
                <c:v>63.320357732841337</c:v>
              </c:pt>
              <c:pt idx="5594">
                <c:v>63.320357732841337</c:v>
              </c:pt>
              <c:pt idx="5595">
                <c:v>63.320357732841337</c:v>
              </c:pt>
              <c:pt idx="5596">
                <c:v>63.320357732841337</c:v>
              </c:pt>
              <c:pt idx="5597">
                <c:v>63.320357732841337</c:v>
              </c:pt>
              <c:pt idx="5598">
                <c:v>63.320357732841337</c:v>
              </c:pt>
              <c:pt idx="5599">
                <c:v>63.320357732841337</c:v>
              </c:pt>
              <c:pt idx="5600">
                <c:v>63.320357732841337</c:v>
              </c:pt>
              <c:pt idx="5601">
                <c:v>63.320357732841337</c:v>
              </c:pt>
              <c:pt idx="5602">
                <c:v>63.320357732841337</c:v>
              </c:pt>
              <c:pt idx="5603">
                <c:v>63.320357732841337</c:v>
              </c:pt>
              <c:pt idx="5604">
                <c:v>63.320357732841337</c:v>
              </c:pt>
              <c:pt idx="5605">
                <c:v>63.320357732841337</c:v>
              </c:pt>
              <c:pt idx="5606">
                <c:v>63.320357732841337</c:v>
              </c:pt>
              <c:pt idx="5607">
                <c:v>63.320357732841337</c:v>
              </c:pt>
              <c:pt idx="5608">
                <c:v>63.320357732841337</c:v>
              </c:pt>
              <c:pt idx="5609">
                <c:v>63.320357732841337</c:v>
              </c:pt>
              <c:pt idx="5610">
                <c:v>63.320357732841337</c:v>
              </c:pt>
              <c:pt idx="5611">
                <c:v>63.320357732841337</c:v>
              </c:pt>
              <c:pt idx="5612">
                <c:v>63.320357732841337</c:v>
              </c:pt>
              <c:pt idx="5613">
                <c:v>63.320357732841337</c:v>
              </c:pt>
              <c:pt idx="5614">
                <c:v>63.320357732841337</c:v>
              </c:pt>
              <c:pt idx="5615">
                <c:v>63.320357732841337</c:v>
              </c:pt>
              <c:pt idx="5616">
                <c:v>63.320357732841337</c:v>
              </c:pt>
              <c:pt idx="5617">
                <c:v>63.320357732841337</c:v>
              </c:pt>
              <c:pt idx="5618">
                <c:v>63.320357732841337</c:v>
              </c:pt>
              <c:pt idx="5619">
                <c:v>63.320357732841337</c:v>
              </c:pt>
              <c:pt idx="5620">
                <c:v>63.320357732841337</c:v>
              </c:pt>
              <c:pt idx="5621">
                <c:v>63.320357732841337</c:v>
              </c:pt>
              <c:pt idx="5622">
                <c:v>63.320357732841337</c:v>
              </c:pt>
              <c:pt idx="5623">
                <c:v>63.320357732841337</c:v>
              </c:pt>
              <c:pt idx="5624">
                <c:v>63.320357732841337</c:v>
              </c:pt>
              <c:pt idx="5625">
                <c:v>63.320357732841337</c:v>
              </c:pt>
              <c:pt idx="5626">
                <c:v>63.320357732841337</c:v>
              </c:pt>
              <c:pt idx="5627">
                <c:v>63.320357732841337</c:v>
              </c:pt>
              <c:pt idx="5628">
                <c:v>63.320357732841337</c:v>
              </c:pt>
              <c:pt idx="5629">
                <c:v>63.320357732841337</c:v>
              </c:pt>
              <c:pt idx="5630">
                <c:v>63.320357732841337</c:v>
              </c:pt>
              <c:pt idx="5631">
                <c:v>63.320357732841337</c:v>
              </c:pt>
              <c:pt idx="5632">
                <c:v>63.320357732841337</c:v>
              </c:pt>
              <c:pt idx="5633">
                <c:v>63.320357732841337</c:v>
              </c:pt>
              <c:pt idx="5634">
                <c:v>63.320357732841337</c:v>
              </c:pt>
              <c:pt idx="5635">
                <c:v>63.320357732841337</c:v>
              </c:pt>
              <c:pt idx="5636">
                <c:v>63.320357732841337</c:v>
              </c:pt>
              <c:pt idx="5637">
                <c:v>63.320357732841337</c:v>
              </c:pt>
              <c:pt idx="5638">
                <c:v>63.320357732841337</c:v>
              </c:pt>
              <c:pt idx="5639">
                <c:v>63.320357732841337</c:v>
              </c:pt>
              <c:pt idx="5640">
                <c:v>63.320357732841337</c:v>
              </c:pt>
              <c:pt idx="5641">
                <c:v>63.320357732841337</c:v>
              </c:pt>
              <c:pt idx="5642">
                <c:v>63.320357732841337</c:v>
              </c:pt>
              <c:pt idx="5643">
                <c:v>63.320357732841337</c:v>
              </c:pt>
              <c:pt idx="5644">
                <c:v>63.320357732841337</c:v>
              </c:pt>
              <c:pt idx="5645">
                <c:v>63.320357732841337</c:v>
              </c:pt>
              <c:pt idx="5646">
                <c:v>63.320357732841337</c:v>
              </c:pt>
              <c:pt idx="5647">
                <c:v>63.320357732841337</c:v>
              </c:pt>
              <c:pt idx="5648">
                <c:v>63.320357732841337</c:v>
              </c:pt>
              <c:pt idx="5649">
                <c:v>63.320357732841337</c:v>
              </c:pt>
              <c:pt idx="5650">
                <c:v>63.320357732841337</c:v>
              </c:pt>
              <c:pt idx="5651">
                <c:v>63.320357732841337</c:v>
              </c:pt>
              <c:pt idx="5652">
                <c:v>63.320357732841337</c:v>
              </c:pt>
              <c:pt idx="5653">
                <c:v>63.320357732841337</c:v>
              </c:pt>
              <c:pt idx="5654">
                <c:v>63.320357732841337</c:v>
              </c:pt>
              <c:pt idx="5655">
                <c:v>63.320357732841337</c:v>
              </c:pt>
              <c:pt idx="5656">
                <c:v>63.320357732841337</c:v>
              </c:pt>
              <c:pt idx="5657">
                <c:v>63.320357732841337</c:v>
              </c:pt>
              <c:pt idx="5658">
                <c:v>63.320357732841337</c:v>
              </c:pt>
              <c:pt idx="5659">
                <c:v>63.320357732841337</c:v>
              </c:pt>
              <c:pt idx="5660">
                <c:v>63.320357732841337</c:v>
              </c:pt>
              <c:pt idx="5661">
                <c:v>63.320357732841337</c:v>
              </c:pt>
              <c:pt idx="5662">
                <c:v>63.320357732841337</c:v>
              </c:pt>
              <c:pt idx="5663">
                <c:v>63.320357732841337</c:v>
              </c:pt>
              <c:pt idx="5664">
                <c:v>63.320357732841337</c:v>
              </c:pt>
              <c:pt idx="5665">
                <c:v>63.320357732841337</c:v>
              </c:pt>
              <c:pt idx="5666">
                <c:v>63.320357732841337</c:v>
              </c:pt>
              <c:pt idx="5667">
                <c:v>63.320357732841337</c:v>
              </c:pt>
              <c:pt idx="5668">
                <c:v>63.320357732841337</c:v>
              </c:pt>
              <c:pt idx="5669">
                <c:v>63.320357732841337</c:v>
              </c:pt>
              <c:pt idx="5670">
                <c:v>63.320357732841337</c:v>
              </c:pt>
              <c:pt idx="5671">
                <c:v>63.320357732841337</c:v>
              </c:pt>
              <c:pt idx="5672">
                <c:v>63.320357732841337</c:v>
              </c:pt>
              <c:pt idx="5673">
                <c:v>63.320357732841337</c:v>
              </c:pt>
              <c:pt idx="5674">
                <c:v>63.320357732841337</c:v>
              </c:pt>
              <c:pt idx="5675">
                <c:v>63.320357732841337</c:v>
              </c:pt>
              <c:pt idx="5676">
                <c:v>63.320357732841337</c:v>
              </c:pt>
              <c:pt idx="5677">
                <c:v>63.320357732841337</c:v>
              </c:pt>
              <c:pt idx="5678">
                <c:v>63.320357732841337</c:v>
              </c:pt>
              <c:pt idx="5679">
                <c:v>63.320357732841337</c:v>
              </c:pt>
              <c:pt idx="5680">
                <c:v>63.320357732841337</c:v>
              </c:pt>
              <c:pt idx="5681">
                <c:v>63.320357732841337</c:v>
              </c:pt>
              <c:pt idx="5682">
                <c:v>63.320357732841337</c:v>
              </c:pt>
              <c:pt idx="5683">
                <c:v>63.320357732841337</c:v>
              </c:pt>
              <c:pt idx="5684">
                <c:v>63.320357732841337</c:v>
              </c:pt>
              <c:pt idx="5685">
                <c:v>63.320357732841337</c:v>
              </c:pt>
              <c:pt idx="5686">
                <c:v>63.320357732841337</c:v>
              </c:pt>
              <c:pt idx="5687">
                <c:v>63.320357732841337</c:v>
              </c:pt>
              <c:pt idx="5688">
                <c:v>63.320357732841337</c:v>
              </c:pt>
              <c:pt idx="5689">
                <c:v>63.320357732841337</c:v>
              </c:pt>
              <c:pt idx="5690">
                <c:v>63.320357732841337</c:v>
              </c:pt>
              <c:pt idx="5691">
                <c:v>63.320357732841337</c:v>
              </c:pt>
              <c:pt idx="5692">
                <c:v>63.320357732841337</c:v>
              </c:pt>
              <c:pt idx="5693">
                <c:v>63.320357732841337</c:v>
              </c:pt>
              <c:pt idx="5694">
                <c:v>63.320357732841337</c:v>
              </c:pt>
              <c:pt idx="5695">
                <c:v>63.320357732841337</c:v>
              </c:pt>
              <c:pt idx="5696">
                <c:v>63.320357732841337</c:v>
              </c:pt>
              <c:pt idx="5697">
                <c:v>63.320357732841337</c:v>
              </c:pt>
              <c:pt idx="5698">
                <c:v>63.320357732841337</c:v>
              </c:pt>
              <c:pt idx="5699">
                <c:v>63.320357732841337</c:v>
              </c:pt>
              <c:pt idx="5700">
                <c:v>63.320357732841337</c:v>
              </c:pt>
              <c:pt idx="5701">
                <c:v>63.320357732841337</c:v>
              </c:pt>
              <c:pt idx="5702">
                <c:v>63.320357732841337</c:v>
              </c:pt>
              <c:pt idx="5703">
                <c:v>63.320357732841337</c:v>
              </c:pt>
              <c:pt idx="5704">
                <c:v>63.320357732841337</c:v>
              </c:pt>
              <c:pt idx="5705">
                <c:v>63.320357732841337</c:v>
              </c:pt>
              <c:pt idx="5706">
                <c:v>63.320357732841337</c:v>
              </c:pt>
              <c:pt idx="5707">
                <c:v>63.320357732841337</c:v>
              </c:pt>
              <c:pt idx="5708">
                <c:v>63.320357732841337</c:v>
              </c:pt>
              <c:pt idx="5709">
                <c:v>63.320357732841337</c:v>
              </c:pt>
              <c:pt idx="5710">
                <c:v>63.320357732841337</c:v>
              </c:pt>
              <c:pt idx="5711">
                <c:v>63.320357732841337</c:v>
              </c:pt>
              <c:pt idx="5712">
                <c:v>63.320357732841337</c:v>
              </c:pt>
              <c:pt idx="5713">
                <c:v>63.320357732841337</c:v>
              </c:pt>
              <c:pt idx="5714">
                <c:v>63.320357732841337</c:v>
              </c:pt>
              <c:pt idx="5715">
                <c:v>63.320357732841337</c:v>
              </c:pt>
              <c:pt idx="5716">
                <c:v>63.320357732841337</c:v>
              </c:pt>
              <c:pt idx="5717">
                <c:v>63.320357732841337</c:v>
              </c:pt>
              <c:pt idx="5718">
                <c:v>63.320357732841337</c:v>
              </c:pt>
              <c:pt idx="5719">
                <c:v>63.320357732841337</c:v>
              </c:pt>
              <c:pt idx="5720">
                <c:v>63.320357732841337</c:v>
              </c:pt>
              <c:pt idx="5721">
                <c:v>63.320357732841337</c:v>
              </c:pt>
              <c:pt idx="5722">
                <c:v>63.320357732841337</c:v>
              </c:pt>
              <c:pt idx="5723">
                <c:v>63.320357732841337</c:v>
              </c:pt>
              <c:pt idx="5724">
                <c:v>63.320357732841337</c:v>
              </c:pt>
              <c:pt idx="5725">
                <c:v>63.320357732841337</c:v>
              </c:pt>
              <c:pt idx="5726">
                <c:v>63.320357732841337</c:v>
              </c:pt>
              <c:pt idx="5727">
                <c:v>63.320357732841337</c:v>
              </c:pt>
              <c:pt idx="5728">
                <c:v>63.320357732841337</c:v>
              </c:pt>
              <c:pt idx="5729">
                <c:v>63.320357732841337</c:v>
              </c:pt>
              <c:pt idx="5730">
                <c:v>63.320357732841337</c:v>
              </c:pt>
              <c:pt idx="5731">
                <c:v>63.320357732841337</c:v>
              </c:pt>
              <c:pt idx="5732">
                <c:v>63.320357732841337</c:v>
              </c:pt>
              <c:pt idx="5733">
                <c:v>63.320357732841337</c:v>
              </c:pt>
              <c:pt idx="5734">
                <c:v>63.320357732841337</c:v>
              </c:pt>
              <c:pt idx="5735">
                <c:v>63.320357732841337</c:v>
              </c:pt>
              <c:pt idx="5736">
                <c:v>63.320357732841337</c:v>
              </c:pt>
              <c:pt idx="5737">
                <c:v>63.320357732841337</c:v>
              </c:pt>
              <c:pt idx="5738">
                <c:v>63.320357732841337</c:v>
              </c:pt>
              <c:pt idx="5739">
                <c:v>63.320357732841337</c:v>
              </c:pt>
              <c:pt idx="5740">
                <c:v>63.320357732841337</c:v>
              </c:pt>
              <c:pt idx="5741">
                <c:v>63.320357732841337</c:v>
              </c:pt>
              <c:pt idx="5742">
                <c:v>63.320357732841337</c:v>
              </c:pt>
              <c:pt idx="5743">
                <c:v>63.320357732841337</c:v>
              </c:pt>
              <c:pt idx="5744">
                <c:v>63.320357732841337</c:v>
              </c:pt>
              <c:pt idx="5745">
                <c:v>63.320357732841337</c:v>
              </c:pt>
              <c:pt idx="5746">
                <c:v>63.320357732841337</c:v>
              </c:pt>
              <c:pt idx="5747">
                <c:v>63.320357732841337</c:v>
              </c:pt>
              <c:pt idx="5748">
                <c:v>63.320357732841337</c:v>
              </c:pt>
              <c:pt idx="5749">
                <c:v>63.320357732841337</c:v>
              </c:pt>
              <c:pt idx="5750">
                <c:v>63.320357732841337</c:v>
              </c:pt>
              <c:pt idx="5751">
                <c:v>63.320357732841337</c:v>
              </c:pt>
              <c:pt idx="5752">
                <c:v>63.320357732841337</c:v>
              </c:pt>
              <c:pt idx="5753">
                <c:v>63.320357732841337</c:v>
              </c:pt>
              <c:pt idx="5754">
                <c:v>63.320357732841337</c:v>
              </c:pt>
              <c:pt idx="5755">
                <c:v>63.320357732841337</c:v>
              </c:pt>
              <c:pt idx="5756">
                <c:v>63.320357732841337</c:v>
              </c:pt>
              <c:pt idx="5757">
                <c:v>63.320357732841337</c:v>
              </c:pt>
              <c:pt idx="5758">
                <c:v>63.320357732841337</c:v>
              </c:pt>
              <c:pt idx="5759">
                <c:v>63.320357732841337</c:v>
              </c:pt>
              <c:pt idx="5760">
                <c:v>63.320357732841337</c:v>
              </c:pt>
              <c:pt idx="5761">
                <c:v>63.320357732841337</c:v>
              </c:pt>
              <c:pt idx="5762">
                <c:v>63.320357732841337</c:v>
              </c:pt>
              <c:pt idx="5763">
                <c:v>63.320357732841337</c:v>
              </c:pt>
              <c:pt idx="5764">
                <c:v>63.320357732841337</c:v>
              </c:pt>
              <c:pt idx="5765">
                <c:v>63.320357732841337</c:v>
              </c:pt>
              <c:pt idx="5766">
                <c:v>63.320357732841337</c:v>
              </c:pt>
              <c:pt idx="5767">
                <c:v>63.320357732841337</c:v>
              </c:pt>
              <c:pt idx="5768">
                <c:v>63.320357732841337</c:v>
              </c:pt>
              <c:pt idx="5769">
                <c:v>63.320357732841337</c:v>
              </c:pt>
              <c:pt idx="5770">
                <c:v>63.320357732841337</c:v>
              </c:pt>
              <c:pt idx="5771">
                <c:v>63.320357732841337</c:v>
              </c:pt>
              <c:pt idx="5772">
                <c:v>63.320357732841337</c:v>
              </c:pt>
              <c:pt idx="5773">
                <c:v>63.320357732841337</c:v>
              </c:pt>
              <c:pt idx="5774">
                <c:v>63.320357732841337</c:v>
              </c:pt>
              <c:pt idx="5775">
                <c:v>63.320357732841337</c:v>
              </c:pt>
              <c:pt idx="5776">
                <c:v>63.320357732841337</c:v>
              </c:pt>
              <c:pt idx="5777">
                <c:v>63.320357732841337</c:v>
              </c:pt>
              <c:pt idx="5778">
                <c:v>63.320357732841337</c:v>
              </c:pt>
              <c:pt idx="5779">
                <c:v>63.320357732841337</c:v>
              </c:pt>
              <c:pt idx="5780">
                <c:v>63.320357732841337</c:v>
              </c:pt>
              <c:pt idx="5781">
                <c:v>63.320357732841337</c:v>
              </c:pt>
              <c:pt idx="5782">
                <c:v>63.320357732841337</c:v>
              </c:pt>
              <c:pt idx="5783">
                <c:v>63.320357732841337</c:v>
              </c:pt>
              <c:pt idx="5784">
                <c:v>63.320357732841337</c:v>
              </c:pt>
              <c:pt idx="5785">
                <c:v>63.320357732841337</c:v>
              </c:pt>
              <c:pt idx="5786">
                <c:v>63.320357732841337</c:v>
              </c:pt>
              <c:pt idx="5787">
                <c:v>63.320357732841337</c:v>
              </c:pt>
              <c:pt idx="5788">
                <c:v>63.320357732841337</c:v>
              </c:pt>
              <c:pt idx="5789">
                <c:v>63.320357732841337</c:v>
              </c:pt>
              <c:pt idx="5790">
                <c:v>63.320357732841337</c:v>
              </c:pt>
              <c:pt idx="5791">
                <c:v>63.320357732841337</c:v>
              </c:pt>
              <c:pt idx="5792">
                <c:v>63.320357732841337</c:v>
              </c:pt>
              <c:pt idx="5793">
                <c:v>63.320357732841337</c:v>
              </c:pt>
              <c:pt idx="5794">
                <c:v>63.320357732841337</c:v>
              </c:pt>
              <c:pt idx="5795">
                <c:v>63.320357732841337</c:v>
              </c:pt>
              <c:pt idx="5796">
                <c:v>63.320357732841337</c:v>
              </c:pt>
              <c:pt idx="5797">
                <c:v>63.320357732841337</c:v>
              </c:pt>
              <c:pt idx="5798">
                <c:v>63.320357732841337</c:v>
              </c:pt>
              <c:pt idx="5799">
                <c:v>63.320357732841337</c:v>
              </c:pt>
              <c:pt idx="5800">
                <c:v>63.320357732841337</c:v>
              </c:pt>
              <c:pt idx="5801">
                <c:v>63.320357732841337</c:v>
              </c:pt>
              <c:pt idx="5802">
                <c:v>63.320357732841337</c:v>
              </c:pt>
              <c:pt idx="5803">
                <c:v>63.320357732841337</c:v>
              </c:pt>
              <c:pt idx="5804">
                <c:v>63.320357732841337</c:v>
              </c:pt>
              <c:pt idx="5805">
                <c:v>63.320357732841337</c:v>
              </c:pt>
              <c:pt idx="5806">
                <c:v>63.320357732841337</c:v>
              </c:pt>
              <c:pt idx="5807">
                <c:v>63.320357732841337</c:v>
              </c:pt>
              <c:pt idx="5808">
                <c:v>63.320357732841337</c:v>
              </c:pt>
              <c:pt idx="5809">
                <c:v>63.320357732841337</c:v>
              </c:pt>
              <c:pt idx="5810">
                <c:v>63.320357732841337</c:v>
              </c:pt>
              <c:pt idx="5811">
                <c:v>63.320357732841337</c:v>
              </c:pt>
              <c:pt idx="5812">
                <c:v>63.320357732841337</c:v>
              </c:pt>
              <c:pt idx="5813">
                <c:v>63.320357732841337</c:v>
              </c:pt>
              <c:pt idx="5814">
                <c:v>63.320357732841337</c:v>
              </c:pt>
              <c:pt idx="5815">
                <c:v>63.320357732841337</c:v>
              </c:pt>
              <c:pt idx="5816">
                <c:v>63.320357732841337</c:v>
              </c:pt>
              <c:pt idx="5817">
                <c:v>63.320357732841337</c:v>
              </c:pt>
              <c:pt idx="5818">
                <c:v>63.320357732841337</c:v>
              </c:pt>
              <c:pt idx="5819">
                <c:v>63.320357732841337</c:v>
              </c:pt>
              <c:pt idx="5820">
                <c:v>63.320357732841337</c:v>
              </c:pt>
              <c:pt idx="5821">
                <c:v>63.320357732841337</c:v>
              </c:pt>
              <c:pt idx="5822">
                <c:v>63.320357732841337</c:v>
              </c:pt>
              <c:pt idx="5823">
                <c:v>63.320357732841337</c:v>
              </c:pt>
              <c:pt idx="5824">
                <c:v>63.320357732841337</c:v>
              </c:pt>
              <c:pt idx="5825">
                <c:v>63.320357732841337</c:v>
              </c:pt>
              <c:pt idx="5826">
                <c:v>63.320357732841337</c:v>
              </c:pt>
              <c:pt idx="5827">
                <c:v>63.320357732841337</c:v>
              </c:pt>
              <c:pt idx="5828">
                <c:v>63.320357732841337</c:v>
              </c:pt>
              <c:pt idx="5829">
                <c:v>63.320357732841337</c:v>
              </c:pt>
              <c:pt idx="5830">
                <c:v>63.320357732841337</c:v>
              </c:pt>
              <c:pt idx="5831">
                <c:v>63.320357732841337</c:v>
              </c:pt>
              <c:pt idx="5832">
                <c:v>63.320357732841337</c:v>
              </c:pt>
              <c:pt idx="5833">
                <c:v>63.320357732841337</c:v>
              </c:pt>
              <c:pt idx="5834">
                <c:v>63.320357732841337</c:v>
              </c:pt>
              <c:pt idx="5835">
                <c:v>63.320357732841337</c:v>
              </c:pt>
              <c:pt idx="5836">
                <c:v>63.320357732841337</c:v>
              </c:pt>
              <c:pt idx="5837">
                <c:v>63.320357732841337</c:v>
              </c:pt>
              <c:pt idx="5838">
                <c:v>63.320357732841337</c:v>
              </c:pt>
              <c:pt idx="5839">
                <c:v>63.320357732841337</c:v>
              </c:pt>
              <c:pt idx="5840">
                <c:v>63.320357732841337</c:v>
              </c:pt>
              <c:pt idx="5841">
                <c:v>63.320357732841337</c:v>
              </c:pt>
              <c:pt idx="5842">
                <c:v>63.320357732841337</c:v>
              </c:pt>
              <c:pt idx="5843">
                <c:v>63.320357732841337</c:v>
              </c:pt>
              <c:pt idx="5844">
                <c:v>63.320357732841337</c:v>
              </c:pt>
              <c:pt idx="5845">
                <c:v>63.320357732841337</c:v>
              </c:pt>
              <c:pt idx="5846">
                <c:v>63.320357732841337</c:v>
              </c:pt>
              <c:pt idx="5847">
                <c:v>63.320357732841337</c:v>
              </c:pt>
              <c:pt idx="5848">
                <c:v>63.320357732841337</c:v>
              </c:pt>
              <c:pt idx="5849">
                <c:v>63.320357732841337</c:v>
              </c:pt>
              <c:pt idx="5850">
                <c:v>63.320357732841337</c:v>
              </c:pt>
              <c:pt idx="5851">
                <c:v>63.320357732841337</c:v>
              </c:pt>
              <c:pt idx="5852">
                <c:v>63.320357732841337</c:v>
              </c:pt>
              <c:pt idx="5853">
                <c:v>63.320357732841337</c:v>
              </c:pt>
              <c:pt idx="5854">
                <c:v>63.320357732841337</c:v>
              </c:pt>
              <c:pt idx="5855">
                <c:v>63.320357732841337</c:v>
              </c:pt>
              <c:pt idx="5856">
                <c:v>63.320357732841337</c:v>
              </c:pt>
              <c:pt idx="5857">
                <c:v>63.320357732841337</c:v>
              </c:pt>
              <c:pt idx="5858">
                <c:v>63.320357732841337</c:v>
              </c:pt>
              <c:pt idx="5859">
                <c:v>63.320357732841337</c:v>
              </c:pt>
              <c:pt idx="5860">
                <c:v>63.320357732841337</c:v>
              </c:pt>
              <c:pt idx="5861">
                <c:v>63.320357732841337</c:v>
              </c:pt>
              <c:pt idx="5862">
                <c:v>63.320357732841337</c:v>
              </c:pt>
              <c:pt idx="5863">
                <c:v>63.320357732841337</c:v>
              </c:pt>
              <c:pt idx="5864">
                <c:v>63.320357732841337</c:v>
              </c:pt>
              <c:pt idx="5865">
                <c:v>63.320357732841337</c:v>
              </c:pt>
              <c:pt idx="5866">
                <c:v>63.320357732841337</c:v>
              </c:pt>
              <c:pt idx="5867">
                <c:v>63.320357732841337</c:v>
              </c:pt>
              <c:pt idx="5868">
                <c:v>63.320357732841337</c:v>
              </c:pt>
              <c:pt idx="5869">
                <c:v>63.320357732841337</c:v>
              </c:pt>
              <c:pt idx="5870">
                <c:v>63.320357732841337</c:v>
              </c:pt>
              <c:pt idx="5871">
                <c:v>63.320357732841337</c:v>
              </c:pt>
              <c:pt idx="5872">
                <c:v>63.320357732841337</c:v>
              </c:pt>
              <c:pt idx="5873">
                <c:v>63.320357732841337</c:v>
              </c:pt>
              <c:pt idx="5874">
                <c:v>63.320357732841337</c:v>
              </c:pt>
              <c:pt idx="5875">
                <c:v>63.320357732841337</c:v>
              </c:pt>
              <c:pt idx="5876">
                <c:v>63.320357732841337</c:v>
              </c:pt>
              <c:pt idx="5877">
                <c:v>63.320357732841337</c:v>
              </c:pt>
              <c:pt idx="5878">
                <c:v>63.320357732841337</c:v>
              </c:pt>
              <c:pt idx="5879">
                <c:v>63.320357732841337</c:v>
              </c:pt>
              <c:pt idx="5880">
                <c:v>63.320357732841337</c:v>
              </c:pt>
              <c:pt idx="5881">
                <c:v>63.320357732841337</c:v>
              </c:pt>
              <c:pt idx="5882">
                <c:v>63.320357732841337</c:v>
              </c:pt>
              <c:pt idx="5883">
                <c:v>63.320357732841337</c:v>
              </c:pt>
              <c:pt idx="5884">
                <c:v>63.320357732841337</c:v>
              </c:pt>
              <c:pt idx="5885">
                <c:v>63.320357732841337</c:v>
              </c:pt>
              <c:pt idx="5886">
                <c:v>63.320357732841337</c:v>
              </c:pt>
              <c:pt idx="5887">
                <c:v>63.320357732841337</c:v>
              </c:pt>
              <c:pt idx="5888">
                <c:v>63.320357732841337</c:v>
              </c:pt>
              <c:pt idx="5889">
                <c:v>63.320357732841337</c:v>
              </c:pt>
              <c:pt idx="5890">
                <c:v>63.320357732841337</c:v>
              </c:pt>
              <c:pt idx="5891">
                <c:v>63.320357732841337</c:v>
              </c:pt>
              <c:pt idx="5892">
                <c:v>63.320357732841337</c:v>
              </c:pt>
              <c:pt idx="5893">
                <c:v>63.320357732841337</c:v>
              </c:pt>
              <c:pt idx="5894">
                <c:v>63.320357732841337</c:v>
              </c:pt>
              <c:pt idx="5895">
                <c:v>63.320357732841337</c:v>
              </c:pt>
              <c:pt idx="5896">
                <c:v>63.320357732841337</c:v>
              </c:pt>
              <c:pt idx="5897">
                <c:v>63.320357732841337</c:v>
              </c:pt>
              <c:pt idx="5898">
                <c:v>63.320357732841337</c:v>
              </c:pt>
              <c:pt idx="5899">
                <c:v>63.320357732841337</c:v>
              </c:pt>
              <c:pt idx="5900">
                <c:v>63.320357732841337</c:v>
              </c:pt>
              <c:pt idx="5901">
                <c:v>63.320357732841337</c:v>
              </c:pt>
              <c:pt idx="5902">
                <c:v>63.320357732841337</c:v>
              </c:pt>
              <c:pt idx="5903">
                <c:v>63.320357732841337</c:v>
              </c:pt>
              <c:pt idx="5904">
                <c:v>63.320357732841337</c:v>
              </c:pt>
              <c:pt idx="5905">
                <c:v>63.320357732841337</c:v>
              </c:pt>
              <c:pt idx="5906">
                <c:v>63.320357732841337</c:v>
              </c:pt>
              <c:pt idx="5907">
                <c:v>63.320357732841337</c:v>
              </c:pt>
              <c:pt idx="5908">
                <c:v>63.320357732841337</c:v>
              </c:pt>
              <c:pt idx="5909">
                <c:v>63.320357732841337</c:v>
              </c:pt>
              <c:pt idx="5910">
                <c:v>63.320357732841337</c:v>
              </c:pt>
              <c:pt idx="5911">
                <c:v>63.320357732841337</c:v>
              </c:pt>
              <c:pt idx="5912">
                <c:v>63.320357732841337</c:v>
              </c:pt>
              <c:pt idx="5913">
                <c:v>63.320357732841337</c:v>
              </c:pt>
              <c:pt idx="5914">
                <c:v>63.320357732841337</c:v>
              </c:pt>
              <c:pt idx="5915">
                <c:v>63.320357732841337</c:v>
              </c:pt>
              <c:pt idx="5916">
                <c:v>63.320357732841337</c:v>
              </c:pt>
              <c:pt idx="5917">
                <c:v>63.320357732841337</c:v>
              </c:pt>
              <c:pt idx="5918">
                <c:v>63.320357732841337</c:v>
              </c:pt>
              <c:pt idx="5919">
                <c:v>63.320357732841337</c:v>
              </c:pt>
              <c:pt idx="5920">
                <c:v>63.320357732841337</c:v>
              </c:pt>
              <c:pt idx="5921">
                <c:v>63.320357732841337</c:v>
              </c:pt>
              <c:pt idx="5922">
                <c:v>63.320357732841337</c:v>
              </c:pt>
              <c:pt idx="5923">
                <c:v>63.320357732841337</c:v>
              </c:pt>
              <c:pt idx="5924">
                <c:v>63.320357732841337</c:v>
              </c:pt>
              <c:pt idx="5925">
                <c:v>63.320357732841337</c:v>
              </c:pt>
              <c:pt idx="5926">
                <c:v>63.320357732841337</c:v>
              </c:pt>
              <c:pt idx="5927">
                <c:v>63.320357732841337</c:v>
              </c:pt>
              <c:pt idx="5928">
                <c:v>63.320357732841337</c:v>
              </c:pt>
              <c:pt idx="5929">
                <c:v>63.320357732841337</c:v>
              </c:pt>
              <c:pt idx="5930">
                <c:v>63.320357732841337</c:v>
              </c:pt>
              <c:pt idx="5931">
                <c:v>63.320357732841337</c:v>
              </c:pt>
              <c:pt idx="5932">
                <c:v>63.320357732841337</c:v>
              </c:pt>
              <c:pt idx="5933">
                <c:v>63.320357732841337</c:v>
              </c:pt>
              <c:pt idx="5934">
                <c:v>63.320357732841337</c:v>
              </c:pt>
              <c:pt idx="5935">
                <c:v>63.320357732841337</c:v>
              </c:pt>
              <c:pt idx="5936">
                <c:v>63.320357732841337</c:v>
              </c:pt>
              <c:pt idx="5937">
                <c:v>63.320357732841337</c:v>
              </c:pt>
              <c:pt idx="5938">
                <c:v>63.320357732841337</c:v>
              </c:pt>
              <c:pt idx="5939">
                <c:v>63.320357732841337</c:v>
              </c:pt>
              <c:pt idx="5940">
                <c:v>63.320357732841337</c:v>
              </c:pt>
              <c:pt idx="5941">
                <c:v>63.320357732841337</c:v>
              </c:pt>
              <c:pt idx="5942">
                <c:v>63.320357732841337</c:v>
              </c:pt>
              <c:pt idx="5943">
                <c:v>63.320357732841337</c:v>
              </c:pt>
              <c:pt idx="5944">
                <c:v>63.320357732841337</c:v>
              </c:pt>
              <c:pt idx="5945">
                <c:v>63.320357732841337</c:v>
              </c:pt>
              <c:pt idx="5946">
                <c:v>63.320357732841337</c:v>
              </c:pt>
              <c:pt idx="5947">
                <c:v>63.320357732841337</c:v>
              </c:pt>
              <c:pt idx="5948">
                <c:v>63.320357732841337</c:v>
              </c:pt>
              <c:pt idx="5949">
                <c:v>63.320357732841337</c:v>
              </c:pt>
              <c:pt idx="5950">
                <c:v>63.320357732841337</c:v>
              </c:pt>
              <c:pt idx="5951">
                <c:v>63.320357732841337</c:v>
              </c:pt>
              <c:pt idx="5952">
                <c:v>63.320357732841337</c:v>
              </c:pt>
              <c:pt idx="5953">
                <c:v>63.320357732841337</c:v>
              </c:pt>
              <c:pt idx="5954">
                <c:v>63.320357732841337</c:v>
              </c:pt>
              <c:pt idx="5955">
                <c:v>63.320357732841337</c:v>
              </c:pt>
              <c:pt idx="5956">
                <c:v>63.320357732841337</c:v>
              </c:pt>
              <c:pt idx="5957">
                <c:v>63.320357732841337</c:v>
              </c:pt>
              <c:pt idx="5958">
                <c:v>63.320357732841337</c:v>
              </c:pt>
              <c:pt idx="5959">
                <c:v>63.320357732841337</c:v>
              </c:pt>
              <c:pt idx="5960">
                <c:v>63.320357732841337</c:v>
              </c:pt>
              <c:pt idx="5961">
                <c:v>63.320357732841337</c:v>
              </c:pt>
              <c:pt idx="5962">
                <c:v>63.320357732841337</c:v>
              </c:pt>
              <c:pt idx="5963">
                <c:v>63.320357732841337</c:v>
              </c:pt>
              <c:pt idx="5964">
                <c:v>63.320357732841337</c:v>
              </c:pt>
              <c:pt idx="5965">
                <c:v>63.320357732841337</c:v>
              </c:pt>
              <c:pt idx="5966">
                <c:v>63.320357732841337</c:v>
              </c:pt>
              <c:pt idx="5967">
                <c:v>63.320357732841337</c:v>
              </c:pt>
              <c:pt idx="5968">
                <c:v>63.320357732841337</c:v>
              </c:pt>
              <c:pt idx="5969">
                <c:v>63.320357732841337</c:v>
              </c:pt>
              <c:pt idx="5970">
                <c:v>63.320357732841337</c:v>
              </c:pt>
              <c:pt idx="5971">
                <c:v>63.320357732841337</c:v>
              </c:pt>
              <c:pt idx="5972">
                <c:v>63.320357732841337</c:v>
              </c:pt>
              <c:pt idx="5973">
                <c:v>63.320357732841337</c:v>
              </c:pt>
              <c:pt idx="5974">
                <c:v>63.320357732841337</c:v>
              </c:pt>
              <c:pt idx="5975">
                <c:v>63.320357732841337</c:v>
              </c:pt>
              <c:pt idx="5976">
                <c:v>63.320357732841337</c:v>
              </c:pt>
              <c:pt idx="5977">
                <c:v>63.320357732841337</c:v>
              </c:pt>
              <c:pt idx="5978">
                <c:v>63.320357732841337</c:v>
              </c:pt>
              <c:pt idx="5979">
                <c:v>63.320357732841337</c:v>
              </c:pt>
              <c:pt idx="5980">
                <c:v>63.320357732841337</c:v>
              </c:pt>
              <c:pt idx="5981">
                <c:v>63.320357732841337</c:v>
              </c:pt>
              <c:pt idx="5982">
                <c:v>63.320357732841337</c:v>
              </c:pt>
              <c:pt idx="5983">
                <c:v>63.320357732841337</c:v>
              </c:pt>
              <c:pt idx="5984">
                <c:v>63.320357732841337</c:v>
              </c:pt>
              <c:pt idx="5985">
                <c:v>63.320357732841337</c:v>
              </c:pt>
              <c:pt idx="5986">
                <c:v>63.320357732841337</c:v>
              </c:pt>
              <c:pt idx="5987">
                <c:v>63.320357732841337</c:v>
              </c:pt>
              <c:pt idx="5988">
                <c:v>63.320357732841337</c:v>
              </c:pt>
              <c:pt idx="5989">
                <c:v>63.320357732841337</c:v>
              </c:pt>
              <c:pt idx="5990">
                <c:v>63.320357732841337</c:v>
              </c:pt>
              <c:pt idx="5991">
                <c:v>63.320357732841337</c:v>
              </c:pt>
              <c:pt idx="5992">
                <c:v>63.320357732841337</c:v>
              </c:pt>
              <c:pt idx="5993">
                <c:v>63.320357732841337</c:v>
              </c:pt>
              <c:pt idx="5994">
                <c:v>63.320357732841337</c:v>
              </c:pt>
              <c:pt idx="5995">
                <c:v>63.320357732841337</c:v>
              </c:pt>
              <c:pt idx="5996">
                <c:v>63.320357732841337</c:v>
              </c:pt>
              <c:pt idx="5997">
                <c:v>63.320357732841337</c:v>
              </c:pt>
              <c:pt idx="5998">
                <c:v>63.320357732841337</c:v>
              </c:pt>
              <c:pt idx="5999">
                <c:v>63.320357732841337</c:v>
              </c:pt>
              <c:pt idx="6000">
                <c:v>63.320357732841337</c:v>
              </c:pt>
              <c:pt idx="6001">
                <c:v>63.320357732841337</c:v>
              </c:pt>
              <c:pt idx="6002">
                <c:v>63.320357732841337</c:v>
              </c:pt>
              <c:pt idx="6003">
                <c:v>63.320357732841337</c:v>
              </c:pt>
              <c:pt idx="6004">
                <c:v>63.320357732841337</c:v>
              </c:pt>
              <c:pt idx="6005">
                <c:v>63.320357732841337</c:v>
              </c:pt>
              <c:pt idx="6006">
                <c:v>63.320357732841337</c:v>
              </c:pt>
              <c:pt idx="6007">
                <c:v>63.320357732841337</c:v>
              </c:pt>
              <c:pt idx="6008">
                <c:v>63.320357732841337</c:v>
              </c:pt>
              <c:pt idx="6009">
                <c:v>63.320357732841337</c:v>
              </c:pt>
              <c:pt idx="6010">
                <c:v>63.320357732841337</c:v>
              </c:pt>
              <c:pt idx="6011">
                <c:v>63.320357732841337</c:v>
              </c:pt>
              <c:pt idx="6012">
                <c:v>63.320357732841337</c:v>
              </c:pt>
              <c:pt idx="6013">
                <c:v>63.320357732841337</c:v>
              </c:pt>
              <c:pt idx="6014">
                <c:v>63.320357732841337</c:v>
              </c:pt>
              <c:pt idx="6015">
                <c:v>63.320357732841337</c:v>
              </c:pt>
              <c:pt idx="6016">
                <c:v>63.320357732841337</c:v>
              </c:pt>
              <c:pt idx="6017">
                <c:v>63.320357732841337</c:v>
              </c:pt>
              <c:pt idx="6018">
                <c:v>63.320357732841337</c:v>
              </c:pt>
              <c:pt idx="6019">
                <c:v>63.320357732841337</c:v>
              </c:pt>
              <c:pt idx="6020">
                <c:v>63.320357732841337</c:v>
              </c:pt>
              <c:pt idx="6021">
                <c:v>63.320357732841337</c:v>
              </c:pt>
              <c:pt idx="6022">
                <c:v>63.320357732841337</c:v>
              </c:pt>
              <c:pt idx="6023">
                <c:v>63.320357732841337</c:v>
              </c:pt>
              <c:pt idx="6024">
                <c:v>63.320357732841337</c:v>
              </c:pt>
              <c:pt idx="6025">
                <c:v>63.320357732841337</c:v>
              </c:pt>
              <c:pt idx="6026">
                <c:v>63.320357732841337</c:v>
              </c:pt>
              <c:pt idx="6027">
                <c:v>63.320357732841337</c:v>
              </c:pt>
              <c:pt idx="6028">
                <c:v>63.320357732841337</c:v>
              </c:pt>
              <c:pt idx="6029">
                <c:v>63.320357732841337</c:v>
              </c:pt>
              <c:pt idx="6030">
                <c:v>63.320357732841337</c:v>
              </c:pt>
              <c:pt idx="6031">
                <c:v>63.320357732841337</c:v>
              </c:pt>
              <c:pt idx="6032">
                <c:v>63.320357732841337</c:v>
              </c:pt>
              <c:pt idx="6033">
                <c:v>63.320357732841337</c:v>
              </c:pt>
              <c:pt idx="6034">
                <c:v>63.320357732841337</c:v>
              </c:pt>
              <c:pt idx="6035">
                <c:v>63.320357732841337</c:v>
              </c:pt>
              <c:pt idx="6036">
                <c:v>63.320357732841337</c:v>
              </c:pt>
              <c:pt idx="6037">
                <c:v>63.320357732841337</c:v>
              </c:pt>
              <c:pt idx="6038">
                <c:v>63.320357732841337</c:v>
              </c:pt>
              <c:pt idx="6039">
                <c:v>63.320357732841337</c:v>
              </c:pt>
              <c:pt idx="6040">
                <c:v>63.320357732841337</c:v>
              </c:pt>
              <c:pt idx="6041">
                <c:v>63.320357732841337</c:v>
              </c:pt>
              <c:pt idx="6042">
                <c:v>63.320357732841337</c:v>
              </c:pt>
              <c:pt idx="6043">
                <c:v>63.320357732841337</c:v>
              </c:pt>
              <c:pt idx="6044">
                <c:v>63.320357732841337</c:v>
              </c:pt>
              <c:pt idx="6045">
                <c:v>63.320357732841337</c:v>
              </c:pt>
              <c:pt idx="6046">
                <c:v>63.320357732841337</c:v>
              </c:pt>
              <c:pt idx="6047">
                <c:v>63.320357732841337</c:v>
              </c:pt>
              <c:pt idx="6048">
                <c:v>63.320357732841337</c:v>
              </c:pt>
              <c:pt idx="6049">
                <c:v>63.320357732841337</c:v>
              </c:pt>
              <c:pt idx="6050">
                <c:v>63.320357732841337</c:v>
              </c:pt>
              <c:pt idx="6051">
                <c:v>63.320357732841337</c:v>
              </c:pt>
              <c:pt idx="6052">
                <c:v>63.320357732841337</c:v>
              </c:pt>
              <c:pt idx="6053">
                <c:v>63.320357732841337</c:v>
              </c:pt>
              <c:pt idx="6054">
                <c:v>63.320357732841337</c:v>
              </c:pt>
              <c:pt idx="6055">
                <c:v>63.320357732841337</c:v>
              </c:pt>
              <c:pt idx="6056">
                <c:v>63.320357732841337</c:v>
              </c:pt>
              <c:pt idx="6057">
                <c:v>63.320357732841337</c:v>
              </c:pt>
              <c:pt idx="6058">
                <c:v>63.320357732841337</c:v>
              </c:pt>
              <c:pt idx="6059">
                <c:v>63.320357732841337</c:v>
              </c:pt>
              <c:pt idx="6060">
                <c:v>63.320357732841337</c:v>
              </c:pt>
              <c:pt idx="6061">
                <c:v>63.320357732841337</c:v>
              </c:pt>
              <c:pt idx="6062">
                <c:v>63.320357732841337</c:v>
              </c:pt>
              <c:pt idx="6063">
                <c:v>63.320357732841337</c:v>
              </c:pt>
              <c:pt idx="6064">
                <c:v>63.320357732841337</c:v>
              </c:pt>
              <c:pt idx="6065">
                <c:v>63.320357732841337</c:v>
              </c:pt>
              <c:pt idx="6066">
                <c:v>63.320357732841337</c:v>
              </c:pt>
              <c:pt idx="6067">
                <c:v>63.320357732841337</c:v>
              </c:pt>
              <c:pt idx="6068">
                <c:v>63.320357732841337</c:v>
              </c:pt>
              <c:pt idx="6069">
                <c:v>63.320357732841337</c:v>
              </c:pt>
              <c:pt idx="6070">
                <c:v>63.320357732841337</c:v>
              </c:pt>
              <c:pt idx="6071">
                <c:v>63.320357732841337</c:v>
              </c:pt>
              <c:pt idx="6072">
                <c:v>63.320357732841337</c:v>
              </c:pt>
              <c:pt idx="6073">
                <c:v>63.320357732841337</c:v>
              </c:pt>
              <c:pt idx="6074">
                <c:v>63.320357732841337</c:v>
              </c:pt>
              <c:pt idx="6075">
                <c:v>63.320357732841337</c:v>
              </c:pt>
              <c:pt idx="6076">
                <c:v>63.320357732841337</c:v>
              </c:pt>
              <c:pt idx="6077">
                <c:v>63.320357732841337</c:v>
              </c:pt>
              <c:pt idx="6078">
                <c:v>63.320357732841337</c:v>
              </c:pt>
              <c:pt idx="6079">
                <c:v>63.320357732841337</c:v>
              </c:pt>
              <c:pt idx="6080">
                <c:v>63.320357732841337</c:v>
              </c:pt>
              <c:pt idx="6081">
                <c:v>63.320357732841337</c:v>
              </c:pt>
              <c:pt idx="6082">
                <c:v>63.320357732841337</c:v>
              </c:pt>
              <c:pt idx="6083">
                <c:v>63.320357732841337</c:v>
              </c:pt>
              <c:pt idx="6084">
                <c:v>63.320357732841337</c:v>
              </c:pt>
              <c:pt idx="6085">
                <c:v>63.320357732841337</c:v>
              </c:pt>
              <c:pt idx="6086">
                <c:v>63.320357732841337</c:v>
              </c:pt>
              <c:pt idx="6087">
                <c:v>63.320357732841337</c:v>
              </c:pt>
              <c:pt idx="6088">
                <c:v>63.320357732841337</c:v>
              </c:pt>
              <c:pt idx="6089">
                <c:v>63.320357732841337</c:v>
              </c:pt>
              <c:pt idx="6090">
                <c:v>63.320357732841337</c:v>
              </c:pt>
              <c:pt idx="6091">
                <c:v>63.320357732841337</c:v>
              </c:pt>
              <c:pt idx="6092">
                <c:v>63.320357732841337</c:v>
              </c:pt>
              <c:pt idx="6093">
                <c:v>63.320357732841337</c:v>
              </c:pt>
              <c:pt idx="6094">
                <c:v>63.320357732841337</c:v>
              </c:pt>
              <c:pt idx="6095">
                <c:v>63.320357732841337</c:v>
              </c:pt>
              <c:pt idx="6096">
                <c:v>63.320357732841337</c:v>
              </c:pt>
              <c:pt idx="6097">
                <c:v>63.320357732841337</c:v>
              </c:pt>
              <c:pt idx="6098">
                <c:v>63.320357732841337</c:v>
              </c:pt>
              <c:pt idx="6099">
                <c:v>63.320357732841337</c:v>
              </c:pt>
              <c:pt idx="6100">
                <c:v>63.320357732841337</c:v>
              </c:pt>
              <c:pt idx="6101">
                <c:v>63.320357732841337</c:v>
              </c:pt>
              <c:pt idx="6102">
                <c:v>63.320357732841337</c:v>
              </c:pt>
              <c:pt idx="6103">
                <c:v>63.320357732841337</c:v>
              </c:pt>
              <c:pt idx="6104">
                <c:v>63.320357732841337</c:v>
              </c:pt>
              <c:pt idx="6105">
                <c:v>63.320357732841337</c:v>
              </c:pt>
              <c:pt idx="6106">
                <c:v>63.320357732841337</c:v>
              </c:pt>
              <c:pt idx="6107">
                <c:v>63.320357732841337</c:v>
              </c:pt>
              <c:pt idx="6108">
                <c:v>63.320357732841337</c:v>
              </c:pt>
              <c:pt idx="6109">
                <c:v>63.320357732841337</c:v>
              </c:pt>
              <c:pt idx="6110">
                <c:v>63.320357732841337</c:v>
              </c:pt>
              <c:pt idx="6111">
                <c:v>63.320357732841337</c:v>
              </c:pt>
              <c:pt idx="6112">
                <c:v>63.320357732841337</c:v>
              </c:pt>
              <c:pt idx="6113">
                <c:v>63.320357732841337</c:v>
              </c:pt>
              <c:pt idx="6114">
                <c:v>63.320357732841337</c:v>
              </c:pt>
              <c:pt idx="6115">
                <c:v>63.320357732841337</c:v>
              </c:pt>
              <c:pt idx="6116">
                <c:v>63.320357732841337</c:v>
              </c:pt>
              <c:pt idx="6117">
                <c:v>63.320357732841337</c:v>
              </c:pt>
              <c:pt idx="6118">
                <c:v>63.320357732841337</c:v>
              </c:pt>
              <c:pt idx="6119">
                <c:v>63.320357732841337</c:v>
              </c:pt>
              <c:pt idx="6120">
                <c:v>63.320357732841337</c:v>
              </c:pt>
              <c:pt idx="6121">
                <c:v>63.320357732841337</c:v>
              </c:pt>
              <c:pt idx="6122">
                <c:v>63.320357732841337</c:v>
              </c:pt>
              <c:pt idx="6123">
                <c:v>63.320357732841337</c:v>
              </c:pt>
              <c:pt idx="6124">
                <c:v>63.320357732841337</c:v>
              </c:pt>
              <c:pt idx="6125">
                <c:v>63.320357732841337</c:v>
              </c:pt>
              <c:pt idx="6126">
                <c:v>63.320357732841337</c:v>
              </c:pt>
              <c:pt idx="6127">
                <c:v>63.320357732841337</c:v>
              </c:pt>
              <c:pt idx="6128">
                <c:v>63.320357732841337</c:v>
              </c:pt>
              <c:pt idx="6129">
                <c:v>63.320357732841337</c:v>
              </c:pt>
              <c:pt idx="6130">
                <c:v>63.320357732841337</c:v>
              </c:pt>
              <c:pt idx="6131">
                <c:v>63.320357732841337</c:v>
              </c:pt>
              <c:pt idx="6132">
                <c:v>63.320357732841337</c:v>
              </c:pt>
              <c:pt idx="6133">
                <c:v>63.320357732841337</c:v>
              </c:pt>
              <c:pt idx="6134">
                <c:v>63.320357732841337</c:v>
              </c:pt>
              <c:pt idx="6135">
                <c:v>63.320357732841337</c:v>
              </c:pt>
              <c:pt idx="6136">
                <c:v>63.320357732841337</c:v>
              </c:pt>
              <c:pt idx="6137">
                <c:v>63.320357732841337</c:v>
              </c:pt>
              <c:pt idx="6138">
                <c:v>63.320357732841337</c:v>
              </c:pt>
              <c:pt idx="6139">
                <c:v>63.320357732841337</c:v>
              </c:pt>
              <c:pt idx="6140">
                <c:v>63.320357732841337</c:v>
              </c:pt>
              <c:pt idx="6141">
                <c:v>63.320357732841337</c:v>
              </c:pt>
              <c:pt idx="6142">
                <c:v>63.320357732841337</c:v>
              </c:pt>
              <c:pt idx="6143">
                <c:v>63.320357732841337</c:v>
              </c:pt>
              <c:pt idx="6144">
                <c:v>63.320357732841337</c:v>
              </c:pt>
              <c:pt idx="6145">
                <c:v>63.320357732841337</c:v>
              </c:pt>
              <c:pt idx="6146">
                <c:v>63.320357732841337</c:v>
              </c:pt>
              <c:pt idx="6147">
                <c:v>63.320357732841337</c:v>
              </c:pt>
              <c:pt idx="6148">
                <c:v>63.320357732841337</c:v>
              </c:pt>
              <c:pt idx="6149">
                <c:v>63.320357732841337</c:v>
              </c:pt>
              <c:pt idx="6150">
                <c:v>63.320357732841337</c:v>
              </c:pt>
              <c:pt idx="6151">
                <c:v>63.320357732841337</c:v>
              </c:pt>
              <c:pt idx="6152">
                <c:v>63.320357732841337</c:v>
              </c:pt>
              <c:pt idx="6153">
                <c:v>63.320357732841337</c:v>
              </c:pt>
              <c:pt idx="6154">
                <c:v>63.320357732841337</c:v>
              </c:pt>
              <c:pt idx="6155">
                <c:v>63.320357732841337</c:v>
              </c:pt>
              <c:pt idx="6156">
                <c:v>63.320357732841337</c:v>
              </c:pt>
              <c:pt idx="6157">
                <c:v>63.320357732841337</c:v>
              </c:pt>
              <c:pt idx="6158">
                <c:v>63.320357732841337</c:v>
              </c:pt>
              <c:pt idx="6159">
                <c:v>63.320357732841337</c:v>
              </c:pt>
              <c:pt idx="6160">
                <c:v>63.320357732841337</c:v>
              </c:pt>
              <c:pt idx="6161">
                <c:v>63.320357732841337</c:v>
              </c:pt>
              <c:pt idx="6162">
                <c:v>63.320357732841337</c:v>
              </c:pt>
              <c:pt idx="6163">
                <c:v>63.320357732841337</c:v>
              </c:pt>
              <c:pt idx="6164">
                <c:v>63.320357732841337</c:v>
              </c:pt>
              <c:pt idx="6165">
                <c:v>63.320357732841337</c:v>
              </c:pt>
              <c:pt idx="6166">
                <c:v>63.320357732841337</c:v>
              </c:pt>
              <c:pt idx="6167">
                <c:v>63.320357732841337</c:v>
              </c:pt>
              <c:pt idx="6168">
                <c:v>63.320357732841337</c:v>
              </c:pt>
              <c:pt idx="6169">
                <c:v>63.320357732841337</c:v>
              </c:pt>
              <c:pt idx="6170">
                <c:v>63.320357732841337</c:v>
              </c:pt>
              <c:pt idx="6171">
                <c:v>63.320357732841337</c:v>
              </c:pt>
              <c:pt idx="6172">
                <c:v>63.320357732841337</c:v>
              </c:pt>
              <c:pt idx="6173">
                <c:v>63.320357732841337</c:v>
              </c:pt>
              <c:pt idx="6174">
                <c:v>63.320357732841337</c:v>
              </c:pt>
              <c:pt idx="6175">
                <c:v>63.320357732841337</c:v>
              </c:pt>
              <c:pt idx="6176">
                <c:v>63.320357732841337</c:v>
              </c:pt>
              <c:pt idx="6177">
                <c:v>63.320357732841337</c:v>
              </c:pt>
              <c:pt idx="6178">
                <c:v>63.320357732841337</c:v>
              </c:pt>
              <c:pt idx="6179">
                <c:v>63.320357732841337</c:v>
              </c:pt>
              <c:pt idx="6180">
                <c:v>63.320357732841337</c:v>
              </c:pt>
              <c:pt idx="6181">
                <c:v>63.320357732841337</c:v>
              </c:pt>
              <c:pt idx="6182">
                <c:v>63.320357732841337</c:v>
              </c:pt>
              <c:pt idx="6183">
                <c:v>63.320357732841337</c:v>
              </c:pt>
              <c:pt idx="6184">
                <c:v>63.320357732841337</c:v>
              </c:pt>
              <c:pt idx="6185">
                <c:v>63.320357732841337</c:v>
              </c:pt>
              <c:pt idx="6186">
                <c:v>63.320357732841337</c:v>
              </c:pt>
              <c:pt idx="6187">
                <c:v>63.320357732841337</c:v>
              </c:pt>
              <c:pt idx="6188">
                <c:v>63.320357732841337</c:v>
              </c:pt>
              <c:pt idx="6189">
                <c:v>63.320357732841337</c:v>
              </c:pt>
              <c:pt idx="6190">
                <c:v>63.320357732841337</c:v>
              </c:pt>
              <c:pt idx="6191">
                <c:v>63.320357732841337</c:v>
              </c:pt>
              <c:pt idx="6192">
                <c:v>63.320357732841337</c:v>
              </c:pt>
              <c:pt idx="6193">
                <c:v>63.320357732841337</c:v>
              </c:pt>
              <c:pt idx="6194">
                <c:v>63.320357732841337</c:v>
              </c:pt>
              <c:pt idx="6195">
                <c:v>63.320357732841337</c:v>
              </c:pt>
              <c:pt idx="6196">
                <c:v>63.320357732841337</c:v>
              </c:pt>
              <c:pt idx="6197">
                <c:v>63.320357732841337</c:v>
              </c:pt>
              <c:pt idx="6198">
                <c:v>63.320357732841337</c:v>
              </c:pt>
              <c:pt idx="6199">
                <c:v>63.320357732841337</c:v>
              </c:pt>
              <c:pt idx="6200">
                <c:v>63.320357732841337</c:v>
              </c:pt>
              <c:pt idx="6201">
                <c:v>63.320357732841337</c:v>
              </c:pt>
              <c:pt idx="6202">
                <c:v>63.320357732841337</c:v>
              </c:pt>
              <c:pt idx="6203">
                <c:v>63.320357732841337</c:v>
              </c:pt>
              <c:pt idx="6204">
                <c:v>63.320357732841337</c:v>
              </c:pt>
              <c:pt idx="6205">
                <c:v>63.320357732841337</c:v>
              </c:pt>
              <c:pt idx="6206">
                <c:v>63.320357732841337</c:v>
              </c:pt>
              <c:pt idx="6207">
                <c:v>63.320357732841337</c:v>
              </c:pt>
              <c:pt idx="6208">
                <c:v>63.320357732841337</c:v>
              </c:pt>
              <c:pt idx="6209">
                <c:v>63.320357732841337</c:v>
              </c:pt>
              <c:pt idx="6210">
                <c:v>63.320357732841337</c:v>
              </c:pt>
              <c:pt idx="6211">
                <c:v>63.320357732841337</c:v>
              </c:pt>
              <c:pt idx="6212">
                <c:v>63.320357732841337</c:v>
              </c:pt>
              <c:pt idx="6213">
                <c:v>63.320357732841337</c:v>
              </c:pt>
              <c:pt idx="6214">
                <c:v>63.320357732841337</c:v>
              </c:pt>
              <c:pt idx="6215">
                <c:v>63.320357732841337</c:v>
              </c:pt>
              <c:pt idx="6216">
                <c:v>63.320357732841337</c:v>
              </c:pt>
              <c:pt idx="6217">
                <c:v>63.320357732841337</c:v>
              </c:pt>
              <c:pt idx="6218">
                <c:v>63.320357732841337</c:v>
              </c:pt>
              <c:pt idx="6219">
                <c:v>63.320357732841337</c:v>
              </c:pt>
              <c:pt idx="6220">
                <c:v>63.320357732841337</c:v>
              </c:pt>
              <c:pt idx="6221">
                <c:v>63.320357732841337</c:v>
              </c:pt>
              <c:pt idx="6222">
                <c:v>63.320357732841337</c:v>
              </c:pt>
              <c:pt idx="6223">
                <c:v>63.320357732841337</c:v>
              </c:pt>
              <c:pt idx="6224">
                <c:v>63.320357732841337</c:v>
              </c:pt>
              <c:pt idx="6225">
                <c:v>63.320357732841337</c:v>
              </c:pt>
              <c:pt idx="6226">
                <c:v>63.320357732841337</c:v>
              </c:pt>
              <c:pt idx="6227">
                <c:v>63.320357732841337</c:v>
              </c:pt>
              <c:pt idx="6228">
                <c:v>63.320357732841337</c:v>
              </c:pt>
              <c:pt idx="6229">
                <c:v>63.320357732841337</c:v>
              </c:pt>
              <c:pt idx="6230">
                <c:v>63.320357732841337</c:v>
              </c:pt>
              <c:pt idx="6231">
                <c:v>63.320357732841337</c:v>
              </c:pt>
              <c:pt idx="6232">
                <c:v>63.320357732841337</c:v>
              </c:pt>
              <c:pt idx="6233">
                <c:v>63.320357732841337</c:v>
              </c:pt>
              <c:pt idx="6234">
                <c:v>63.320357732841337</c:v>
              </c:pt>
              <c:pt idx="6235">
                <c:v>63.320357732841337</c:v>
              </c:pt>
              <c:pt idx="6236">
                <c:v>63.320357732841337</c:v>
              </c:pt>
              <c:pt idx="6237">
                <c:v>63.320357732841337</c:v>
              </c:pt>
              <c:pt idx="6238">
                <c:v>63.320357732841337</c:v>
              </c:pt>
              <c:pt idx="6239">
                <c:v>63.320357732841337</c:v>
              </c:pt>
              <c:pt idx="6240">
                <c:v>63.320357732841337</c:v>
              </c:pt>
              <c:pt idx="6241">
                <c:v>63.320357732841337</c:v>
              </c:pt>
              <c:pt idx="6242">
                <c:v>63.320357732841337</c:v>
              </c:pt>
              <c:pt idx="6243">
                <c:v>63.320357732841337</c:v>
              </c:pt>
              <c:pt idx="6244">
                <c:v>63.320357732841337</c:v>
              </c:pt>
              <c:pt idx="6245">
                <c:v>63.320357732841337</c:v>
              </c:pt>
              <c:pt idx="6246">
                <c:v>63.320357732841337</c:v>
              </c:pt>
              <c:pt idx="6247">
                <c:v>63.320357732841337</c:v>
              </c:pt>
              <c:pt idx="6248">
                <c:v>63.320357732841337</c:v>
              </c:pt>
              <c:pt idx="6249">
                <c:v>63.320357732841337</c:v>
              </c:pt>
              <c:pt idx="6250">
                <c:v>63.320357732841337</c:v>
              </c:pt>
              <c:pt idx="6251">
                <c:v>63.320357732841337</c:v>
              </c:pt>
              <c:pt idx="6252">
                <c:v>63.320357732841337</c:v>
              </c:pt>
              <c:pt idx="6253">
                <c:v>63.320357732841337</c:v>
              </c:pt>
              <c:pt idx="6254">
                <c:v>63.320357732841337</c:v>
              </c:pt>
              <c:pt idx="6255">
                <c:v>63.320357732841337</c:v>
              </c:pt>
              <c:pt idx="6256">
                <c:v>63.320357732841337</c:v>
              </c:pt>
              <c:pt idx="6257">
                <c:v>63.320357732841337</c:v>
              </c:pt>
              <c:pt idx="6258">
                <c:v>63.320357732841337</c:v>
              </c:pt>
              <c:pt idx="6259">
                <c:v>63.320357732841337</c:v>
              </c:pt>
              <c:pt idx="6260">
                <c:v>63.320357732841337</c:v>
              </c:pt>
              <c:pt idx="6261">
                <c:v>63.320357732841337</c:v>
              </c:pt>
              <c:pt idx="6262">
                <c:v>63.320357732841337</c:v>
              </c:pt>
              <c:pt idx="6263">
                <c:v>63.320357732841337</c:v>
              </c:pt>
              <c:pt idx="6264">
                <c:v>63.320357732841337</c:v>
              </c:pt>
              <c:pt idx="6265">
                <c:v>63.320357732841337</c:v>
              </c:pt>
              <c:pt idx="6266">
                <c:v>63.320357732841337</c:v>
              </c:pt>
              <c:pt idx="6267">
                <c:v>63.320357732841337</c:v>
              </c:pt>
              <c:pt idx="6268">
                <c:v>63.320357732841337</c:v>
              </c:pt>
              <c:pt idx="6269">
                <c:v>63.320357732841337</c:v>
              </c:pt>
              <c:pt idx="6270">
                <c:v>63.320357732841337</c:v>
              </c:pt>
              <c:pt idx="6271">
                <c:v>63.320357732841337</c:v>
              </c:pt>
              <c:pt idx="6272">
                <c:v>63.320357732841337</c:v>
              </c:pt>
              <c:pt idx="6273">
                <c:v>63.320357732841337</c:v>
              </c:pt>
              <c:pt idx="6274">
                <c:v>63.320357732841337</c:v>
              </c:pt>
              <c:pt idx="6275">
                <c:v>63.320357732841337</c:v>
              </c:pt>
              <c:pt idx="6276">
                <c:v>63.320357732841337</c:v>
              </c:pt>
              <c:pt idx="6277">
                <c:v>63.320357732841337</c:v>
              </c:pt>
              <c:pt idx="6278">
                <c:v>63.320357732841337</c:v>
              </c:pt>
              <c:pt idx="6279">
                <c:v>63.320357732841337</c:v>
              </c:pt>
              <c:pt idx="6280">
                <c:v>63.320357732841337</c:v>
              </c:pt>
              <c:pt idx="6281">
                <c:v>63.320357732841337</c:v>
              </c:pt>
              <c:pt idx="6282">
                <c:v>63.320357732841337</c:v>
              </c:pt>
              <c:pt idx="6283">
                <c:v>63.320357732841337</c:v>
              </c:pt>
              <c:pt idx="6284">
                <c:v>63.320357732841337</c:v>
              </c:pt>
              <c:pt idx="6285">
                <c:v>63.320357732841337</c:v>
              </c:pt>
              <c:pt idx="6286">
                <c:v>63.320357732841337</c:v>
              </c:pt>
              <c:pt idx="6287">
                <c:v>63.320357732841337</c:v>
              </c:pt>
              <c:pt idx="6288">
                <c:v>63.320357732841337</c:v>
              </c:pt>
              <c:pt idx="6289">
                <c:v>63.320357732841337</c:v>
              </c:pt>
              <c:pt idx="6290">
                <c:v>63.320357732841337</c:v>
              </c:pt>
              <c:pt idx="6291">
                <c:v>63.320357732841337</c:v>
              </c:pt>
              <c:pt idx="6292">
                <c:v>63.320357732841337</c:v>
              </c:pt>
              <c:pt idx="6293">
                <c:v>63.320357732841337</c:v>
              </c:pt>
              <c:pt idx="6294">
                <c:v>63.320357732841337</c:v>
              </c:pt>
              <c:pt idx="6295">
                <c:v>63.320357732841337</c:v>
              </c:pt>
              <c:pt idx="6296">
                <c:v>63.320357732841337</c:v>
              </c:pt>
              <c:pt idx="6297">
                <c:v>63.320357732841337</c:v>
              </c:pt>
              <c:pt idx="6298">
                <c:v>63.320357732841337</c:v>
              </c:pt>
              <c:pt idx="6299">
                <c:v>63.320357732841337</c:v>
              </c:pt>
              <c:pt idx="6300">
                <c:v>63.320357732841337</c:v>
              </c:pt>
              <c:pt idx="6301">
                <c:v>63.320357732841337</c:v>
              </c:pt>
              <c:pt idx="6302">
                <c:v>63.320357732841337</c:v>
              </c:pt>
              <c:pt idx="6303">
                <c:v>63.320357732841337</c:v>
              </c:pt>
              <c:pt idx="6304">
                <c:v>63.320357732841337</c:v>
              </c:pt>
              <c:pt idx="6305">
                <c:v>63.320357732841337</c:v>
              </c:pt>
              <c:pt idx="6306">
                <c:v>63.320357732841337</c:v>
              </c:pt>
              <c:pt idx="6307">
                <c:v>63.320357732841337</c:v>
              </c:pt>
              <c:pt idx="6308">
                <c:v>63.320357732841337</c:v>
              </c:pt>
              <c:pt idx="6309">
                <c:v>63.320357732841337</c:v>
              </c:pt>
              <c:pt idx="6310">
                <c:v>63.320357732841337</c:v>
              </c:pt>
              <c:pt idx="6311">
                <c:v>63.320357732841337</c:v>
              </c:pt>
              <c:pt idx="6312">
                <c:v>63.320357732841337</c:v>
              </c:pt>
              <c:pt idx="6313">
                <c:v>63.320357732841337</c:v>
              </c:pt>
              <c:pt idx="6314">
                <c:v>63.320357732841337</c:v>
              </c:pt>
              <c:pt idx="6315">
                <c:v>63.320357732841337</c:v>
              </c:pt>
              <c:pt idx="6316">
                <c:v>63.320357732841337</c:v>
              </c:pt>
              <c:pt idx="6317">
                <c:v>63.320357732841337</c:v>
              </c:pt>
              <c:pt idx="6318">
                <c:v>63.320357732841337</c:v>
              </c:pt>
              <c:pt idx="6319">
                <c:v>63.320357732841337</c:v>
              </c:pt>
              <c:pt idx="6320">
                <c:v>63.320357732841337</c:v>
              </c:pt>
              <c:pt idx="6321">
                <c:v>63.320357732841337</c:v>
              </c:pt>
              <c:pt idx="6322">
                <c:v>63.320357732841337</c:v>
              </c:pt>
              <c:pt idx="6323">
                <c:v>63.320357732841337</c:v>
              </c:pt>
              <c:pt idx="6324">
                <c:v>63.320357732841337</c:v>
              </c:pt>
              <c:pt idx="6325">
                <c:v>63.320357732841337</c:v>
              </c:pt>
              <c:pt idx="6326">
                <c:v>63.320357732841337</c:v>
              </c:pt>
              <c:pt idx="6327">
                <c:v>63.320357732841337</c:v>
              </c:pt>
              <c:pt idx="6328">
                <c:v>63.320357732841337</c:v>
              </c:pt>
              <c:pt idx="6329">
                <c:v>63.320357732841337</c:v>
              </c:pt>
              <c:pt idx="6330">
                <c:v>63.320357732841337</c:v>
              </c:pt>
              <c:pt idx="6331">
                <c:v>63.320357732841337</c:v>
              </c:pt>
              <c:pt idx="6332">
                <c:v>63.320357732841337</c:v>
              </c:pt>
              <c:pt idx="6333">
                <c:v>63.320357732841337</c:v>
              </c:pt>
              <c:pt idx="6334">
                <c:v>63.320357732841337</c:v>
              </c:pt>
              <c:pt idx="6335">
                <c:v>63.320357732841337</c:v>
              </c:pt>
              <c:pt idx="6336">
                <c:v>63.320357732841337</c:v>
              </c:pt>
              <c:pt idx="6337">
                <c:v>63.320357732841337</c:v>
              </c:pt>
              <c:pt idx="6338">
                <c:v>63.320357732841337</c:v>
              </c:pt>
              <c:pt idx="6339">
                <c:v>63.320357732841337</c:v>
              </c:pt>
              <c:pt idx="6340">
                <c:v>63.320357732841337</c:v>
              </c:pt>
              <c:pt idx="6341">
                <c:v>63.320357732841337</c:v>
              </c:pt>
              <c:pt idx="6342">
                <c:v>63.320357732841337</c:v>
              </c:pt>
              <c:pt idx="6343">
                <c:v>63.320357732841337</c:v>
              </c:pt>
              <c:pt idx="6344">
                <c:v>63.320357732841337</c:v>
              </c:pt>
              <c:pt idx="6345">
                <c:v>63.320357732841337</c:v>
              </c:pt>
              <c:pt idx="6346">
                <c:v>63.320357732841337</c:v>
              </c:pt>
              <c:pt idx="6347">
                <c:v>63.320357732841337</c:v>
              </c:pt>
              <c:pt idx="6348">
                <c:v>63.320357732841337</c:v>
              </c:pt>
              <c:pt idx="6349">
                <c:v>63.320357732841337</c:v>
              </c:pt>
              <c:pt idx="6350">
                <c:v>63.320357732841337</c:v>
              </c:pt>
              <c:pt idx="6351">
                <c:v>63.320357732841337</c:v>
              </c:pt>
              <c:pt idx="6352">
                <c:v>63.320357732841337</c:v>
              </c:pt>
              <c:pt idx="6353">
                <c:v>63.320357732841337</c:v>
              </c:pt>
              <c:pt idx="6354">
                <c:v>63.320357732841337</c:v>
              </c:pt>
              <c:pt idx="6355">
                <c:v>63.320357732841337</c:v>
              </c:pt>
              <c:pt idx="6356">
                <c:v>63.320357732841337</c:v>
              </c:pt>
              <c:pt idx="6357">
                <c:v>63.320357732841337</c:v>
              </c:pt>
              <c:pt idx="6358">
                <c:v>63.320357732841337</c:v>
              </c:pt>
              <c:pt idx="6359">
                <c:v>63.320357732841337</c:v>
              </c:pt>
              <c:pt idx="6360">
                <c:v>63.320357732841337</c:v>
              </c:pt>
              <c:pt idx="6361">
                <c:v>63.320357732841337</c:v>
              </c:pt>
              <c:pt idx="6362">
                <c:v>63.320357732841337</c:v>
              </c:pt>
              <c:pt idx="6363">
                <c:v>63.320357732841337</c:v>
              </c:pt>
              <c:pt idx="6364">
                <c:v>63.320357732841337</c:v>
              </c:pt>
              <c:pt idx="6365">
                <c:v>63.320357732841337</c:v>
              </c:pt>
              <c:pt idx="6366">
                <c:v>63.320357732841337</c:v>
              </c:pt>
              <c:pt idx="6367">
                <c:v>63.320357732841337</c:v>
              </c:pt>
              <c:pt idx="6368">
                <c:v>63.320357732841337</c:v>
              </c:pt>
              <c:pt idx="6369">
                <c:v>63.320357732841337</c:v>
              </c:pt>
              <c:pt idx="6370">
                <c:v>63.320357732841337</c:v>
              </c:pt>
              <c:pt idx="6371">
                <c:v>63.320357732841337</c:v>
              </c:pt>
              <c:pt idx="6372">
                <c:v>63.320357732841337</c:v>
              </c:pt>
              <c:pt idx="6373">
                <c:v>63.320357732841337</c:v>
              </c:pt>
              <c:pt idx="6374">
                <c:v>63.320357732841337</c:v>
              </c:pt>
              <c:pt idx="6375">
                <c:v>63.320357732841337</c:v>
              </c:pt>
              <c:pt idx="6376">
                <c:v>63.320357732841337</c:v>
              </c:pt>
              <c:pt idx="6377">
                <c:v>63.320357732841337</c:v>
              </c:pt>
              <c:pt idx="6378">
                <c:v>63.320357732841337</c:v>
              </c:pt>
              <c:pt idx="6379">
                <c:v>63.320357732841337</c:v>
              </c:pt>
              <c:pt idx="6380">
                <c:v>63.320357732841337</c:v>
              </c:pt>
              <c:pt idx="6381">
                <c:v>63.320357732841337</c:v>
              </c:pt>
              <c:pt idx="6382">
                <c:v>63.320357732841337</c:v>
              </c:pt>
              <c:pt idx="6383">
                <c:v>63.320357732841337</c:v>
              </c:pt>
              <c:pt idx="6384">
                <c:v>63.320357732841337</c:v>
              </c:pt>
              <c:pt idx="6385">
                <c:v>63.320357732841337</c:v>
              </c:pt>
              <c:pt idx="6386">
                <c:v>63.320357732841337</c:v>
              </c:pt>
              <c:pt idx="6387">
                <c:v>63.320357732841337</c:v>
              </c:pt>
              <c:pt idx="6388">
                <c:v>63.320357732841337</c:v>
              </c:pt>
              <c:pt idx="6389">
                <c:v>63.320357732841337</c:v>
              </c:pt>
              <c:pt idx="6390">
                <c:v>63.320357732841337</c:v>
              </c:pt>
              <c:pt idx="6391">
                <c:v>63.320357732841337</c:v>
              </c:pt>
              <c:pt idx="6392">
                <c:v>63.320357732841337</c:v>
              </c:pt>
              <c:pt idx="6393">
                <c:v>63.320357732841337</c:v>
              </c:pt>
              <c:pt idx="6394">
                <c:v>63.320357732841337</c:v>
              </c:pt>
              <c:pt idx="6395">
                <c:v>63.320357732841337</c:v>
              </c:pt>
              <c:pt idx="6396">
                <c:v>63.320357732841337</c:v>
              </c:pt>
              <c:pt idx="6397">
                <c:v>63.320357732841337</c:v>
              </c:pt>
              <c:pt idx="6398">
                <c:v>63.320357732841337</c:v>
              </c:pt>
              <c:pt idx="6399">
                <c:v>63.320357732841337</c:v>
              </c:pt>
              <c:pt idx="6400">
                <c:v>63.320357732841337</c:v>
              </c:pt>
              <c:pt idx="6401">
                <c:v>63.320357732841337</c:v>
              </c:pt>
              <c:pt idx="6402">
                <c:v>63.320357732841337</c:v>
              </c:pt>
              <c:pt idx="6403">
                <c:v>63.320357732841337</c:v>
              </c:pt>
              <c:pt idx="6404">
                <c:v>63.320357732841337</c:v>
              </c:pt>
              <c:pt idx="6405">
                <c:v>63.320357732841337</c:v>
              </c:pt>
              <c:pt idx="6406">
                <c:v>63.320357732841337</c:v>
              </c:pt>
              <c:pt idx="6407">
                <c:v>63.320357732841337</c:v>
              </c:pt>
              <c:pt idx="6408">
                <c:v>63.320357732841337</c:v>
              </c:pt>
              <c:pt idx="6409">
                <c:v>63.320357732841337</c:v>
              </c:pt>
              <c:pt idx="6410">
                <c:v>63.320357732841337</c:v>
              </c:pt>
              <c:pt idx="6411">
                <c:v>63.320357732841337</c:v>
              </c:pt>
              <c:pt idx="6412">
                <c:v>63.320357732841337</c:v>
              </c:pt>
              <c:pt idx="6413">
                <c:v>63.320357732841337</c:v>
              </c:pt>
              <c:pt idx="6414">
                <c:v>63.320357732841337</c:v>
              </c:pt>
              <c:pt idx="6415">
                <c:v>63.320357732841337</c:v>
              </c:pt>
              <c:pt idx="6416">
                <c:v>63.320357732841337</c:v>
              </c:pt>
              <c:pt idx="6417">
                <c:v>63.320357732841337</c:v>
              </c:pt>
              <c:pt idx="6418">
                <c:v>63.320357732841337</c:v>
              </c:pt>
              <c:pt idx="6419">
                <c:v>63.320357732841337</c:v>
              </c:pt>
              <c:pt idx="6420">
                <c:v>63.320357732841337</c:v>
              </c:pt>
              <c:pt idx="6421">
                <c:v>63.320357732841337</c:v>
              </c:pt>
              <c:pt idx="6422">
                <c:v>63.320357732841337</c:v>
              </c:pt>
              <c:pt idx="6423">
                <c:v>63.320357732841337</c:v>
              </c:pt>
              <c:pt idx="6424">
                <c:v>63.320357732841337</c:v>
              </c:pt>
              <c:pt idx="6425">
                <c:v>63.320357732841337</c:v>
              </c:pt>
              <c:pt idx="6426">
                <c:v>63.320357732841337</c:v>
              </c:pt>
              <c:pt idx="6427">
                <c:v>63.320357732841337</c:v>
              </c:pt>
              <c:pt idx="6428">
                <c:v>63.320357732841337</c:v>
              </c:pt>
              <c:pt idx="6429">
                <c:v>63.320357732841337</c:v>
              </c:pt>
              <c:pt idx="6430">
                <c:v>63.320357732841337</c:v>
              </c:pt>
              <c:pt idx="6431">
                <c:v>63.320357732841337</c:v>
              </c:pt>
              <c:pt idx="6432">
                <c:v>63.320357732841337</c:v>
              </c:pt>
              <c:pt idx="6433">
                <c:v>63.320357732841337</c:v>
              </c:pt>
              <c:pt idx="6434">
                <c:v>63.320357732841337</c:v>
              </c:pt>
              <c:pt idx="6435">
                <c:v>63.320357732841337</c:v>
              </c:pt>
              <c:pt idx="6436">
                <c:v>63.320357732841337</c:v>
              </c:pt>
              <c:pt idx="6437">
                <c:v>63.320357732841337</c:v>
              </c:pt>
              <c:pt idx="6438">
                <c:v>63.320357732841337</c:v>
              </c:pt>
              <c:pt idx="6439">
                <c:v>63.320357732841337</c:v>
              </c:pt>
              <c:pt idx="6440">
                <c:v>63.320357732841337</c:v>
              </c:pt>
              <c:pt idx="6441">
                <c:v>63.320357732841337</c:v>
              </c:pt>
              <c:pt idx="6442">
                <c:v>63.320357732841337</c:v>
              </c:pt>
              <c:pt idx="6443">
                <c:v>63.320357732841337</c:v>
              </c:pt>
              <c:pt idx="6444">
                <c:v>63.320357732841337</c:v>
              </c:pt>
              <c:pt idx="6445">
                <c:v>63.320357732841337</c:v>
              </c:pt>
              <c:pt idx="6446">
                <c:v>63.320357732841337</c:v>
              </c:pt>
              <c:pt idx="6447">
                <c:v>63.320357732841337</c:v>
              </c:pt>
              <c:pt idx="6448">
                <c:v>63.320357732841337</c:v>
              </c:pt>
              <c:pt idx="6449">
                <c:v>63.320357732841337</c:v>
              </c:pt>
              <c:pt idx="6450">
                <c:v>63.320357732841337</c:v>
              </c:pt>
              <c:pt idx="6451">
                <c:v>63.320357732841337</c:v>
              </c:pt>
              <c:pt idx="6452">
                <c:v>63.320357732841337</c:v>
              </c:pt>
              <c:pt idx="6453">
                <c:v>63.320357732841337</c:v>
              </c:pt>
              <c:pt idx="6454">
                <c:v>63.320357732841337</c:v>
              </c:pt>
              <c:pt idx="6455">
                <c:v>63.320357732841337</c:v>
              </c:pt>
              <c:pt idx="6456">
                <c:v>63.320357732841337</c:v>
              </c:pt>
              <c:pt idx="6457">
                <c:v>63.320357732841337</c:v>
              </c:pt>
              <c:pt idx="6458">
                <c:v>63.320357732841337</c:v>
              </c:pt>
              <c:pt idx="6459">
                <c:v>63.320357732841337</c:v>
              </c:pt>
              <c:pt idx="6460">
                <c:v>63.320357732841337</c:v>
              </c:pt>
              <c:pt idx="6461">
                <c:v>63.320357732841337</c:v>
              </c:pt>
              <c:pt idx="6462">
                <c:v>63.320357732841337</c:v>
              </c:pt>
              <c:pt idx="6463">
                <c:v>63.320357732841337</c:v>
              </c:pt>
              <c:pt idx="6464">
                <c:v>63.320357732841337</c:v>
              </c:pt>
              <c:pt idx="6465">
                <c:v>63.320357732841337</c:v>
              </c:pt>
              <c:pt idx="6466">
                <c:v>63.320357732841337</c:v>
              </c:pt>
              <c:pt idx="6467">
                <c:v>63.320357732841337</c:v>
              </c:pt>
              <c:pt idx="6468">
                <c:v>63.320357732841337</c:v>
              </c:pt>
              <c:pt idx="6469">
                <c:v>63.320357732841337</c:v>
              </c:pt>
              <c:pt idx="6470">
                <c:v>63.320357732841337</c:v>
              </c:pt>
              <c:pt idx="6471">
                <c:v>63.320357732841337</c:v>
              </c:pt>
              <c:pt idx="6472">
                <c:v>63.320357732841337</c:v>
              </c:pt>
              <c:pt idx="6473">
                <c:v>63.320357732841337</c:v>
              </c:pt>
              <c:pt idx="6474">
                <c:v>63.320357732841337</c:v>
              </c:pt>
              <c:pt idx="6475">
                <c:v>63.320357732841337</c:v>
              </c:pt>
              <c:pt idx="6476">
                <c:v>63.320357732841337</c:v>
              </c:pt>
              <c:pt idx="6477">
                <c:v>63.320357732841337</c:v>
              </c:pt>
              <c:pt idx="6478">
                <c:v>63.320357732841337</c:v>
              </c:pt>
              <c:pt idx="6479">
                <c:v>63.320357732841337</c:v>
              </c:pt>
              <c:pt idx="6480">
                <c:v>63.320357732841337</c:v>
              </c:pt>
              <c:pt idx="6481">
                <c:v>63.320357732841337</c:v>
              </c:pt>
              <c:pt idx="6482">
                <c:v>63.320357732841337</c:v>
              </c:pt>
              <c:pt idx="6483">
                <c:v>63.320357732841337</c:v>
              </c:pt>
              <c:pt idx="6484">
                <c:v>63.320357732841337</c:v>
              </c:pt>
              <c:pt idx="6485">
                <c:v>63.320357732841337</c:v>
              </c:pt>
              <c:pt idx="6486">
                <c:v>63.320357732841337</c:v>
              </c:pt>
              <c:pt idx="6487">
                <c:v>63.320357732841337</c:v>
              </c:pt>
              <c:pt idx="6488">
                <c:v>63.320357732841337</c:v>
              </c:pt>
              <c:pt idx="6489">
                <c:v>63.320357732841337</c:v>
              </c:pt>
              <c:pt idx="6490">
                <c:v>63.320357732841337</c:v>
              </c:pt>
              <c:pt idx="6491">
                <c:v>63.320357732841337</c:v>
              </c:pt>
              <c:pt idx="6492">
                <c:v>63.320357732841337</c:v>
              </c:pt>
              <c:pt idx="6493">
                <c:v>63.320357732841337</c:v>
              </c:pt>
              <c:pt idx="6494">
                <c:v>63.320357732841337</c:v>
              </c:pt>
              <c:pt idx="6495">
                <c:v>63.320357732841337</c:v>
              </c:pt>
              <c:pt idx="6496">
                <c:v>63.320357732841337</c:v>
              </c:pt>
              <c:pt idx="6497">
                <c:v>63.320357732841337</c:v>
              </c:pt>
              <c:pt idx="6498">
                <c:v>63.320357732841337</c:v>
              </c:pt>
              <c:pt idx="6499">
                <c:v>63.320357732841337</c:v>
              </c:pt>
              <c:pt idx="6500">
                <c:v>63.320357732841337</c:v>
              </c:pt>
              <c:pt idx="6501">
                <c:v>63.320357732841337</c:v>
              </c:pt>
              <c:pt idx="6502">
                <c:v>63.320357732841337</c:v>
              </c:pt>
              <c:pt idx="6503">
                <c:v>63.320357732841337</c:v>
              </c:pt>
              <c:pt idx="6504">
                <c:v>63.320357732841337</c:v>
              </c:pt>
              <c:pt idx="6505">
                <c:v>63.320357732841337</c:v>
              </c:pt>
              <c:pt idx="6506">
                <c:v>63.320357732841337</c:v>
              </c:pt>
              <c:pt idx="6507">
                <c:v>63.320357732841337</c:v>
              </c:pt>
              <c:pt idx="6508">
                <c:v>63.320357732841337</c:v>
              </c:pt>
              <c:pt idx="6509">
                <c:v>63.320357732841337</c:v>
              </c:pt>
              <c:pt idx="6510">
                <c:v>63.320357732841337</c:v>
              </c:pt>
              <c:pt idx="6511">
                <c:v>63.320357732841337</c:v>
              </c:pt>
              <c:pt idx="6512">
                <c:v>63.320357732841337</c:v>
              </c:pt>
              <c:pt idx="6513">
                <c:v>63.320357732841337</c:v>
              </c:pt>
              <c:pt idx="6514">
                <c:v>63.320357732841337</c:v>
              </c:pt>
              <c:pt idx="6515">
                <c:v>63.320357732841337</c:v>
              </c:pt>
              <c:pt idx="6516">
                <c:v>63.320357732841337</c:v>
              </c:pt>
              <c:pt idx="6517">
                <c:v>63.320357732841337</c:v>
              </c:pt>
              <c:pt idx="6518">
                <c:v>63.320357732841337</c:v>
              </c:pt>
              <c:pt idx="6519">
                <c:v>63.320357732841337</c:v>
              </c:pt>
              <c:pt idx="6520">
                <c:v>63.320357732841337</c:v>
              </c:pt>
              <c:pt idx="6521">
                <c:v>63.320357732841337</c:v>
              </c:pt>
              <c:pt idx="6522">
                <c:v>63.320357732841337</c:v>
              </c:pt>
              <c:pt idx="6523">
                <c:v>63.320357732841337</c:v>
              </c:pt>
              <c:pt idx="6524">
                <c:v>63.320357732841337</c:v>
              </c:pt>
              <c:pt idx="6525">
                <c:v>63.320357732841337</c:v>
              </c:pt>
              <c:pt idx="6526">
                <c:v>63.320357732841337</c:v>
              </c:pt>
              <c:pt idx="6527">
                <c:v>63.320357732841337</c:v>
              </c:pt>
              <c:pt idx="6528">
                <c:v>63.320357732841337</c:v>
              </c:pt>
              <c:pt idx="6529">
                <c:v>63.320357732841337</c:v>
              </c:pt>
              <c:pt idx="6530">
                <c:v>63.320357732841337</c:v>
              </c:pt>
              <c:pt idx="6531">
                <c:v>63.320357732841337</c:v>
              </c:pt>
              <c:pt idx="6532">
                <c:v>63.320357732841337</c:v>
              </c:pt>
              <c:pt idx="6533">
                <c:v>63.320357732841337</c:v>
              </c:pt>
              <c:pt idx="6534">
                <c:v>63.320357732841337</c:v>
              </c:pt>
              <c:pt idx="6535">
                <c:v>63.320357732841337</c:v>
              </c:pt>
              <c:pt idx="6536">
                <c:v>63.320357732841337</c:v>
              </c:pt>
              <c:pt idx="6537">
                <c:v>63.320357732841337</c:v>
              </c:pt>
              <c:pt idx="6538">
                <c:v>63.320357732841337</c:v>
              </c:pt>
              <c:pt idx="6539">
                <c:v>63.320357732841337</c:v>
              </c:pt>
              <c:pt idx="6540">
                <c:v>63.320357732841337</c:v>
              </c:pt>
              <c:pt idx="6541">
                <c:v>63.320357732841337</c:v>
              </c:pt>
              <c:pt idx="6542">
                <c:v>63.320357732841337</c:v>
              </c:pt>
              <c:pt idx="6543">
                <c:v>63.320357732841337</c:v>
              </c:pt>
              <c:pt idx="6544">
                <c:v>63.320357732841337</c:v>
              </c:pt>
              <c:pt idx="6545">
                <c:v>63.320357732841337</c:v>
              </c:pt>
              <c:pt idx="6546">
                <c:v>63.320357732841337</c:v>
              </c:pt>
              <c:pt idx="6547">
                <c:v>63.320357732841337</c:v>
              </c:pt>
              <c:pt idx="6548">
                <c:v>63.320357732841337</c:v>
              </c:pt>
              <c:pt idx="6549">
                <c:v>63.320357732841337</c:v>
              </c:pt>
              <c:pt idx="6550">
                <c:v>63.320357732841337</c:v>
              </c:pt>
              <c:pt idx="6551">
                <c:v>63.320357732841337</c:v>
              </c:pt>
              <c:pt idx="6552">
                <c:v>63.320357732841337</c:v>
              </c:pt>
              <c:pt idx="6553">
                <c:v>63.320357732841337</c:v>
              </c:pt>
              <c:pt idx="6554">
                <c:v>63.320357732841337</c:v>
              </c:pt>
              <c:pt idx="6555">
                <c:v>63.320357732841337</c:v>
              </c:pt>
              <c:pt idx="6556">
                <c:v>63.320357732841337</c:v>
              </c:pt>
              <c:pt idx="6557">
                <c:v>63.320357732841337</c:v>
              </c:pt>
              <c:pt idx="6558">
                <c:v>63.320357732841337</c:v>
              </c:pt>
              <c:pt idx="6559">
                <c:v>63.320357732841337</c:v>
              </c:pt>
              <c:pt idx="6560">
                <c:v>63.320357732841337</c:v>
              </c:pt>
              <c:pt idx="6561">
                <c:v>63.320357732841337</c:v>
              </c:pt>
              <c:pt idx="6562">
                <c:v>63.320357732841337</c:v>
              </c:pt>
              <c:pt idx="6563">
                <c:v>63.320357732841337</c:v>
              </c:pt>
              <c:pt idx="6564">
                <c:v>63.320357732841337</c:v>
              </c:pt>
              <c:pt idx="6565">
                <c:v>63.320357732841337</c:v>
              </c:pt>
              <c:pt idx="6566">
                <c:v>63.320357732841337</c:v>
              </c:pt>
              <c:pt idx="6567">
                <c:v>63.320357732841337</c:v>
              </c:pt>
              <c:pt idx="6568">
                <c:v>63.320357732841337</c:v>
              </c:pt>
              <c:pt idx="6569">
                <c:v>63.320357732841337</c:v>
              </c:pt>
              <c:pt idx="6570">
                <c:v>63.320357732841337</c:v>
              </c:pt>
              <c:pt idx="6571">
                <c:v>63.320357732841337</c:v>
              </c:pt>
              <c:pt idx="6572">
                <c:v>63.320357732841337</c:v>
              </c:pt>
              <c:pt idx="6573">
                <c:v>63.320357732841337</c:v>
              </c:pt>
              <c:pt idx="6574">
                <c:v>63.320357732841337</c:v>
              </c:pt>
              <c:pt idx="6575">
                <c:v>63.320357732841337</c:v>
              </c:pt>
              <c:pt idx="6576">
                <c:v>63.320357732841337</c:v>
              </c:pt>
              <c:pt idx="6577">
                <c:v>63.320357732841337</c:v>
              </c:pt>
              <c:pt idx="6578">
                <c:v>63.320357732841337</c:v>
              </c:pt>
              <c:pt idx="6579">
                <c:v>63.320357732841337</c:v>
              </c:pt>
              <c:pt idx="6580">
                <c:v>63.320357732841337</c:v>
              </c:pt>
              <c:pt idx="6581">
                <c:v>63.320357732841337</c:v>
              </c:pt>
              <c:pt idx="6582">
                <c:v>63.320357732841337</c:v>
              </c:pt>
              <c:pt idx="6583">
                <c:v>63.320357732841337</c:v>
              </c:pt>
              <c:pt idx="6584">
                <c:v>63.320357732841337</c:v>
              </c:pt>
              <c:pt idx="6585">
                <c:v>63.320357732841337</c:v>
              </c:pt>
              <c:pt idx="6586">
                <c:v>63.320357732841337</c:v>
              </c:pt>
              <c:pt idx="6587">
                <c:v>63.320357732841337</c:v>
              </c:pt>
              <c:pt idx="6588">
                <c:v>63.320357732841337</c:v>
              </c:pt>
              <c:pt idx="6589">
                <c:v>63.320357732841337</c:v>
              </c:pt>
              <c:pt idx="6590">
                <c:v>63.320357732841337</c:v>
              </c:pt>
              <c:pt idx="6591">
                <c:v>63.320357732841337</c:v>
              </c:pt>
              <c:pt idx="6592">
                <c:v>63.320357732841337</c:v>
              </c:pt>
              <c:pt idx="6593">
                <c:v>63.320357732841337</c:v>
              </c:pt>
              <c:pt idx="6594">
                <c:v>63.320357732841337</c:v>
              </c:pt>
              <c:pt idx="6595">
                <c:v>63.320357732841337</c:v>
              </c:pt>
              <c:pt idx="6596">
                <c:v>63.320357732841337</c:v>
              </c:pt>
              <c:pt idx="6597">
                <c:v>63.320357732841337</c:v>
              </c:pt>
              <c:pt idx="6598">
                <c:v>63.320357732841337</c:v>
              </c:pt>
              <c:pt idx="6599">
                <c:v>63.320357732841337</c:v>
              </c:pt>
              <c:pt idx="6600">
                <c:v>63.320357732841337</c:v>
              </c:pt>
              <c:pt idx="6601">
                <c:v>63.320357732841337</c:v>
              </c:pt>
              <c:pt idx="6602">
                <c:v>63.320357732841337</c:v>
              </c:pt>
              <c:pt idx="6603">
                <c:v>63.320357732841337</c:v>
              </c:pt>
              <c:pt idx="6604">
                <c:v>63.320357732841337</c:v>
              </c:pt>
              <c:pt idx="6605">
                <c:v>63.320357732841337</c:v>
              </c:pt>
              <c:pt idx="6606">
                <c:v>63.320357732841337</c:v>
              </c:pt>
              <c:pt idx="6607">
                <c:v>63.320357732841337</c:v>
              </c:pt>
              <c:pt idx="6608">
                <c:v>63.320357732841337</c:v>
              </c:pt>
              <c:pt idx="6609">
                <c:v>63.320357732841337</c:v>
              </c:pt>
              <c:pt idx="6610">
                <c:v>63.320357732841337</c:v>
              </c:pt>
              <c:pt idx="6611">
                <c:v>63.320357732841337</c:v>
              </c:pt>
              <c:pt idx="6612">
                <c:v>63.320357732841337</c:v>
              </c:pt>
              <c:pt idx="6613">
                <c:v>63.320357732841337</c:v>
              </c:pt>
              <c:pt idx="6614">
                <c:v>63.320357732841337</c:v>
              </c:pt>
              <c:pt idx="6615">
                <c:v>63.320357732841337</c:v>
              </c:pt>
              <c:pt idx="6616">
                <c:v>63.320357732841337</c:v>
              </c:pt>
              <c:pt idx="6617">
                <c:v>63.320357732841337</c:v>
              </c:pt>
              <c:pt idx="6618">
                <c:v>63.320357732841337</c:v>
              </c:pt>
              <c:pt idx="6619">
                <c:v>63.320357732841337</c:v>
              </c:pt>
              <c:pt idx="6620">
                <c:v>63.320357732841337</c:v>
              </c:pt>
              <c:pt idx="6621">
                <c:v>63.320357732841337</c:v>
              </c:pt>
              <c:pt idx="6622">
                <c:v>63.320357732841337</c:v>
              </c:pt>
              <c:pt idx="6623">
                <c:v>63.320357732841337</c:v>
              </c:pt>
              <c:pt idx="6624">
                <c:v>63.320357732841337</c:v>
              </c:pt>
              <c:pt idx="6625">
                <c:v>63.320357732841337</c:v>
              </c:pt>
              <c:pt idx="6626">
                <c:v>63.320357732841337</c:v>
              </c:pt>
              <c:pt idx="6627">
                <c:v>63.320357732841337</c:v>
              </c:pt>
              <c:pt idx="6628">
                <c:v>63.320357732841337</c:v>
              </c:pt>
              <c:pt idx="6629">
                <c:v>63.320357732841337</c:v>
              </c:pt>
              <c:pt idx="6630">
                <c:v>63.320357732841337</c:v>
              </c:pt>
              <c:pt idx="6631">
                <c:v>63.320357732841337</c:v>
              </c:pt>
              <c:pt idx="6632">
                <c:v>63.320357732841337</c:v>
              </c:pt>
              <c:pt idx="6633">
                <c:v>63.320357732841337</c:v>
              </c:pt>
              <c:pt idx="6634">
                <c:v>63.320357732841337</c:v>
              </c:pt>
              <c:pt idx="6635">
                <c:v>63.320357732841337</c:v>
              </c:pt>
              <c:pt idx="6636">
                <c:v>63.320357732841337</c:v>
              </c:pt>
              <c:pt idx="6637">
                <c:v>63.320357732841337</c:v>
              </c:pt>
              <c:pt idx="6638">
                <c:v>63.320357732841337</c:v>
              </c:pt>
              <c:pt idx="6639">
                <c:v>63.320357732841337</c:v>
              </c:pt>
              <c:pt idx="6640">
                <c:v>63.320357732841337</c:v>
              </c:pt>
              <c:pt idx="6641">
                <c:v>63.320357732841337</c:v>
              </c:pt>
              <c:pt idx="6642">
                <c:v>63.320357732841337</c:v>
              </c:pt>
              <c:pt idx="6643">
                <c:v>63.320357732841337</c:v>
              </c:pt>
              <c:pt idx="6644">
                <c:v>63.320357732841337</c:v>
              </c:pt>
              <c:pt idx="6645">
                <c:v>63.320357732841337</c:v>
              </c:pt>
              <c:pt idx="6646">
                <c:v>63.320357732841337</c:v>
              </c:pt>
              <c:pt idx="6647">
                <c:v>63.320357732841337</c:v>
              </c:pt>
              <c:pt idx="6648">
                <c:v>63.320357732841337</c:v>
              </c:pt>
              <c:pt idx="6649">
                <c:v>63.320357732841337</c:v>
              </c:pt>
              <c:pt idx="6650">
                <c:v>63.320357732841337</c:v>
              </c:pt>
              <c:pt idx="6651">
                <c:v>63.320357732841337</c:v>
              </c:pt>
              <c:pt idx="6652">
                <c:v>63.320357732841337</c:v>
              </c:pt>
              <c:pt idx="6653">
                <c:v>63.320357732841337</c:v>
              </c:pt>
              <c:pt idx="6654">
                <c:v>63.320357732841337</c:v>
              </c:pt>
              <c:pt idx="6655">
                <c:v>63.320357732841337</c:v>
              </c:pt>
              <c:pt idx="6656">
                <c:v>63.320357732841337</c:v>
              </c:pt>
              <c:pt idx="6657">
                <c:v>63.320357732841337</c:v>
              </c:pt>
              <c:pt idx="6658">
                <c:v>63.320357732841337</c:v>
              </c:pt>
              <c:pt idx="6659">
                <c:v>63.320357732841337</c:v>
              </c:pt>
              <c:pt idx="6660">
                <c:v>63.320357732841337</c:v>
              </c:pt>
              <c:pt idx="6661">
                <c:v>63.320357732841337</c:v>
              </c:pt>
              <c:pt idx="6662">
                <c:v>63.320357732841337</c:v>
              </c:pt>
              <c:pt idx="6663">
                <c:v>63.320357732841337</c:v>
              </c:pt>
              <c:pt idx="6664">
                <c:v>63.320357732841337</c:v>
              </c:pt>
              <c:pt idx="6665">
                <c:v>63.320357732841337</c:v>
              </c:pt>
              <c:pt idx="6666">
                <c:v>63.320357732841337</c:v>
              </c:pt>
              <c:pt idx="6667">
                <c:v>63.320357732841337</c:v>
              </c:pt>
              <c:pt idx="6668">
                <c:v>63.320357732841337</c:v>
              </c:pt>
              <c:pt idx="6669">
                <c:v>63.320357732841337</c:v>
              </c:pt>
              <c:pt idx="6670">
                <c:v>63.320357732841337</c:v>
              </c:pt>
              <c:pt idx="6671">
                <c:v>63.320357732841337</c:v>
              </c:pt>
              <c:pt idx="6672">
                <c:v>63.320357732841337</c:v>
              </c:pt>
              <c:pt idx="6673">
                <c:v>63.320357732841337</c:v>
              </c:pt>
              <c:pt idx="6674">
                <c:v>63.320357732841337</c:v>
              </c:pt>
              <c:pt idx="6675">
                <c:v>63.320357732841337</c:v>
              </c:pt>
              <c:pt idx="6676">
                <c:v>63.320357732841337</c:v>
              </c:pt>
              <c:pt idx="6677">
                <c:v>63.320357732841337</c:v>
              </c:pt>
              <c:pt idx="6678">
                <c:v>63.320357732841337</c:v>
              </c:pt>
              <c:pt idx="6679">
                <c:v>63.320357732841337</c:v>
              </c:pt>
              <c:pt idx="6680">
                <c:v>63.320357732841337</c:v>
              </c:pt>
              <c:pt idx="6681">
                <c:v>63.320357732841337</c:v>
              </c:pt>
              <c:pt idx="6682">
                <c:v>63.320357732841337</c:v>
              </c:pt>
              <c:pt idx="6683">
                <c:v>63.320357732841337</c:v>
              </c:pt>
              <c:pt idx="6684">
                <c:v>63.320357732841337</c:v>
              </c:pt>
              <c:pt idx="6685">
                <c:v>63.320357732841337</c:v>
              </c:pt>
              <c:pt idx="6686">
                <c:v>63.320357732841337</c:v>
              </c:pt>
              <c:pt idx="6687">
                <c:v>63.320357732841337</c:v>
              </c:pt>
              <c:pt idx="6688">
                <c:v>63.320357732841337</c:v>
              </c:pt>
              <c:pt idx="6689">
                <c:v>63.320357732841337</c:v>
              </c:pt>
              <c:pt idx="6690">
                <c:v>63.320357732841337</c:v>
              </c:pt>
              <c:pt idx="6691">
                <c:v>63.320357732841337</c:v>
              </c:pt>
              <c:pt idx="6692">
                <c:v>63.320357732841337</c:v>
              </c:pt>
              <c:pt idx="6693">
                <c:v>63.320357732841337</c:v>
              </c:pt>
              <c:pt idx="6694">
                <c:v>63.320357732841337</c:v>
              </c:pt>
              <c:pt idx="6695">
                <c:v>63.320357732841337</c:v>
              </c:pt>
              <c:pt idx="6696">
                <c:v>63.320357732841337</c:v>
              </c:pt>
              <c:pt idx="6697">
                <c:v>63.320357732841337</c:v>
              </c:pt>
              <c:pt idx="6698">
                <c:v>63.320357732841337</c:v>
              </c:pt>
              <c:pt idx="6699">
                <c:v>63.320357732841337</c:v>
              </c:pt>
              <c:pt idx="6700">
                <c:v>63.320357732841337</c:v>
              </c:pt>
              <c:pt idx="6701">
                <c:v>63.320357732841337</c:v>
              </c:pt>
              <c:pt idx="6702">
                <c:v>63.320357732841337</c:v>
              </c:pt>
              <c:pt idx="6703">
                <c:v>63.320357732841337</c:v>
              </c:pt>
              <c:pt idx="6704">
                <c:v>63.320357732841337</c:v>
              </c:pt>
              <c:pt idx="6705">
                <c:v>63.320357732841337</c:v>
              </c:pt>
              <c:pt idx="6706">
                <c:v>63.320357732841337</c:v>
              </c:pt>
              <c:pt idx="6707">
                <c:v>63.320357732841337</c:v>
              </c:pt>
              <c:pt idx="6708">
                <c:v>63.320357732841337</c:v>
              </c:pt>
              <c:pt idx="6709">
                <c:v>63.320357732841337</c:v>
              </c:pt>
              <c:pt idx="6710">
                <c:v>63.320357732841337</c:v>
              </c:pt>
              <c:pt idx="6711">
                <c:v>63.320357732841337</c:v>
              </c:pt>
              <c:pt idx="6712">
                <c:v>63.320357732841337</c:v>
              </c:pt>
              <c:pt idx="6713">
                <c:v>63.320357732841337</c:v>
              </c:pt>
              <c:pt idx="6714">
                <c:v>63.320357732841337</c:v>
              </c:pt>
              <c:pt idx="6715">
                <c:v>63.320357732841337</c:v>
              </c:pt>
              <c:pt idx="6716">
                <c:v>63.320357732841337</c:v>
              </c:pt>
              <c:pt idx="6717">
                <c:v>63.320357732841337</c:v>
              </c:pt>
              <c:pt idx="6718">
                <c:v>63.320357732841337</c:v>
              </c:pt>
              <c:pt idx="6719">
                <c:v>63.320357732841337</c:v>
              </c:pt>
              <c:pt idx="6720">
                <c:v>63.320357732841337</c:v>
              </c:pt>
              <c:pt idx="6721">
                <c:v>63.320357732841337</c:v>
              </c:pt>
              <c:pt idx="6722">
                <c:v>63.320357732841337</c:v>
              </c:pt>
              <c:pt idx="6723">
                <c:v>63.320357732841337</c:v>
              </c:pt>
              <c:pt idx="6724">
                <c:v>63.320357732841337</c:v>
              </c:pt>
              <c:pt idx="6725">
                <c:v>63.320357732841337</c:v>
              </c:pt>
              <c:pt idx="6726">
                <c:v>63.320357732841337</c:v>
              </c:pt>
              <c:pt idx="6727">
                <c:v>63.320357732841337</c:v>
              </c:pt>
              <c:pt idx="6728">
                <c:v>63.320357732841337</c:v>
              </c:pt>
              <c:pt idx="6729">
                <c:v>63.320357732841337</c:v>
              </c:pt>
              <c:pt idx="6730">
                <c:v>63.320357732841337</c:v>
              </c:pt>
              <c:pt idx="6731">
                <c:v>63.320357732841337</c:v>
              </c:pt>
              <c:pt idx="6732">
                <c:v>63.320357732841337</c:v>
              </c:pt>
              <c:pt idx="6733">
                <c:v>63.320357732841337</c:v>
              </c:pt>
              <c:pt idx="6734">
                <c:v>63.320357732841337</c:v>
              </c:pt>
              <c:pt idx="6735">
                <c:v>63.320357732841337</c:v>
              </c:pt>
              <c:pt idx="6736">
                <c:v>63.320357732841337</c:v>
              </c:pt>
              <c:pt idx="6737">
                <c:v>63.320357732841337</c:v>
              </c:pt>
              <c:pt idx="6738">
                <c:v>63.320357732841337</c:v>
              </c:pt>
              <c:pt idx="6739">
                <c:v>63.320357732841337</c:v>
              </c:pt>
              <c:pt idx="6740">
                <c:v>63.320357732841337</c:v>
              </c:pt>
              <c:pt idx="6741">
                <c:v>63.320357732841337</c:v>
              </c:pt>
              <c:pt idx="6742">
                <c:v>63.320357732841337</c:v>
              </c:pt>
              <c:pt idx="6743">
                <c:v>63.320357732841337</c:v>
              </c:pt>
              <c:pt idx="6744">
                <c:v>63.320357732841337</c:v>
              </c:pt>
              <c:pt idx="6745">
                <c:v>63.320357732841337</c:v>
              </c:pt>
              <c:pt idx="6746">
                <c:v>63.320357732841337</c:v>
              </c:pt>
              <c:pt idx="6747">
                <c:v>63.320357732841337</c:v>
              </c:pt>
              <c:pt idx="6748">
                <c:v>63.320357732841337</c:v>
              </c:pt>
              <c:pt idx="6749">
                <c:v>63.320357732841337</c:v>
              </c:pt>
              <c:pt idx="6750">
                <c:v>63.320357732841337</c:v>
              </c:pt>
              <c:pt idx="6751">
                <c:v>63.320357732841337</c:v>
              </c:pt>
              <c:pt idx="6752">
                <c:v>63.320357732841337</c:v>
              </c:pt>
              <c:pt idx="6753">
                <c:v>63.320357732841337</c:v>
              </c:pt>
              <c:pt idx="6754">
                <c:v>63.320357732841337</c:v>
              </c:pt>
              <c:pt idx="6755">
                <c:v>63.320357732841337</c:v>
              </c:pt>
              <c:pt idx="6756">
                <c:v>63.320357732841337</c:v>
              </c:pt>
              <c:pt idx="6757">
                <c:v>63.320357732841337</c:v>
              </c:pt>
              <c:pt idx="6758">
                <c:v>63.320357732841337</c:v>
              </c:pt>
              <c:pt idx="6759">
                <c:v>63.320357732841337</c:v>
              </c:pt>
              <c:pt idx="6760">
                <c:v>63.320357732841337</c:v>
              </c:pt>
              <c:pt idx="6761">
                <c:v>63.320357732841337</c:v>
              </c:pt>
              <c:pt idx="6762">
                <c:v>63.320357732841337</c:v>
              </c:pt>
              <c:pt idx="6763">
                <c:v>63.320357732841337</c:v>
              </c:pt>
              <c:pt idx="6764">
                <c:v>63.320357732841337</c:v>
              </c:pt>
              <c:pt idx="6765">
                <c:v>63.320357732841337</c:v>
              </c:pt>
              <c:pt idx="6766">
                <c:v>63.320357732841337</c:v>
              </c:pt>
              <c:pt idx="6767">
                <c:v>63.320357732841337</c:v>
              </c:pt>
              <c:pt idx="6768">
                <c:v>63.320357732841337</c:v>
              </c:pt>
              <c:pt idx="6769">
                <c:v>63.320357732841337</c:v>
              </c:pt>
              <c:pt idx="6770">
                <c:v>63.320357732841337</c:v>
              </c:pt>
              <c:pt idx="6771">
                <c:v>63.320357732841337</c:v>
              </c:pt>
              <c:pt idx="6772">
                <c:v>63.320357732841337</c:v>
              </c:pt>
              <c:pt idx="6773">
                <c:v>63.320357732841337</c:v>
              </c:pt>
              <c:pt idx="6774">
                <c:v>63.320357732841337</c:v>
              </c:pt>
              <c:pt idx="6775">
                <c:v>63.320357732841337</c:v>
              </c:pt>
              <c:pt idx="6776">
                <c:v>63.320357732841337</c:v>
              </c:pt>
              <c:pt idx="6777">
                <c:v>63.320357732841337</c:v>
              </c:pt>
              <c:pt idx="6778">
                <c:v>63.320357732841337</c:v>
              </c:pt>
              <c:pt idx="6779">
                <c:v>63.320357732841337</c:v>
              </c:pt>
              <c:pt idx="6780">
                <c:v>63.320357732841337</c:v>
              </c:pt>
              <c:pt idx="6781">
                <c:v>63.320357732841337</c:v>
              </c:pt>
              <c:pt idx="6782">
                <c:v>63.320357732841337</c:v>
              </c:pt>
              <c:pt idx="6783">
                <c:v>63.320357732841337</c:v>
              </c:pt>
              <c:pt idx="6784">
                <c:v>63.320357732841337</c:v>
              </c:pt>
              <c:pt idx="6785">
                <c:v>63.320357732841337</c:v>
              </c:pt>
              <c:pt idx="6786">
                <c:v>63.320357732841337</c:v>
              </c:pt>
              <c:pt idx="6787">
                <c:v>63.320357732841337</c:v>
              </c:pt>
              <c:pt idx="6788">
                <c:v>63.320357732841337</c:v>
              </c:pt>
              <c:pt idx="6789">
                <c:v>63.320357732841337</c:v>
              </c:pt>
              <c:pt idx="6790">
                <c:v>63.320357732841337</c:v>
              </c:pt>
              <c:pt idx="6791">
                <c:v>63.320357732841337</c:v>
              </c:pt>
              <c:pt idx="6792">
                <c:v>63.320357732841337</c:v>
              </c:pt>
              <c:pt idx="6793">
                <c:v>63.320357732841337</c:v>
              </c:pt>
              <c:pt idx="6794">
                <c:v>63.320357732841337</c:v>
              </c:pt>
              <c:pt idx="6795">
                <c:v>63.320357732841337</c:v>
              </c:pt>
              <c:pt idx="6796">
                <c:v>63.320357732841337</c:v>
              </c:pt>
              <c:pt idx="6797">
                <c:v>63.320357732841337</c:v>
              </c:pt>
              <c:pt idx="6798">
                <c:v>63.320357732841337</c:v>
              </c:pt>
              <c:pt idx="6799">
                <c:v>63.320357732841337</c:v>
              </c:pt>
              <c:pt idx="6800">
                <c:v>63.320357732841337</c:v>
              </c:pt>
              <c:pt idx="6801">
                <c:v>63.320357732841337</c:v>
              </c:pt>
              <c:pt idx="6802">
                <c:v>63.320357732841337</c:v>
              </c:pt>
              <c:pt idx="6803">
                <c:v>63.320357732841337</c:v>
              </c:pt>
              <c:pt idx="6804">
                <c:v>63.320357732841337</c:v>
              </c:pt>
              <c:pt idx="6805">
                <c:v>63.320357732841337</c:v>
              </c:pt>
              <c:pt idx="6806">
                <c:v>63.320357732841337</c:v>
              </c:pt>
              <c:pt idx="6807">
                <c:v>63.320357732841337</c:v>
              </c:pt>
              <c:pt idx="6808">
                <c:v>63.320357732841337</c:v>
              </c:pt>
              <c:pt idx="6809">
                <c:v>63.320357732841337</c:v>
              </c:pt>
              <c:pt idx="6810">
                <c:v>63.320357732841337</c:v>
              </c:pt>
              <c:pt idx="6811">
                <c:v>63.320357732841337</c:v>
              </c:pt>
              <c:pt idx="6812">
                <c:v>63.320357732841337</c:v>
              </c:pt>
              <c:pt idx="6813">
                <c:v>63.320357732841337</c:v>
              </c:pt>
              <c:pt idx="6814">
                <c:v>63.320357732841337</c:v>
              </c:pt>
              <c:pt idx="6815">
                <c:v>63.320357732841337</c:v>
              </c:pt>
              <c:pt idx="6816">
                <c:v>63.320357732841337</c:v>
              </c:pt>
              <c:pt idx="6817">
                <c:v>63.320357732841337</c:v>
              </c:pt>
              <c:pt idx="6818">
                <c:v>63.320357732841337</c:v>
              </c:pt>
              <c:pt idx="6819">
                <c:v>63.320357732841337</c:v>
              </c:pt>
              <c:pt idx="6820">
                <c:v>63.320357732841337</c:v>
              </c:pt>
              <c:pt idx="6821">
                <c:v>63.320357732841337</c:v>
              </c:pt>
              <c:pt idx="6822">
                <c:v>63.320357732841337</c:v>
              </c:pt>
              <c:pt idx="6823">
                <c:v>63.320357732841337</c:v>
              </c:pt>
              <c:pt idx="6824">
                <c:v>63.320357732841337</c:v>
              </c:pt>
              <c:pt idx="6825">
                <c:v>63.320357732841337</c:v>
              </c:pt>
              <c:pt idx="6826">
                <c:v>63.320357732841337</c:v>
              </c:pt>
              <c:pt idx="6827">
                <c:v>63.320357732841337</c:v>
              </c:pt>
              <c:pt idx="6828">
                <c:v>63.320357732841337</c:v>
              </c:pt>
              <c:pt idx="6829">
                <c:v>63.320357732841337</c:v>
              </c:pt>
              <c:pt idx="6830">
                <c:v>63.320357732841337</c:v>
              </c:pt>
              <c:pt idx="6831">
                <c:v>63.320357732841337</c:v>
              </c:pt>
              <c:pt idx="6832">
                <c:v>63.320357732841337</c:v>
              </c:pt>
              <c:pt idx="6833">
                <c:v>63.320357732841337</c:v>
              </c:pt>
              <c:pt idx="6834">
                <c:v>63.320357732841337</c:v>
              </c:pt>
              <c:pt idx="6835">
                <c:v>63.320357732841337</c:v>
              </c:pt>
              <c:pt idx="6836">
                <c:v>63.320357732841337</c:v>
              </c:pt>
              <c:pt idx="6837">
                <c:v>63.320357732841337</c:v>
              </c:pt>
              <c:pt idx="6838">
                <c:v>63.320357732841337</c:v>
              </c:pt>
              <c:pt idx="6839">
                <c:v>63.320357732841337</c:v>
              </c:pt>
              <c:pt idx="6840">
                <c:v>63.320357732841337</c:v>
              </c:pt>
              <c:pt idx="6841">
                <c:v>63.320357732841337</c:v>
              </c:pt>
              <c:pt idx="6842">
                <c:v>63.320357732841337</c:v>
              </c:pt>
              <c:pt idx="6843">
                <c:v>63.320357732841337</c:v>
              </c:pt>
              <c:pt idx="6844">
                <c:v>63.320357732841337</c:v>
              </c:pt>
              <c:pt idx="6845">
                <c:v>63.320357732841337</c:v>
              </c:pt>
              <c:pt idx="6846">
                <c:v>63.320357732841337</c:v>
              </c:pt>
              <c:pt idx="6847">
                <c:v>63.320357732841337</c:v>
              </c:pt>
              <c:pt idx="6848">
                <c:v>63.320357732841337</c:v>
              </c:pt>
              <c:pt idx="6849">
                <c:v>63.320357732841337</c:v>
              </c:pt>
              <c:pt idx="6850">
                <c:v>63.320357732841337</c:v>
              </c:pt>
              <c:pt idx="6851">
                <c:v>63.320357732841337</c:v>
              </c:pt>
              <c:pt idx="6852">
                <c:v>63.320357732841337</c:v>
              </c:pt>
              <c:pt idx="6853">
                <c:v>63.320357732841337</c:v>
              </c:pt>
              <c:pt idx="6854">
                <c:v>63.320357732841337</c:v>
              </c:pt>
              <c:pt idx="6855">
                <c:v>63.320357732841337</c:v>
              </c:pt>
              <c:pt idx="6856">
                <c:v>63.320357732841337</c:v>
              </c:pt>
              <c:pt idx="6857">
                <c:v>63.320357732841337</c:v>
              </c:pt>
              <c:pt idx="6858">
                <c:v>63.320357732841337</c:v>
              </c:pt>
              <c:pt idx="6859">
                <c:v>63.320357732841337</c:v>
              </c:pt>
              <c:pt idx="6860">
                <c:v>63.320357732841337</c:v>
              </c:pt>
              <c:pt idx="6861">
                <c:v>63.320357732841337</c:v>
              </c:pt>
              <c:pt idx="6862">
                <c:v>63.320357732841337</c:v>
              </c:pt>
              <c:pt idx="6863">
                <c:v>63.320357732841337</c:v>
              </c:pt>
              <c:pt idx="6864">
                <c:v>63.320357732841337</c:v>
              </c:pt>
              <c:pt idx="6865">
                <c:v>63.320357732841337</c:v>
              </c:pt>
              <c:pt idx="6866">
                <c:v>63.320357732841337</c:v>
              </c:pt>
              <c:pt idx="6867">
                <c:v>63.320357732841337</c:v>
              </c:pt>
              <c:pt idx="6868">
                <c:v>63.320357732841337</c:v>
              </c:pt>
              <c:pt idx="6869">
                <c:v>63.320357732841337</c:v>
              </c:pt>
              <c:pt idx="6870">
                <c:v>63.320357732841337</c:v>
              </c:pt>
              <c:pt idx="6871">
                <c:v>63.320357732841337</c:v>
              </c:pt>
              <c:pt idx="6872">
                <c:v>63.320357732841337</c:v>
              </c:pt>
              <c:pt idx="6873">
                <c:v>63.320357732841337</c:v>
              </c:pt>
              <c:pt idx="6874">
                <c:v>63.320357732841337</c:v>
              </c:pt>
              <c:pt idx="6875">
                <c:v>63.320357732841337</c:v>
              </c:pt>
              <c:pt idx="6876">
                <c:v>63.320357732841337</c:v>
              </c:pt>
              <c:pt idx="6877">
                <c:v>63.320357732841337</c:v>
              </c:pt>
              <c:pt idx="6878">
                <c:v>63.320357732841337</c:v>
              </c:pt>
              <c:pt idx="6879">
                <c:v>63.320357732841337</c:v>
              </c:pt>
              <c:pt idx="6880">
                <c:v>63.320357732841337</c:v>
              </c:pt>
              <c:pt idx="6881">
                <c:v>63.320357732841337</c:v>
              </c:pt>
              <c:pt idx="6882">
                <c:v>63.320357732841337</c:v>
              </c:pt>
              <c:pt idx="6883">
                <c:v>63.320357732841337</c:v>
              </c:pt>
              <c:pt idx="6884">
                <c:v>63.320357732841337</c:v>
              </c:pt>
              <c:pt idx="6885">
                <c:v>63.320357732841337</c:v>
              </c:pt>
              <c:pt idx="6886">
                <c:v>63.320357732841337</c:v>
              </c:pt>
              <c:pt idx="6887">
                <c:v>63.320357732841337</c:v>
              </c:pt>
              <c:pt idx="6888">
                <c:v>63.320357732841337</c:v>
              </c:pt>
              <c:pt idx="6889">
                <c:v>63.320357732841337</c:v>
              </c:pt>
              <c:pt idx="6890">
                <c:v>63.320357732841337</c:v>
              </c:pt>
              <c:pt idx="6891">
                <c:v>63.320357732841337</c:v>
              </c:pt>
              <c:pt idx="6892">
                <c:v>63.320357732841337</c:v>
              </c:pt>
              <c:pt idx="6893">
                <c:v>63.320357732841337</c:v>
              </c:pt>
              <c:pt idx="6894">
                <c:v>63.320357732841337</c:v>
              </c:pt>
              <c:pt idx="6895">
                <c:v>63.320357732841337</c:v>
              </c:pt>
              <c:pt idx="6896">
                <c:v>63.320357732841337</c:v>
              </c:pt>
              <c:pt idx="6897">
                <c:v>63.320357732841337</c:v>
              </c:pt>
              <c:pt idx="6898">
                <c:v>63.320357732841337</c:v>
              </c:pt>
              <c:pt idx="6899">
                <c:v>63.320357732841337</c:v>
              </c:pt>
              <c:pt idx="6900">
                <c:v>63.320357732841337</c:v>
              </c:pt>
              <c:pt idx="6901">
                <c:v>63.320357732841337</c:v>
              </c:pt>
              <c:pt idx="6902">
                <c:v>63.320357732841337</c:v>
              </c:pt>
              <c:pt idx="6903">
                <c:v>63.320357732841337</c:v>
              </c:pt>
              <c:pt idx="6904">
                <c:v>63.320357732841337</c:v>
              </c:pt>
              <c:pt idx="6905">
                <c:v>63.320357732841337</c:v>
              </c:pt>
              <c:pt idx="6906">
                <c:v>63.320357732841337</c:v>
              </c:pt>
              <c:pt idx="6907">
                <c:v>63.320357732841337</c:v>
              </c:pt>
              <c:pt idx="6908">
                <c:v>63.320357732841337</c:v>
              </c:pt>
              <c:pt idx="6909">
                <c:v>63.320357732841337</c:v>
              </c:pt>
              <c:pt idx="6910">
                <c:v>63.320357732841337</c:v>
              </c:pt>
              <c:pt idx="6911">
                <c:v>63.320357732841337</c:v>
              </c:pt>
              <c:pt idx="6912">
                <c:v>63.320357732841337</c:v>
              </c:pt>
              <c:pt idx="6913">
                <c:v>63.320357732841337</c:v>
              </c:pt>
              <c:pt idx="6914">
                <c:v>63.320357732841337</c:v>
              </c:pt>
              <c:pt idx="6915">
                <c:v>63.320357732841337</c:v>
              </c:pt>
              <c:pt idx="6916">
                <c:v>63.320357732841337</c:v>
              </c:pt>
              <c:pt idx="6917">
                <c:v>63.320357732841337</c:v>
              </c:pt>
              <c:pt idx="6918">
                <c:v>63.320357732841337</c:v>
              </c:pt>
              <c:pt idx="6919">
                <c:v>63.320357732841337</c:v>
              </c:pt>
              <c:pt idx="6920">
                <c:v>63.320357732841337</c:v>
              </c:pt>
              <c:pt idx="6921">
                <c:v>63.320357732841337</c:v>
              </c:pt>
              <c:pt idx="6922">
                <c:v>63.320357732841337</c:v>
              </c:pt>
              <c:pt idx="6923">
                <c:v>63.320357732841337</c:v>
              </c:pt>
              <c:pt idx="6924">
                <c:v>63.320357732841337</c:v>
              </c:pt>
              <c:pt idx="6925">
                <c:v>63.320357732841337</c:v>
              </c:pt>
              <c:pt idx="6926">
                <c:v>63.320357732841337</c:v>
              </c:pt>
              <c:pt idx="6927">
                <c:v>63.320357732841337</c:v>
              </c:pt>
              <c:pt idx="6928">
                <c:v>63.320357732841337</c:v>
              </c:pt>
              <c:pt idx="6929">
                <c:v>63.320357732841337</c:v>
              </c:pt>
              <c:pt idx="6930">
                <c:v>63.320357732841337</c:v>
              </c:pt>
              <c:pt idx="6931">
                <c:v>63.320357732841337</c:v>
              </c:pt>
              <c:pt idx="6932">
                <c:v>63.320357732841337</c:v>
              </c:pt>
              <c:pt idx="6933">
                <c:v>63.320357732841337</c:v>
              </c:pt>
              <c:pt idx="6934">
                <c:v>63.320357732841337</c:v>
              </c:pt>
              <c:pt idx="6935">
                <c:v>63.320357732841337</c:v>
              </c:pt>
              <c:pt idx="6936">
                <c:v>63.320357732841337</c:v>
              </c:pt>
              <c:pt idx="6937">
                <c:v>63.320357732841337</c:v>
              </c:pt>
              <c:pt idx="6938">
                <c:v>63.320357732841337</c:v>
              </c:pt>
              <c:pt idx="6939">
                <c:v>63.320357732841337</c:v>
              </c:pt>
              <c:pt idx="6940">
                <c:v>63.320357732841337</c:v>
              </c:pt>
              <c:pt idx="6941">
                <c:v>63.320357732841337</c:v>
              </c:pt>
              <c:pt idx="6942">
                <c:v>63.320357732841337</c:v>
              </c:pt>
              <c:pt idx="6943">
                <c:v>63.320357732841337</c:v>
              </c:pt>
              <c:pt idx="6944">
                <c:v>63.320357732841337</c:v>
              </c:pt>
              <c:pt idx="6945">
                <c:v>63.320357732841337</c:v>
              </c:pt>
              <c:pt idx="6946">
                <c:v>63.320357732841337</c:v>
              </c:pt>
              <c:pt idx="6947">
                <c:v>63.320357732841337</c:v>
              </c:pt>
              <c:pt idx="6948">
                <c:v>63.320357732841337</c:v>
              </c:pt>
              <c:pt idx="6949">
                <c:v>63.320357732841337</c:v>
              </c:pt>
              <c:pt idx="6950">
                <c:v>63.320357732841337</c:v>
              </c:pt>
              <c:pt idx="6951">
                <c:v>63.320357732841337</c:v>
              </c:pt>
              <c:pt idx="6952">
                <c:v>63.320357732841337</c:v>
              </c:pt>
              <c:pt idx="6953">
                <c:v>63.320357732841337</c:v>
              </c:pt>
              <c:pt idx="6954">
                <c:v>63.320357732841337</c:v>
              </c:pt>
              <c:pt idx="6955">
                <c:v>63.320357732841337</c:v>
              </c:pt>
              <c:pt idx="6956">
                <c:v>63.320357732841337</c:v>
              </c:pt>
              <c:pt idx="6957">
                <c:v>63.320357732841337</c:v>
              </c:pt>
              <c:pt idx="6958">
                <c:v>63.320357732841337</c:v>
              </c:pt>
              <c:pt idx="6959">
                <c:v>63.320357732841337</c:v>
              </c:pt>
              <c:pt idx="6960">
                <c:v>63.320357732841337</c:v>
              </c:pt>
              <c:pt idx="6961">
                <c:v>63.320357732841337</c:v>
              </c:pt>
              <c:pt idx="6962">
                <c:v>63.320357732841337</c:v>
              </c:pt>
              <c:pt idx="6963">
                <c:v>63.320357732841337</c:v>
              </c:pt>
              <c:pt idx="6964">
                <c:v>63.320357732841337</c:v>
              </c:pt>
              <c:pt idx="6965">
                <c:v>63.320357732841337</c:v>
              </c:pt>
              <c:pt idx="6966">
                <c:v>63.320357732841337</c:v>
              </c:pt>
              <c:pt idx="6967">
                <c:v>63.320357732841337</c:v>
              </c:pt>
              <c:pt idx="6968">
                <c:v>63.320357732841337</c:v>
              </c:pt>
              <c:pt idx="6969">
                <c:v>63.320357732841337</c:v>
              </c:pt>
              <c:pt idx="6970">
                <c:v>63.320357732841337</c:v>
              </c:pt>
              <c:pt idx="6971">
                <c:v>63.320357732841337</c:v>
              </c:pt>
              <c:pt idx="6972">
                <c:v>63.320357732841337</c:v>
              </c:pt>
              <c:pt idx="6973">
                <c:v>63.320357732841337</c:v>
              </c:pt>
              <c:pt idx="6974">
                <c:v>63.320357732841337</c:v>
              </c:pt>
              <c:pt idx="6975">
                <c:v>63.320357732841337</c:v>
              </c:pt>
              <c:pt idx="6976">
                <c:v>63.320357732841337</c:v>
              </c:pt>
              <c:pt idx="6977">
                <c:v>63.320357732841337</c:v>
              </c:pt>
              <c:pt idx="6978">
                <c:v>63.320357732841337</c:v>
              </c:pt>
              <c:pt idx="6979">
                <c:v>63.320357732841337</c:v>
              </c:pt>
              <c:pt idx="6980">
                <c:v>63.320357732841337</c:v>
              </c:pt>
              <c:pt idx="6981">
                <c:v>63.320357732841337</c:v>
              </c:pt>
              <c:pt idx="6982">
                <c:v>63.320357732841337</c:v>
              </c:pt>
              <c:pt idx="6983">
                <c:v>63.320357732841337</c:v>
              </c:pt>
              <c:pt idx="6984">
                <c:v>63.320357732841337</c:v>
              </c:pt>
              <c:pt idx="6985">
                <c:v>63.320357732841337</c:v>
              </c:pt>
              <c:pt idx="6986">
                <c:v>63.320357732841337</c:v>
              </c:pt>
              <c:pt idx="6987">
                <c:v>63.320357732841337</c:v>
              </c:pt>
              <c:pt idx="6988">
                <c:v>63.320357732841337</c:v>
              </c:pt>
              <c:pt idx="6989">
                <c:v>63.320357732841337</c:v>
              </c:pt>
              <c:pt idx="6990">
                <c:v>63.320357732841337</c:v>
              </c:pt>
              <c:pt idx="6991">
                <c:v>63.320357732841337</c:v>
              </c:pt>
              <c:pt idx="6992">
                <c:v>63.320357732841337</c:v>
              </c:pt>
              <c:pt idx="6993">
                <c:v>63.320357732841337</c:v>
              </c:pt>
              <c:pt idx="6994">
                <c:v>63.320357732841337</c:v>
              </c:pt>
              <c:pt idx="6995">
                <c:v>63.320357732841337</c:v>
              </c:pt>
              <c:pt idx="6996">
                <c:v>63.320357732841337</c:v>
              </c:pt>
              <c:pt idx="6997">
                <c:v>63.320357732841337</c:v>
              </c:pt>
              <c:pt idx="6998">
                <c:v>63.320357732841337</c:v>
              </c:pt>
              <c:pt idx="6999">
                <c:v>63.320357732841337</c:v>
              </c:pt>
              <c:pt idx="7000">
                <c:v>63.320357732841337</c:v>
              </c:pt>
              <c:pt idx="7001">
                <c:v>63.320357732841337</c:v>
              </c:pt>
              <c:pt idx="7002">
                <c:v>63.320357732841337</c:v>
              </c:pt>
              <c:pt idx="7003">
                <c:v>63.320357732841337</c:v>
              </c:pt>
              <c:pt idx="7004">
                <c:v>63.320357732841337</c:v>
              </c:pt>
              <c:pt idx="7005">
                <c:v>63.320357732841337</c:v>
              </c:pt>
              <c:pt idx="7006">
                <c:v>63.320357732841337</c:v>
              </c:pt>
              <c:pt idx="7007">
                <c:v>63.320357732841337</c:v>
              </c:pt>
              <c:pt idx="7008">
                <c:v>63.320357732841337</c:v>
              </c:pt>
              <c:pt idx="7009">
                <c:v>63.320357732841337</c:v>
              </c:pt>
              <c:pt idx="7010">
                <c:v>63.320357732841337</c:v>
              </c:pt>
              <c:pt idx="7011">
                <c:v>63.320357732841337</c:v>
              </c:pt>
              <c:pt idx="7012">
                <c:v>63.320357732841337</c:v>
              </c:pt>
              <c:pt idx="7013">
                <c:v>63.320357732841337</c:v>
              </c:pt>
              <c:pt idx="7014">
                <c:v>63.320357732841337</c:v>
              </c:pt>
              <c:pt idx="7015">
                <c:v>63.320357732841337</c:v>
              </c:pt>
              <c:pt idx="7016">
                <c:v>63.320357732841337</c:v>
              </c:pt>
              <c:pt idx="7017">
                <c:v>63.320357732841337</c:v>
              </c:pt>
              <c:pt idx="7018">
                <c:v>63.320357732841337</c:v>
              </c:pt>
              <c:pt idx="7019">
                <c:v>63.320357732841337</c:v>
              </c:pt>
              <c:pt idx="7020">
                <c:v>63.320357732841337</c:v>
              </c:pt>
              <c:pt idx="7021">
                <c:v>63.320357732841337</c:v>
              </c:pt>
              <c:pt idx="7022">
                <c:v>63.320357732841337</c:v>
              </c:pt>
              <c:pt idx="7023">
                <c:v>63.320357732841337</c:v>
              </c:pt>
              <c:pt idx="7024">
                <c:v>63.320357732841337</c:v>
              </c:pt>
              <c:pt idx="7025">
                <c:v>63.320357732841337</c:v>
              </c:pt>
              <c:pt idx="7026">
                <c:v>63.320357732841337</c:v>
              </c:pt>
              <c:pt idx="7027">
                <c:v>63.320357732841337</c:v>
              </c:pt>
              <c:pt idx="7028">
                <c:v>63.320357732841337</c:v>
              </c:pt>
              <c:pt idx="7029">
                <c:v>63.320357732841337</c:v>
              </c:pt>
              <c:pt idx="7030">
                <c:v>63.320357732841337</c:v>
              </c:pt>
              <c:pt idx="7031">
                <c:v>63.320357732841337</c:v>
              </c:pt>
              <c:pt idx="7032">
                <c:v>63.320357732841337</c:v>
              </c:pt>
              <c:pt idx="7033">
                <c:v>63.320357732841337</c:v>
              </c:pt>
              <c:pt idx="7034">
                <c:v>63.320357732841337</c:v>
              </c:pt>
              <c:pt idx="7035">
                <c:v>63.320357732841337</c:v>
              </c:pt>
              <c:pt idx="7036">
                <c:v>63.320357732841337</c:v>
              </c:pt>
              <c:pt idx="7037">
                <c:v>63.320357732841337</c:v>
              </c:pt>
              <c:pt idx="7038">
                <c:v>63.320357732841337</c:v>
              </c:pt>
              <c:pt idx="7039">
                <c:v>63.320357732841337</c:v>
              </c:pt>
              <c:pt idx="7040">
                <c:v>63.320357732841337</c:v>
              </c:pt>
              <c:pt idx="7041">
                <c:v>63.320357732841337</c:v>
              </c:pt>
              <c:pt idx="7042">
                <c:v>63.320357732841337</c:v>
              </c:pt>
              <c:pt idx="7043">
                <c:v>63.320357732841337</c:v>
              </c:pt>
              <c:pt idx="7044">
                <c:v>63.320357732841337</c:v>
              </c:pt>
              <c:pt idx="7045">
                <c:v>63.320357732841337</c:v>
              </c:pt>
              <c:pt idx="7046">
                <c:v>63.320357732841337</c:v>
              </c:pt>
              <c:pt idx="7047">
                <c:v>63.320357732841337</c:v>
              </c:pt>
              <c:pt idx="7048">
                <c:v>63.320357732841337</c:v>
              </c:pt>
              <c:pt idx="7049">
                <c:v>63.320357732841337</c:v>
              </c:pt>
              <c:pt idx="7050">
                <c:v>63.320357732841337</c:v>
              </c:pt>
              <c:pt idx="7051">
                <c:v>63.320357732841337</c:v>
              </c:pt>
              <c:pt idx="7052">
                <c:v>63.320357732841337</c:v>
              </c:pt>
              <c:pt idx="7053">
                <c:v>63.320357732841337</c:v>
              </c:pt>
              <c:pt idx="7054">
                <c:v>63.320357732841337</c:v>
              </c:pt>
              <c:pt idx="7055">
                <c:v>63.320357732841337</c:v>
              </c:pt>
              <c:pt idx="7056">
                <c:v>63.320357732841337</c:v>
              </c:pt>
              <c:pt idx="7057">
                <c:v>63.320357732841337</c:v>
              </c:pt>
              <c:pt idx="7058">
                <c:v>63.320357732841337</c:v>
              </c:pt>
              <c:pt idx="7059">
                <c:v>63.320357732841337</c:v>
              </c:pt>
              <c:pt idx="7060">
                <c:v>63.320357732841337</c:v>
              </c:pt>
              <c:pt idx="7061">
                <c:v>63.320357732841337</c:v>
              </c:pt>
              <c:pt idx="7062">
                <c:v>63.320357732841337</c:v>
              </c:pt>
              <c:pt idx="7063">
                <c:v>63.320357732841337</c:v>
              </c:pt>
              <c:pt idx="7064">
                <c:v>63.320357732841337</c:v>
              </c:pt>
              <c:pt idx="7065">
                <c:v>63.320357732841337</c:v>
              </c:pt>
              <c:pt idx="7066">
                <c:v>63.320357732841337</c:v>
              </c:pt>
              <c:pt idx="7067">
                <c:v>63.320357732841337</c:v>
              </c:pt>
              <c:pt idx="7068">
                <c:v>63.320357732841337</c:v>
              </c:pt>
              <c:pt idx="7069">
                <c:v>63.320357732841337</c:v>
              </c:pt>
              <c:pt idx="7070">
                <c:v>63.320357732841337</c:v>
              </c:pt>
              <c:pt idx="7071">
                <c:v>63.320357732841337</c:v>
              </c:pt>
              <c:pt idx="7072">
                <c:v>63.320357732841337</c:v>
              </c:pt>
              <c:pt idx="7073">
                <c:v>63.320357732841337</c:v>
              </c:pt>
              <c:pt idx="7074">
                <c:v>63.320357732841337</c:v>
              </c:pt>
              <c:pt idx="7075">
                <c:v>63.320357732841337</c:v>
              </c:pt>
              <c:pt idx="7076">
                <c:v>63.320357732841337</c:v>
              </c:pt>
              <c:pt idx="7077">
                <c:v>63.320357732841337</c:v>
              </c:pt>
              <c:pt idx="7078">
                <c:v>63.320357732841337</c:v>
              </c:pt>
              <c:pt idx="7079">
                <c:v>63.320357732841337</c:v>
              </c:pt>
              <c:pt idx="7080">
                <c:v>63.320357732841337</c:v>
              </c:pt>
              <c:pt idx="7081">
                <c:v>63.320357732841337</c:v>
              </c:pt>
              <c:pt idx="7082">
                <c:v>63.320357732841337</c:v>
              </c:pt>
              <c:pt idx="7083">
                <c:v>63.320357732841337</c:v>
              </c:pt>
              <c:pt idx="7084">
                <c:v>63.320357732841337</c:v>
              </c:pt>
              <c:pt idx="7085">
                <c:v>63.320357732841337</c:v>
              </c:pt>
              <c:pt idx="7086">
                <c:v>63.320357732841337</c:v>
              </c:pt>
              <c:pt idx="7087">
                <c:v>63.320357732841337</c:v>
              </c:pt>
              <c:pt idx="7088">
                <c:v>63.320357732841337</c:v>
              </c:pt>
              <c:pt idx="7089">
                <c:v>63.320357732841337</c:v>
              </c:pt>
              <c:pt idx="7090">
                <c:v>63.320357732841337</c:v>
              </c:pt>
              <c:pt idx="7091">
                <c:v>63.320357732841337</c:v>
              </c:pt>
              <c:pt idx="7092">
                <c:v>63.320357732841337</c:v>
              </c:pt>
              <c:pt idx="7093">
                <c:v>63.320357732841337</c:v>
              </c:pt>
              <c:pt idx="7094">
                <c:v>63.320357732841337</c:v>
              </c:pt>
              <c:pt idx="7095">
                <c:v>63.320357732841337</c:v>
              </c:pt>
              <c:pt idx="7096">
                <c:v>63.320357732841337</c:v>
              </c:pt>
              <c:pt idx="7097">
                <c:v>63.320357732841337</c:v>
              </c:pt>
              <c:pt idx="7098">
                <c:v>63.320357732841337</c:v>
              </c:pt>
              <c:pt idx="7099">
                <c:v>63.320357732841337</c:v>
              </c:pt>
              <c:pt idx="7100">
                <c:v>63.320357732841337</c:v>
              </c:pt>
              <c:pt idx="7101">
                <c:v>63.320357732841337</c:v>
              </c:pt>
              <c:pt idx="7102">
                <c:v>63.320357732841337</c:v>
              </c:pt>
              <c:pt idx="7103">
                <c:v>63.320357732841337</c:v>
              </c:pt>
              <c:pt idx="7104">
                <c:v>63.320357732841337</c:v>
              </c:pt>
              <c:pt idx="7105">
                <c:v>63.320357732841337</c:v>
              </c:pt>
              <c:pt idx="7106">
                <c:v>63.320357732841337</c:v>
              </c:pt>
              <c:pt idx="7107">
                <c:v>63.320357732841337</c:v>
              </c:pt>
              <c:pt idx="7108">
                <c:v>63.320357732841337</c:v>
              </c:pt>
              <c:pt idx="7109">
                <c:v>63.320357732841337</c:v>
              </c:pt>
              <c:pt idx="7110">
                <c:v>63.320357732841337</c:v>
              </c:pt>
              <c:pt idx="7111">
                <c:v>63.320357732841337</c:v>
              </c:pt>
              <c:pt idx="7112">
                <c:v>63.320357732841337</c:v>
              </c:pt>
              <c:pt idx="7113">
                <c:v>63.320357732841337</c:v>
              </c:pt>
              <c:pt idx="7114">
                <c:v>63.320357732841337</c:v>
              </c:pt>
              <c:pt idx="7115">
                <c:v>63.320357732841337</c:v>
              </c:pt>
              <c:pt idx="7116">
                <c:v>63.320357732841337</c:v>
              </c:pt>
              <c:pt idx="7117">
                <c:v>63.320357732841337</c:v>
              </c:pt>
              <c:pt idx="7118">
                <c:v>63.320357732841337</c:v>
              </c:pt>
              <c:pt idx="7119">
                <c:v>63.320357732841337</c:v>
              </c:pt>
              <c:pt idx="7120">
                <c:v>63.320357732841337</c:v>
              </c:pt>
              <c:pt idx="7121">
                <c:v>63.320357732841337</c:v>
              </c:pt>
              <c:pt idx="7122">
                <c:v>63.320357732841337</c:v>
              </c:pt>
              <c:pt idx="7123">
                <c:v>63.320357732841337</c:v>
              </c:pt>
              <c:pt idx="7124">
                <c:v>63.320357732841337</c:v>
              </c:pt>
              <c:pt idx="7125">
                <c:v>63.320357732841337</c:v>
              </c:pt>
              <c:pt idx="7126">
                <c:v>63.320357732841337</c:v>
              </c:pt>
              <c:pt idx="7127">
                <c:v>63.320357732841337</c:v>
              </c:pt>
              <c:pt idx="7128">
                <c:v>63.320357732841337</c:v>
              </c:pt>
              <c:pt idx="7129">
                <c:v>63.320357732841337</c:v>
              </c:pt>
              <c:pt idx="7130">
                <c:v>63.320357732841337</c:v>
              </c:pt>
              <c:pt idx="7131">
                <c:v>63.320357732841337</c:v>
              </c:pt>
              <c:pt idx="7132">
                <c:v>63.320357732841337</c:v>
              </c:pt>
              <c:pt idx="7133">
                <c:v>63.320357732841337</c:v>
              </c:pt>
              <c:pt idx="7134">
                <c:v>63.320357732841337</c:v>
              </c:pt>
              <c:pt idx="7135">
                <c:v>63.320357732841337</c:v>
              </c:pt>
              <c:pt idx="7136">
                <c:v>63.320357732841337</c:v>
              </c:pt>
              <c:pt idx="7137">
                <c:v>63.320357732841337</c:v>
              </c:pt>
              <c:pt idx="7138">
                <c:v>63.320357732841337</c:v>
              </c:pt>
              <c:pt idx="7139">
                <c:v>63.320357732841337</c:v>
              </c:pt>
              <c:pt idx="7140">
                <c:v>63.320357732841337</c:v>
              </c:pt>
              <c:pt idx="7141">
                <c:v>63.320357732841337</c:v>
              </c:pt>
              <c:pt idx="7142">
                <c:v>63.320357732841337</c:v>
              </c:pt>
              <c:pt idx="7143">
                <c:v>63.320357732841337</c:v>
              </c:pt>
              <c:pt idx="7144">
                <c:v>63.320357732841337</c:v>
              </c:pt>
              <c:pt idx="7145">
                <c:v>63.320357732841337</c:v>
              </c:pt>
              <c:pt idx="7146">
                <c:v>63.320357732841337</c:v>
              </c:pt>
              <c:pt idx="7147">
                <c:v>63.320357732841337</c:v>
              </c:pt>
              <c:pt idx="7148">
                <c:v>63.320357732841337</c:v>
              </c:pt>
              <c:pt idx="7149">
                <c:v>63.320357732841337</c:v>
              </c:pt>
              <c:pt idx="7150">
                <c:v>63.320357732841337</c:v>
              </c:pt>
              <c:pt idx="7151">
                <c:v>63.320357732841337</c:v>
              </c:pt>
              <c:pt idx="7152">
                <c:v>63.320357732841337</c:v>
              </c:pt>
              <c:pt idx="7153">
                <c:v>63.320357732841337</c:v>
              </c:pt>
              <c:pt idx="7154">
                <c:v>63.320357732841337</c:v>
              </c:pt>
              <c:pt idx="7155">
                <c:v>63.320357732841337</c:v>
              </c:pt>
              <c:pt idx="7156">
                <c:v>63.320357732841337</c:v>
              </c:pt>
              <c:pt idx="7157">
                <c:v>63.320357732841337</c:v>
              </c:pt>
              <c:pt idx="7158">
                <c:v>63.320357732841337</c:v>
              </c:pt>
              <c:pt idx="7159">
                <c:v>63.320357732841337</c:v>
              </c:pt>
              <c:pt idx="7160">
                <c:v>63.320357732841337</c:v>
              </c:pt>
              <c:pt idx="7161">
                <c:v>63.320357732841337</c:v>
              </c:pt>
              <c:pt idx="7162">
                <c:v>63.320357732841337</c:v>
              </c:pt>
              <c:pt idx="7163">
                <c:v>63.320357732841337</c:v>
              </c:pt>
              <c:pt idx="7164">
                <c:v>63.320357732841337</c:v>
              </c:pt>
              <c:pt idx="7165">
                <c:v>63.320357732841337</c:v>
              </c:pt>
              <c:pt idx="7166">
                <c:v>63.320357732841337</c:v>
              </c:pt>
              <c:pt idx="7167">
                <c:v>63.320357732841337</c:v>
              </c:pt>
              <c:pt idx="7168">
                <c:v>63.320357732841337</c:v>
              </c:pt>
              <c:pt idx="7169">
                <c:v>63.320357732841337</c:v>
              </c:pt>
              <c:pt idx="7170">
                <c:v>63.320357732841337</c:v>
              </c:pt>
              <c:pt idx="7171">
                <c:v>63.320357732841337</c:v>
              </c:pt>
              <c:pt idx="7172">
                <c:v>63.320357732841337</c:v>
              </c:pt>
              <c:pt idx="7173">
                <c:v>63.320357732841337</c:v>
              </c:pt>
              <c:pt idx="7174">
                <c:v>63.320357732841337</c:v>
              </c:pt>
              <c:pt idx="7175">
                <c:v>63.320357732841337</c:v>
              </c:pt>
              <c:pt idx="7176">
                <c:v>63.320357732841337</c:v>
              </c:pt>
              <c:pt idx="7177">
                <c:v>63.320357732841337</c:v>
              </c:pt>
              <c:pt idx="7178">
                <c:v>63.320357732841337</c:v>
              </c:pt>
              <c:pt idx="7179">
                <c:v>63.320357732841337</c:v>
              </c:pt>
              <c:pt idx="7180">
                <c:v>63.320357732841337</c:v>
              </c:pt>
              <c:pt idx="7181">
                <c:v>63.320357732841337</c:v>
              </c:pt>
              <c:pt idx="7182">
                <c:v>63.320357732841337</c:v>
              </c:pt>
              <c:pt idx="7183">
                <c:v>63.320357732841337</c:v>
              </c:pt>
              <c:pt idx="7184">
                <c:v>63.320357732841337</c:v>
              </c:pt>
              <c:pt idx="7185">
                <c:v>63.320357732841337</c:v>
              </c:pt>
              <c:pt idx="7186">
                <c:v>63.320357732841337</c:v>
              </c:pt>
              <c:pt idx="7187">
                <c:v>63.320357732841337</c:v>
              </c:pt>
              <c:pt idx="7188">
                <c:v>63.320357732841337</c:v>
              </c:pt>
              <c:pt idx="7189">
                <c:v>63.320357732841337</c:v>
              </c:pt>
              <c:pt idx="7190">
                <c:v>63.320357732841337</c:v>
              </c:pt>
              <c:pt idx="7191">
                <c:v>63.320357732841337</c:v>
              </c:pt>
              <c:pt idx="7192">
                <c:v>63.320357732841337</c:v>
              </c:pt>
              <c:pt idx="7193">
                <c:v>63.320357732841337</c:v>
              </c:pt>
              <c:pt idx="7194">
                <c:v>63.320357732841337</c:v>
              </c:pt>
              <c:pt idx="7195">
                <c:v>63.320357732841337</c:v>
              </c:pt>
              <c:pt idx="7196">
                <c:v>63.320357732841337</c:v>
              </c:pt>
              <c:pt idx="7197">
                <c:v>63.320357732841337</c:v>
              </c:pt>
              <c:pt idx="7198">
                <c:v>63.320357732841337</c:v>
              </c:pt>
              <c:pt idx="7199">
                <c:v>63.320357732841337</c:v>
              </c:pt>
              <c:pt idx="7200">
                <c:v>63.320357732841337</c:v>
              </c:pt>
              <c:pt idx="7201">
                <c:v>63.320357732841337</c:v>
              </c:pt>
              <c:pt idx="7202">
                <c:v>63.320357732841337</c:v>
              </c:pt>
              <c:pt idx="7203">
                <c:v>63.320357732841337</c:v>
              </c:pt>
              <c:pt idx="7204">
                <c:v>63.320357732841337</c:v>
              </c:pt>
              <c:pt idx="7205">
                <c:v>63.320357732841337</c:v>
              </c:pt>
              <c:pt idx="7206">
                <c:v>63.320357732841337</c:v>
              </c:pt>
              <c:pt idx="7207">
                <c:v>63.320357732841337</c:v>
              </c:pt>
              <c:pt idx="7208">
                <c:v>63.320357732841337</c:v>
              </c:pt>
              <c:pt idx="7209">
                <c:v>63.320357732841337</c:v>
              </c:pt>
              <c:pt idx="7210">
                <c:v>63.320357732841337</c:v>
              </c:pt>
              <c:pt idx="7211">
                <c:v>63.320357732841337</c:v>
              </c:pt>
              <c:pt idx="7212">
                <c:v>63.320357732841337</c:v>
              </c:pt>
              <c:pt idx="7213">
                <c:v>63.320357732841337</c:v>
              </c:pt>
              <c:pt idx="7214">
                <c:v>63.320357732841337</c:v>
              </c:pt>
              <c:pt idx="7215">
                <c:v>63.320357732841337</c:v>
              </c:pt>
              <c:pt idx="7216">
                <c:v>63.320357732841337</c:v>
              </c:pt>
              <c:pt idx="7217">
                <c:v>63.320357732841337</c:v>
              </c:pt>
              <c:pt idx="7218">
                <c:v>63.320357732841337</c:v>
              </c:pt>
              <c:pt idx="7219">
                <c:v>63.320357732841337</c:v>
              </c:pt>
              <c:pt idx="7220">
                <c:v>63.320357732841337</c:v>
              </c:pt>
              <c:pt idx="7221">
                <c:v>63.320357732841337</c:v>
              </c:pt>
              <c:pt idx="7222">
                <c:v>63.320357732841337</c:v>
              </c:pt>
              <c:pt idx="7223">
                <c:v>63.320357732841337</c:v>
              </c:pt>
              <c:pt idx="7224">
                <c:v>63.320357732841337</c:v>
              </c:pt>
              <c:pt idx="7225">
                <c:v>63.320357732841337</c:v>
              </c:pt>
              <c:pt idx="7226">
                <c:v>63.320357732841337</c:v>
              </c:pt>
              <c:pt idx="7227">
                <c:v>63.320357732841337</c:v>
              </c:pt>
              <c:pt idx="7228">
                <c:v>63.320357732841337</c:v>
              </c:pt>
              <c:pt idx="7229">
                <c:v>63.320357732841337</c:v>
              </c:pt>
              <c:pt idx="7230">
                <c:v>63.320357732841337</c:v>
              </c:pt>
              <c:pt idx="7231">
                <c:v>63.320357732841337</c:v>
              </c:pt>
              <c:pt idx="7232">
                <c:v>63.320357732841337</c:v>
              </c:pt>
              <c:pt idx="7233">
                <c:v>63.320357732841337</c:v>
              </c:pt>
              <c:pt idx="7234">
                <c:v>63.320357732841337</c:v>
              </c:pt>
              <c:pt idx="7235">
                <c:v>63.320357732841337</c:v>
              </c:pt>
              <c:pt idx="7236">
                <c:v>63.320357732841337</c:v>
              </c:pt>
              <c:pt idx="7237">
                <c:v>63.320357732841337</c:v>
              </c:pt>
              <c:pt idx="7238">
                <c:v>63.320357732841337</c:v>
              </c:pt>
              <c:pt idx="7239">
                <c:v>63.320357732841337</c:v>
              </c:pt>
              <c:pt idx="7240">
                <c:v>63.320357732841337</c:v>
              </c:pt>
              <c:pt idx="7241">
                <c:v>63.320357732841337</c:v>
              </c:pt>
              <c:pt idx="7242">
                <c:v>63.320357732841337</c:v>
              </c:pt>
              <c:pt idx="7243">
                <c:v>63.320357732841337</c:v>
              </c:pt>
              <c:pt idx="7244">
                <c:v>63.320357732841337</c:v>
              </c:pt>
              <c:pt idx="7245">
                <c:v>63.320357732841337</c:v>
              </c:pt>
              <c:pt idx="7246">
                <c:v>63.320357732841337</c:v>
              </c:pt>
              <c:pt idx="7247">
                <c:v>63.320357732841337</c:v>
              </c:pt>
              <c:pt idx="7248">
                <c:v>63.320357732841337</c:v>
              </c:pt>
              <c:pt idx="7249">
                <c:v>63.320357732841337</c:v>
              </c:pt>
              <c:pt idx="7250">
                <c:v>63.320357732841337</c:v>
              </c:pt>
              <c:pt idx="7251">
                <c:v>63.320357732841337</c:v>
              </c:pt>
              <c:pt idx="7252">
                <c:v>63.320357732841337</c:v>
              </c:pt>
              <c:pt idx="7253">
                <c:v>63.320357732841337</c:v>
              </c:pt>
              <c:pt idx="7254">
                <c:v>63.320357732841337</c:v>
              </c:pt>
              <c:pt idx="7255">
                <c:v>63.320357732841337</c:v>
              </c:pt>
              <c:pt idx="7256">
                <c:v>63.320357732841337</c:v>
              </c:pt>
              <c:pt idx="7257">
                <c:v>63.320357732841337</c:v>
              </c:pt>
              <c:pt idx="7258">
                <c:v>63.320357732841337</c:v>
              </c:pt>
              <c:pt idx="7259">
                <c:v>63.320357732841337</c:v>
              </c:pt>
              <c:pt idx="7260">
                <c:v>63.320357732841337</c:v>
              </c:pt>
              <c:pt idx="7261">
                <c:v>63.320357732841337</c:v>
              </c:pt>
              <c:pt idx="7262">
                <c:v>63.320357732841337</c:v>
              </c:pt>
              <c:pt idx="7263">
                <c:v>63.320357732841337</c:v>
              </c:pt>
              <c:pt idx="7264">
                <c:v>63.320357732841337</c:v>
              </c:pt>
              <c:pt idx="7265">
                <c:v>63.320357732841337</c:v>
              </c:pt>
              <c:pt idx="7266">
                <c:v>63.320357732841337</c:v>
              </c:pt>
              <c:pt idx="7267">
                <c:v>63.320357732841337</c:v>
              </c:pt>
              <c:pt idx="7268">
                <c:v>63.320357732841337</c:v>
              </c:pt>
              <c:pt idx="7269">
                <c:v>63.320357732841337</c:v>
              </c:pt>
              <c:pt idx="7270">
                <c:v>63.320357732841337</c:v>
              </c:pt>
              <c:pt idx="7271">
                <c:v>63.320357732841337</c:v>
              </c:pt>
              <c:pt idx="7272">
                <c:v>63.320357732841337</c:v>
              </c:pt>
              <c:pt idx="7273">
                <c:v>63.320357732841337</c:v>
              </c:pt>
              <c:pt idx="7274">
                <c:v>63.320357732841337</c:v>
              </c:pt>
              <c:pt idx="7275">
                <c:v>63.320357732841337</c:v>
              </c:pt>
              <c:pt idx="7276">
                <c:v>63.320357732841337</c:v>
              </c:pt>
              <c:pt idx="7277">
                <c:v>63.320357732841337</c:v>
              </c:pt>
              <c:pt idx="7278">
                <c:v>63.320357732841337</c:v>
              </c:pt>
              <c:pt idx="7279">
                <c:v>63.320357732841337</c:v>
              </c:pt>
              <c:pt idx="7280">
                <c:v>63.320357732841337</c:v>
              </c:pt>
              <c:pt idx="7281">
                <c:v>63.320357732841337</c:v>
              </c:pt>
              <c:pt idx="7282">
                <c:v>63.320357732841337</c:v>
              </c:pt>
              <c:pt idx="7283">
                <c:v>63.320357732841337</c:v>
              </c:pt>
              <c:pt idx="7284">
                <c:v>63.320357732841337</c:v>
              </c:pt>
              <c:pt idx="7285">
                <c:v>63.320357732841337</c:v>
              </c:pt>
              <c:pt idx="7286">
                <c:v>63.320357732841337</c:v>
              </c:pt>
              <c:pt idx="7287">
                <c:v>63.320357732841337</c:v>
              </c:pt>
              <c:pt idx="7288">
                <c:v>63.320357732841337</c:v>
              </c:pt>
              <c:pt idx="7289">
                <c:v>63.320357732841337</c:v>
              </c:pt>
              <c:pt idx="7290">
                <c:v>63.320357732841337</c:v>
              </c:pt>
              <c:pt idx="7291">
                <c:v>63.320357732841337</c:v>
              </c:pt>
              <c:pt idx="7292">
                <c:v>63.320357732841337</c:v>
              </c:pt>
              <c:pt idx="7293">
                <c:v>63.320357732841337</c:v>
              </c:pt>
              <c:pt idx="7294">
                <c:v>63.320357732841337</c:v>
              </c:pt>
              <c:pt idx="7295">
                <c:v>63.320357732841337</c:v>
              </c:pt>
              <c:pt idx="7296">
                <c:v>63.320357732841337</c:v>
              </c:pt>
              <c:pt idx="7297">
                <c:v>63.320357732841337</c:v>
              </c:pt>
              <c:pt idx="7298">
                <c:v>63.320357732841337</c:v>
              </c:pt>
              <c:pt idx="7299">
                <c:v>63.320357732841337</c:v>
              </c:pt>
              <c:pt idx="7300">
                <c:v>63.320357732841337</c:v>
              </c:pt>
              <c:pt idx="7301">
                <c:v>63.320357732841337</c:v>
              </c:pt>
              <c:pt idx="7302">
                <c:v>63.320357732841337</c:v>
              </c:pt>
              <c:pt idx="7303">
                <c:v>63.320357732841337</c:v>
              </c:pt>
              <c:pt idx="7304">
                <c:v>63.320357732841337</c:v>
              </c:pt>
              <c:pt idx="7305">
                <c:v>63.320357732841337</c:v>
              </c:pt>
              <c:pt idx="7306">
                <c:v>63.320357732841337</c:v>
              </c:pt>
              <c:pt idx="7307">
                <c:v>63.320357732841337</c:v>
              </c:pt>
              <c:pt idx="7308">
                <c:v>63.320357732841337</c:v>
              </c:pt>
              <c:pt idx="7309">
                <c:v>63.320357732841337</c:v>
              </c:pt>
              <c:pt idx="7310">
                <c:v>63.320357732841337</c:v>
              </c:pt>
              <c:pt idx="7311">
                <c:v>63.320357732841337</c:v>
              </c:pt>
              <c:pt idx="7312">
                <c:v>63.320357732841337</c:v>
              </c:pt>
              <c:pt idx="7313">
                <c:v>63.320357732841337</c:v>
              </c:pt>
              <c:pt idx="7314">
                <c:v>63.320357732841337</c:v>
              </c:pt>
              <c:pt idx="7315">
                <c:v>63.320357732841337</c:v>
              </c:pt>
              <c:pt idx="7316">
                <c:v>63.320357732841337</c:v>
              </c:pt>
              <c:pt idx="7317">
                <c:v>63.320357732841337</c:v>
              </c:pt>
              <c:pt idx="7318">
                <c:v>63.320357732841337</c:v>
              </c:pt>
              <c:pt idx="7319">
                <c:v>63.320357732841337</c:v>
              </c:pt>
              <c:pt idx="7320">
                <c:v>63.320357732841337</c:v>
              </c:pt>
              <c:pt idx="7321">
                <c:v>63.320357732841337</c:v>
              </c:pt>
              <c:pt idx="7322">
                <c:v>63.320357732841337</c:v>
              </c:pt>
              <c:pt idx="7323">
                <c:v>63.320357732841337</c:v>
              </c:pt>
              <c:pt idx="7324">
                <c:v>63.320357732841337</c:v>
              </c:pt>
              <c:pt idx="7325">
                <c:v>63.320357732841337</c:v>
              </c:pt>
              <c:pt idx="7326">
                <c:v>63.320357732841337</c:v>
              </c:pt>
              <c:pt idx="7327">
                <c:v>63.320357732841337</c:v>
              </c:pt>
              <c:pt idx="7328">
                <c:v>63.320357732841337</c:v>
              </c:pt>
              <c:pt idx="7329">
                <c:v>63.320357732841337</c:v>
              </c:pt>
              <c:pt idx="7330">
                <c:v>63.320357732841337</c:v>
              </c:pt>
              <c:pt idx="7331">
                <c:v>63.320357732841337</c:v>
              </c:pt>
              <c:pt idx="7332">
                <c:v>63.320357732841337</c:v>
              </c:pt>
              <c:pt idx="7333">
                <c:v>63.320357732841337</c:v>
              </c:pt>
              <c:pt idx="7334">
                <c:v>63.320357732841337</c:v>
              </c:pt>
              <c:pt idx="7335">
                <c:v>63.320357732841337</c:v>
              </c:pt>
              <c:pt idx="7336">
                <c:v>63.320357732841337</c:v>
              </c:pt>
              <c:pt idx="7337">
                <c:v>63.320357732841337</c:v>
              </c:pt>
              <c:pt idx="7338">
                <c:v>63.320357732841337</c:v>
              </c:pt>
              <c:pt idx="7339">
                <c:v>63.320357732841337</c:v>
              </c:pt>
              <c:pt idx="7340">
                <c:v>63.320357732841337</c:v>
              </c:pt>
              <c:pt idx="7341">
                <c:v>63.320357732841337</c:v>
              </c:pt>
              <c:pt idx="7342">
                <c:v>63.320357732841337</c:v>
              </c:pt>
              <c:pt idx="7343">
                <c:v>63.320357732841337</c:v>
              </c:pt>
              <c:pt idx="7344">
                <c:v>63.320357732841337</c:v>
              </c:pt>
              <c:pt idx="7345">
                <c:v>63.320357732841337</c:v>
              </c:pt>
              <c:pt idx="7346">
                <c:v>63.320357732841337</c:v>
              </c:pt>
              <c:pt idx="7347">
                <c:v>63.320357732841337</c:v>
              </c:pt>
              <c:pt idx="7348">
                <c:v>63.320357732841337</c:v>
              </c:pt>
              <c:pt idx="7349">
                <c:v>63.320357732841337</c:v>
              </c:pt>
              <c:pt idx="7350">
                <c:v>63.320357732841337</c:v>
              </c:pt>
              <c:pt idx="7351">
                <c:v>63.320357732841337</c:v>
              </c:pt>
              <c:pt idx="7352">
                <c:v>63.320357732841337</c:v>
              </c:pt>
              <c:pt idx="7353">
                <c:v>63.320357732841337</c:v>
              </c:pt>
              <c:pt idx="7354">
                <c:v>63.320357732841337</c:v>
              </c:pt>
              <c:pt idx="7355">
                <c:v>63.320357732841337</c:v>
              </c:pt>
              <c:pt idx="7356">
                <c:v>63.320357732841337</c:v>
              </c:pt>
              <c:pt idx="7357">
                <c:v>63.320357732841337</c:v>
              </c:pt>
              <c:pt idx="7358">
                <c:v>63.320357732841337</c:v>
              </c:pt>
              <c:pt idx="7359">
                <c:v>63.320357732841337</c:v>
              </c:pt>
              <c:pt idx="7360">
                <c:v>63.320357732841337</c:v>
              </c:pt>
              <c:pt idx="7361">
                <c:v>63.320357732841337</c:v>
              </c:pt>
              <c:pt idx="7362">
                <c:v>63.320357732841337</c:v>
              </c:pt>
              <c:pt idx="7363">
                <c:v>63.320357732841337</c:v>
              </c:pt>
              <c:pt idx="7364">
                <c:v>63.320357732841337</c:v>
              </c:pt>
              <c:pt idx="7365">
                <c:v>63.320357732841337</c:v>
              </c:pt>
              <c:pt idx="7366">
                <c:v>63.320357732841337</c:v>
              </c:pt>
              <c:pt idx="7367">
                <c:v>63.320357732841337</c:v>
              </c:pt>
              <c:pt idx="7368">
                <c:v>63.320357732841337</c:v>
              </c:pt>
              <c:pt idx="7369">
                <c:v>63.320357732841337</c:v>
              </c:pt>
              <c:pt idx="7370">
                <c:v>63.320357732841337</c:v>
              </c:pt>
              <c:pt idx="7371">
                <c:v>63.320357732841337</c:v>
              </c:pt>
              <c:pt idx="7372">
                <c:v>63.320357732841337</c:v>
              </c:pt>
              <c:pt idx="7373">
                <c:v>63.320357732841337</c:v>
              </c:pt>
              <c:pt idx="7374">
                <c:v>63.320357732841337</c:v>
              </c:pt>
              <c:pt idx="7375">
                <c:v>63.320357732841337</c:v>
              </c:pt>
              <c:pt idx="7376">
                <c:v>63.320357732841337</c:v>
              </c:pt>
              <c:pt idx="7377">
                <c:v>63.320357732841337</c:v>
              </c:pt>
              <c:pt idx="7378">
                <c:v>63.320357732841337</c:v>
              </c:pt>
              <c:pt idx="7379">
                <c:v>63.320357732841337</c:v>
              </c:pt>
              <c:pt idx="7380">
                <c:v>63.320357732841337</c:v>
              </c:pt>
              <c:pt idx="7381">
                <c:v>63.320357732841337</c:v>
              </c:pt>
              <c:pt idx="7382">
                <c:v>63.320357732841337</c:v>
              </c:pt>
              <c:pt idx="7383">
                <c:v>63.320357732841337</c:v>
              </c:pt>
              <c:pt idx="7384">
                <c:v>63.320357732841337</c:v>
              </c:pt>
              <c:pt idx="7385">
                <c:v>63.320357732841337</c:v>
              </c:pt>
              <c:pt idx="7386">
                <c:v>63.320357732841337</c:v>
              </c:pt>
              <c:pt idx="7387">
                <c:v>63.320357732841337</c:v>
              </c:pt>
              <c:pt idx="7388">
                <c:v>63.320357732841337</c:v>
              </c:pt>
              <c:pt idx="7389">
                <c:v>63.320357732841337</c:v>
              </c:pt>
              <c:pt idx="7390">
                <c:v>63.320357732841337</c:v>
              </c:pt>
              <c:pt idx="7391">
                <c:v>63.320357732841337</c:v>
              </c:pt>
              <c:pt idx="7392">
                <c:v>63.320357732841337</c:v>
              </c:pt>
              <c:pt idx="7393">
                <c:v>63.320357732841337</c:v>
              </c:pt>
              <c:pt idx="7394">
                <c:v>63.320357732841337</c:v>
              </c:pt>
              <c:pt idx="7395">
                <c:v>63.320357732841337</c:v>
              </c:pt>
              <c:pt idx="7396">
                <c:v>63.320357732841337</c:v>
              </c:pt>
              <c:pt idx="7397">
                <c:v>63.320357732841337</c:v>
              </c:pt>
              <c:pt idx="7398">
                <c:v>63.320357732841337</c:v>
              </c:pt>
              <c:pt idx="7399">
                <c:v>63.320357732841337</c:v>
              </c:pt>
              <c:pt idx="7400">
                <c:v>63.320357732841337</c:v>
              </c:pt>
              <c:pt idx="7401">
                <c:v>63.320357732841337</c:v>
              </c:pt>
              <c:pt idx="7402">
                <c:v>63.320357732841337</c:v>
              </c:pt>
              <c:pt idx="7403">
                <c:v>63.320357732841337</c:v>
              </c:pt>
              <c:pt idx="7404">
                <c:v>63.320357732841337</c:v>
              </c:pt>
              <c:pt idx="7405">
                <c:v>63.320357732841337</c:v>
              </c:pt>
              <c:pt idx="7406">
                <c:v>63.320357732841337</c:v>
              </c:pt>
              <c:pt idx="7407">
                <c:v>63.320357732841337</c:v>
              </c:pt>
              <c:pt idx="7408">
                <c:v>63.320357732841337</c:v>
              </c:pt>
              <c:pt idx="7409">
                <c:v>63.320357732841337</c:v>
              </c:pt>
              <c:pt idx="7410">
                <c:v>63.320357732841337</c:v>
              </c:pt>
              <c:pt idx="7411">
                <c:v>63.320357732841337</c:v>
              </c:pt>
              <c:pt idx="7412">
                <c:v>63.320357732841337</c:v>
              </c:pt>
              <c:pt idx="7413">
                <c:v>63.320357732841337</c:v>
              </c:pt>
              <c:pt idx="7414">
                <c:v>63.320357732841337</c:v>
              </c:pt>
              <c:pt idx="7415">
                <c:v>63.320357732841337</c:v>
              </c:pt>
              <c:pt idx="7416">
                <c:v>63.320357732841337</c:v>
              </c:pt>
              <c:pt idx="7417">
                <c:v>63.320357732841337</c:v>
              </c:pt>
              <c:pt idx="7418">
                <c:v>63.320357732841337</c:v>
              </c:pt>
              <c:pt idx="7419">
                <c:v>63.320357732841337</c:v>
              </c:pt>
              <c:pt idx="7420">
                <c:v>63.320357732841337</c:v>
              </c:pt>
              <c:pt idx="7421">
                <c:v>63.320357732841337</c:v>
              </c:pt>
              <c:pt idx="7422">
                <c:v>63.320357732841337</c:v>
              </c:pt>
              <c:pt idx="7423">
                <c:v>63.320357732841337</c:v>
              </c:pt>
              <c:pt idx="7424">
                <c:v>63.320357732841337</c:v>
              </c:pt>
              <c:pt idx="7425">
                <c:v>63.320357732841337</c:v>
              </c:pt>
              <c:pt idx="7426">
                <c:v>63.320357732841337</c:v>
              </c:pt>
              <c:pt idx="7427">
                <c:v>63.320357732841337</c:v>
              </c:pt>
              <c:pt idx="7428">
                <c:v>63.320357732841337</c:v>
              </c:pt>
              <c:pt idx="7429">
                <c:v>63.320357732841337</c:v>
              </c:pt>
              <c:pt idx="7430">
                <c:v>63.320357732841337</c:v>
              </c:pt>
              <c:pt idx="7431">
                <c:v>63.320357732841337</c:v>
              </c:pt>
              <c:pt idx="7432">
                <c:v>63.320357732841337</c:v>
              </c:pt>
              <c:pt idx="7433">
                <c:v>63.320357732841337</c:v>
              </c:pt>
              <c:pt idx="7434">
                <c:v>63.320357732841337</c:v>
              </c:pt>
              <c:pt idx="7435">
                <c:v>63.320357732841337</c:v>
              </c:pt>
              <c:pt idx="7436">
                <c:v>63.320357732841337</c:v>
              </c:pt>
              <c:pt idx="7437">
                <c:v>63.320357732841337</c:v>
              </c:pt>
              <c:pt idx="7438">
                <c:v>63.320357732841337</c:v>
              </c:pt>
              <c:pt idx="7439">
                <c:v>63.320357732841337</c:v>
              </c:pt>
              <c:pt idx="7440">
                <c:v>63.320357732841337</c:v>
              </c:pt>
              <c:pt idx="7441">
                <c:v>63.320357732841337</c:v>
              </c:pt>
              <c:pt idx="7442">
                <c:v>63.320357732841337</c:v>
              </c:pt>
              <c:pt idx="7443">
                <c:v>63.320357732841337</c:v>
              </c:pt>
              <c:pt idx="7444">
                <c:v>63.320357732841337</c:v>
              </c:pt>
              <c:pt idx="7445">
                <c:v>63.320357732841337</c:v>
              </c:pt>
              <c:pt idx="7446">
                <c:v>63.320357732841337</c:v>
              </c:pt>
              <c:pt idx="7447">
                <c:v>63.320357732841337</c:v>
              </c:pt>
              <c:pt idx="7448">
                <c:v>63.320357732841337</c:v>
              </c:pt>
              <c:pt idx="7449">
                <c:v>63.320357732841337</c:v>
              </c:pt>
              <c:pt idx="7450">
                <c:v>63.320357732841337</c:v>
              </c:pt>
              <c:pt idx="7451">
                <c:v>63.320357732841337</c:v>
              </c:pt>
              <c:pt idx="7452">
                <c:v>63.320357732841337</c:v>
              </c:pt>
              <c:pt idx="7453">
                <c:v>63.320357732841337</c:v>
              </c:pt>
              <c:pt idx="7454">
                <c:v>63.320357732841337</c:v>
              </c:pt>
              <c:pt idx="7455">
                <c:v>63.320357732841337</c:v>
              </c:pt>
              <c:pt idx="7456">
                <c:v>63.320357732841337</c:v>
              </c:pt>
              <c:pt idx="7457">
                <c:v>63.320357732841337</c:v>
              </c:pt>
              <c:pt idx="7458">
                <c:v>63.320357732841337</c:v>
              </c:pt>
              <c:pt idx="7459">
                <c:v>63.320357732841337</c:v>
              </c:pt>
              <c:pt idx="7460">
                <c:v>63.320357732841337</c:v>
              </c:pt>
              <c:pt idx="7461">
                <c:v>63.320357732841337</c:v>
              </c:pt>
              <c:pt idx="7462">
                <c:v>63.320357732841337</c:v>
              </c:pt>
              <c:pt idx="7463">
                <c:v>63.320357732841337</c:v>
              </c:pt>
              <c:pt idx="7464">
                <c:v>63.320357732841337</c:v>
              </c:pt>
              <c:pt idx="7465">
                <c:v>63.320357732841337</c:v>
              </c:pt>
              <c:pt idx="7466">
                <c:v>63.320357732841337</c:v>
              </c:pt>
              <c:pt idx="7467">
                <c:v>63.320357732841337</c:v>
              </c:pt>
              <c:pt idx="7468">
                <c:v>63.320357732841337</c:v>
              </c:pt>
              <c:pt idx="7469">
                <c:v>63.320357732841337</c:v>
              </c:pt>
              <c:pt idx="7470">
                <c:v>63.320357732841337</c:v>
              </c:pt>
              <c:pt idx="7471">
                <c:v>63.320357732841337</c:v>
              </c:pt>
              <c:pt idx="7472">
                <c:v>63.320357732841337</c:v>
              </c:pt>
              <c:pt idx="7473">
                <c:v>63.320357732841337</c:v>
              </c:pt>
              <c:pt idx="7474">
                <c:v>63.320357732841337</c:v>
              </c:pt>
              <c:pt idx="7475">
                <c:v>63.320357732841337</c:v>
              </c:pt>
              <c:pt idx="7476">
                <c:v>63.320357732841337</c:v>
              </c:pt>
              <c:pt idx="7477">
                <c:v>63.320357732841337</c:v>
              </c:pt>
              <c:pt idx="7478">
                <c:v>63.320357732841337</c:v>
              </c:pt>
              <c:pt idx="7479">
                <c:v>63.320357732841337</c:v>
              </c:pt>
              <c:pt idx="7480">
                <c:v>63.320357732841337</c:v>
              </c:pt>
              <c:pt idx="7481">
                <c:v>63.320357732841337</c:v>
              </c:pt>
              <c:pt idx="7482">
                <c:v>63.320357732841337</c:v>
              </c:pt>
              <c:pt idx="7483">
                <c:v>63.320357732841337</c:v>
              </c:pt>
              <c:pt idx="7484">
                <c:v>63.320357732841337</c:v>
              </c:pt>
              <c:pt idx="7485">
                <c:v>63.320357732841337</c:v>
              </c:pt>
              <c:pt idx="7486">
                <c:v>63.320357732841337</c:v>
              </c:pt>
              <c:pt idx="7487">
                <c:v>63.320357732841337</c:v>
              </c:pt>
              <c:pt idx="7488">
                <c:v>63.320357732841337</c:v>
              </c:pt>
              <c:pt idx="7489">
                <c:v>63.320357732841337</c:v>
              </c:pt>
              <c:pt idx="7490">
                <c:v>63.320357732841337</c:v>
              </c:pt>
              <c:pt idx="7491">
                <c:v>63.320357732841337</c:v>
              </c:pt>
              <c:pt idx="7492">
                <c:v>63.320357732841337</c:v>
              </c:pt>
              <c:pt idx="7493">
                <c:v>63.320357732841337</c:v>
              </c:pt>
              <c:pt idx="7494">
                <c:v>63.320357732841337</c:v>
              </c:pt>
              <c:pt idx="7495">
                <c:v>63.320357732841337</c:v>
              </c:pt>
              <c:pt idx="7496">
                <c:v>63.320357732841337</c:v>
              </c:pt>
              <c:pt idx="7497">
                <c:v>63.320357732841337</c:v>
              </c:pt>
              <c:pt idx="7498">
                <c:v>63.320357732841337</c:v>
              </c:pt>
              <c:pt idx="7499">
                <c:v>63.320357732841337</c:v>
              </c:pt>
              <c:pt idx="7500">
                <c:v>63.320357732841337</c:v>
              </c:pt>
              <c:pt idx="7501">
                <c:v>63.320357732841337</c:v>
              </c:pt>
              <c:pt idx="7502">
                <c:v>63.320357732841337</c:v>
              </c:pt>
              <c:pt idx="7503">
                <c:v>63.320357732841337</c:v>
              </c:pt>
              <c:pt idx="7504">
                <c:v>63.320357732841337</c:v>
              </c:pt>
              <c:pt idx="7505">
                <c:v>63.320357732841337</c:v>
              </c:pt>
              <c:pt idx="7506">
                <c:v>63.320357732841337</c:v>
              </c:pt>
              <c:pt idx="7507">
                <c:v>63.320357732841337</c:v>
              </c:pt>
              <c:pt idx="7508">
                <c:v>63.320357732841337</c:v>
              </c:pt>
              <c:pt idx="7509">
                <c:v>63.320357732841337</c:v>
              </c:pt>
              <c:pt idx="7510">
                <c:v>63.320357732841337</c:v>
              </c:pt>
              <c:pt idx="7511">
                <c:v>63.320357732841337</c:v>
              </c:pt>
              <c:pt idx="7512">
                <c:v>63.320357732841337</c:v>
              </c:pt>
              <c:pt idx="7513">
                <c:v>63.320357732841337</c:v>
              </c:pt>
              <c:pt idx="7514">
                <c:v>63.320357732841337</c:v>
              </c:pt>
              <c:pt idx="7515">
                <c:v>63.320357732841337</c:v>
              </c:pt>
              <c:pt idx="7516">
                <c:v>63.320357732841337</c:v>
              </c:pt>
              <c:pt idx="7517">
                <c:v>63.320357732841337</c:v>
              </c:pt>
              <c:pt idx="7518">
                <c:v>63.320357732841337</c:v>
              </c:pt>
              <c:pt idx="7519">
                <c:v>63.320357732841337</c:v>
              </c:pt>
              <c:pt idx="7520">
                <c:v>63.320357732841337</c:v>
              </c:pt>
              <c:pt idx="7521">
                <c:v>63.320357732841337</c:v>
              </c:pt>
              <c:pt idx="7522">
                <c:v>63.320357732841337</c:v>
              </c:pt>
              <c:pt idx="7523">
                <c:v>63.320357732841337</c:v>
              </c:pt>
              <c:pt idx="7524">
                <c:v>63.320357732841337</c:v>
              </c:pt>
              <c:pt idx="7525">
                <c:v>63.320357732841337</c:v>
              </c:pt>
              <c:pt idx="7526">
                <c:v>63.320357732841337</c:v>
              </c:pt>
              <c:pt idx="7527">
                <c:v>63.320357732841337</c:v>
              </c:pt>
              <c:pt idx="7528">
                <c:v>63.320357732841337</c:v>
              </c:pt>
              <c:pt idx="7529">
                <c:v>63.320357732841337</c:v>
              </c:pt>
              <c:pt idx="7530">
                <c:v>63.320357732841337</c:v>
              </c:pt>
              <c:pt idx="7531">
                <c:v>63.320357732841337</c:v>
              </c:pt>
              <c:pt idx="7532">
                <c:v>63.320357732841337</c:v>
              </c:pt>
              <c:pt idx="7533">
                <c:v>63.320357732841337</c:v>
              </c:pt>
              <c:pt idx="7534">
                <c:v>63.320357732841337</c:v>
              </c:pt>
              <c:pt idx="7535">
                <c:v>63.320357732841337</c:v>
              </c:pt>
              <c:pt idx="7536">
                <c:v>63.320357732841337</c:v>
              </c:pt>
              <c:pt idx="7537">
                <c:v>63.320357732841337</c:v>
              </c:pt>
              <c:pt idx="7538">
                <c:v>63.320357732841337</c:v>
              </c:pt>
              <c:pt idx="7539">
                <c:v>63.320357732841337</c:v>
              </c:pt>
              <c:pt idx="7540">
                <c:v>63.320357732841337</c:v>
              </c:pt>
              <c:pt idx="7541">
                <c:v>63.320357732841337</c:v>
              </c:pt>
              <c:pt idx="7542">
                <c:v>63.320357732841337</c:v>
              </c:pt>
              <c:pt idx="7543">
                <c:v>63.320357732841337</c:v>
              </c:pt>
              <c:pt idx="7544">
                <c:v>63.320357732841337</c:v>
              </c:pt>
              <c:pt idx="7545">
                <c:v>63.320357732841337</c:v>
              </c:pt>
              <c:pt idx="7546">
                <c:v>63.320357732841337</c:v>
              </c:pt>
              <c:pt idx="7547">
                <c:v>63.320357732841337</c:v>
              </c:pt>
              <c:pt idx="7548">
                <c:v>63.320357732841337</c:v>
              </c:pt>
              <c:pt idx="7549">
                <c:v>63.320357732841337</c:v>
              </c:pt>
              <c:pt idx="7550">
                <c:v>63.320357732841337</c:v>
              </c:pt>
              <c:pt idx="7551">
                <c:v>63.320357732841337</c:v>
              </c:pt>
              <c:pt idx="7552">
                <c:v>63.320357732841337</c:v>
              </c:pt>
              <c:pt idx="7553">
                <c:v>63.320357732841337</c:v>
              </c:pt>
              <c:pt idx="7554">
                <c:v>63.320357732841337</c:v>
              </c:pt>
              <c:pt idx="7555">
                <c:v>63.320357732841337</c:v>
              </c:pt>
              <c:pt idx="7556">
                <c:v>63.320357732841337</c:v>
              </c:pt>
              <c:pt idx="7557">
                <c:v>63.320357732841337</c:v>
              </c:pt>
              <c:pt idx="7558">
                <c:v>63.320357732841337</c:v>
              </c:pt>
              <c:pt idx="7559">
                <c:v>63.320357732841337</c:v>
              </c:pt>
              <c:pt idx="7560">
                <c:v>63.320357732841337</c:v>
              </c:pt>
              <c:pt idx="7561">
                <c:v>63.320357732841337</c:v>
              </c:pt>
              <c:pt idx="7562">
                <c:v>63.320357732841337</c:v>
              </c:pt>
              <c:pt idx="7563">
                <c:v>63.320357732841337</c:v>
              </c:pt>
              <c:pt idx="7564">
                <c:v>63.320357732841337</c:v>
              </c:pt>
              <c:pt idx="7565">
                <c:v>63.320357732841337</c:v>
              </c:pt>
              <c:pt idx="7566">
                <c:v>63.320357732841337</c:v>
              </c:pt>
              <c:pt idx="7567">
                <c:v>63.320357732841337</c:v>
              </c:pt>
              <c:pt idx="7568">
                <c:v>63.320357732841337</c:v>
              </c:pt>
              <c:pt idx="7569">
                <c:v>63.320357732841337</c:v>
              </c:pt>
              <c:pt idx="7570">
                <c:v>63.320357732841337</c:v>
              </c:pt>
              <c:pt idx="7571">
                <c:v>63.320357732841337</c:v>
              </c:pt>
              <c:pt idx="7572">
                <c:v>63.320357732841337</c:v>
              </c:pt>
              <c:pt idx="7573">
                <c:v>63.320357732841337</c:v>
              </c:pt>
              <c:pt idx="7574">
                <c:v>63.320357732841337</c:v>
              </c:pt>
              <c:pt idx="7575">
                <c:v>63.320357732841337</c:v>
              </c:pt>
              <c:pt idx="7576">
                <c:v>63.320357732841337</c:v>
              </c:pt>
              <c:pt idx="7577">
                <c:v>63.320357732841337</c:v>
              </c:pt>
              <c:pt idx="7578">
                <c:v>63.320357732841337</c:v>
              </c:pt>
              <c:pt idx="7579">
                <c:v>63.320357732841337</c:v>
              </c:pt>
              <c:pt idx="7580">
                <c:v>63.320357732841337</c:v>
              </c:pt>
              <c:pt idx="7581">
                <c:v>63.320357732841337</c:v>
              </c:pt>
              <c:pt idx="7582">
                <c:v>63.320357732841337</c:v>
              </c:pt>
              <c:pt idx="7583">
                <c:v>63.320357732841337</c:v>
              </c:pt>
              <c:pt idx="7584">
                <c:v>63.320357732841337</c:v>
              </c:pt>
              <c:pt idx="7585">
                <c:v>63.320357732841337</c:v>
              </c:pt>
              <c:pt idx="7586">
                <c:v>63.320357732841337</c:v>
              </c:pt>
              <c:pt idx="7587">
                <c:v>63.320357732841337</c:v>
              </c:pt>
              <c:pt idx="7588">
                <c:v>63.320357732841337</c:v>
              </c:pt>
              <c:pt idx="7589">
                <c:v>63.320357732841337</c:v>
              </c:pt>
              <c:pt idx="7590">
                <c:v>63.320357732841337</c:v>
              </c:pt>
              <c:pt idx="7591">
                <c:v>63.320357732841337</c:v>
              </c:pt>
              <c:pt idx="7592">
                <c:v>63.320357732841337</c:v>
              </c:pt>
              <c:pt idx="7593">
                <c:v>63.320357732841337</c:v>
              </c:pt>
              <c:pt idx="7594">
                <c:v>63.320357732841337</c:v>
              </c:pt>
              <c:pt idx="7595">
                <c:v>63.320357732841337</c:v>
              </c:pt>
              <c:pt idx="7596">
                <c:v>63.320357732841337</c:v>
              </c:pt>
              <c:pt idx="7597">
                <c:v>63.320357732841337</c:v>
              </c:pt>
              <c:pt idx="7598">
                <c:v>63.320357732841337</c:v>
              </c:pt>
              <c:pt idx="7599">
                <c:v>63.320357732841337</c:v>
              </c:pt>
              <c:pt idx="7600">
                <c:v>63.320357732841337</c:v>
              </c:pt>
              <c:pt idx="7601">
                <c:v>63.320357732841337</c:v>
              </c:pt>
              <c:pt idx="7602">
                <c:v>63.320357732841337</c:v>
              </c:pt>
              <c:pt idx="7603">
                <c:v>63.320357732841337</c:v>
              </c:pt>
              <c:pt idx="7604">
                <c:v>63.320357732841337</c:v>
              </c:pt>
              <c:pt idx="7605">
                <c:v>63.320357732841337</c:v>
              </c:pt>
              <c:pt idx="7606">
                <c:v>63.320357732841337</c:v>
              </c:pt>
              <c:pt idx="7607">
                <c:v>63.320357732841337</c:v>
              </c:pt>
              <c:pt idx="7608">
                <c:v>63.320357732841337</c:v>
              </c:pt>
              <c:pt idx="7609">
                <c:v>63.320357732841337</c:v>
              </c:pt>
              <c:pt idx="7610">
                <c:v>63.320357732841337</c:v>
              </c:pt>
              <c:pt idx="7611">
                <c:v>63.320357732841337</c:v>
              </c:pt>
              <c:pt idx="7612">
                <c:v>63.320357732841337</c:v>
              </c:pt>
              <c:pt idx="7613">
                <c:v>63.320357732841337</c:v>
              </c:pt>
              <c:pt idx="7614">
                <c:v>63.320357732841337</c:v>
              </c:pt>
              <c:pt idx="7615">
                <c:v>63.320357732841337</c:v>
              </c:pt>
              <c:pt idx="7616">
                <c:v>63.320357732841337</c:v>
              </c:pt>
              <c:pt idx="7617">
                <c:v>63.320357732841337</c:v>
              </c:pt>
              <c:pt idx="7618">
                <c:v>63.320357732841337</c:v>
              </c:pt>
              <c:pt idx="7619">
                <c:v>63.320357732841337</c:v>
              </c:pt>
              <c:pt idx="7620">
                <c:v>63.320357732841337</c:v>
              </c:pt>
              <c:pt idx="7621">
                <c:v>63.320357732841337</c:v>
              </c:pt>
              <c:pt idx="7622">
                <c:v>63.320357732841337</c:v>
              </c:pt>
              <c:pt idx="7623">
                <c:v>63.320357732841337</c:v>
              </c:pt>
              <c:pt idx="7624">
                <c:v>63.320357732841337</c:v>
              </c:pt>
              <c:pt idx="7625">
                <c:v>63.320357732841337</c:v>
              </c:pt>
              <c:pt idx="7626">
                <c:v>63.320357732841337</c:v>
              </c:pt>
              <c:pt idx="7627">
                <c:v>63.320357732841337</c:v>
              </c:pt>
              <c:pt idx="7628">
                <c:v>63.320357732841337</c:v>
              </c:pt>
              <c:pt idx="7629">
                <c:v>63.320357732841337</c:v>
              </c:pt>
              <c:pt idx="7630">
                <c:v>63.320357732841337</c:v>
              </c:pt>
              <c:pt idx="7631">
                <c:v>63.320357732841337</c:v>
              </c:pt>
              <c:pt idx="7632">
                <c:v>63.320357732841337</c:v>
              </c:pt>
              <c:pt idx="7633">
                <c:v>63.320357732841337</c:v>
              </c:pt>
              <c:pt idx="7634">
                <c:v>63.320357732841337</c:v>
              </c:pt>
              <c:pt idx="7635">
                <c:v>63.320357732841337</c:v>
              </c:pt>
              <c:pt idx="7636">
                <c:v>63.320357732841337</c:v>
              </c:pt>
              <c:pt idx="7637">
                <c:v>63.320357732841337</c:v>
              </c:pt>
              <c:pt idx="7638">
                <c:v>63.320357732841337</c:v>
              </c:pt>
              <c:pt idx="7639">
                <c:v>63.320357732841337</c:v>
              </c:pt>
              <c:pt idx="7640">
                <c:v>63.320357732841337</c:v>
              </c:pt>
              <c:pt idx="7641">
                <c:v>63.320357732841337</c:v>
              </c:pt>
              <c:pt idx="7642">
                <c:v>63.320357732841337</c:v>
              </c:pt>
              <c:pt idx="7643">
                <c:v>63.320357732841337</c:v>
              </c:pt>
              <c:pt idx="7644">
                <c:v>63.320357732841337</c:v>
              </c:pt>
              <c:pt idx="7645">
                <c:v>63.320357732841337</c:v>
              </c:pt>
              <c:pt idx="7646">
                <c:v>63.320357732841337</c:v>
              </c:pt>
              <c:pt idx="7647">
                <c:v>63.320357732841337</c:v>
              </c:pt>
              <c:pt idx="7648">
                <c:v>63.320357732841337</c:v>
              </c:pt>
              <c:pt idx="7649">
                <c:v>63.320357732841337</c:v>
              </c:pt>
              <c:pt idx="7650">
                <c:v>63.320357732841337</c:v>
              </c:pt>
              <c:pt idx="7651">
                <c:v>63.320357732841337</c:v>
              </c:pt>
              <c:pt idx="7652">
                <c:v>63.320357732841337</c:v>
              </c:pt>
              <c:pt idx="7653">
                <c:v>63.320357732841337</c:v>
              </c:pt>
              <c:pt idx="7654">
                <c:v>63.320357732841337</c:v>
              </c:pt>
              <c:pt idx="7655">
                <c:v>63.320357732841337</c:v>
              </c:pt>
              <c:pt idx="7656">
                <c:v>63.320357732841337</c:v>
              </c:pt>
              <c:pt idx="7657">
                <c:v>63.320357732841337</c:v>
              </c:pt>
              <c:pt idx="7658">
                <c:v>63.320357732841337</c:v>
              </c:pt>
              <c:pt idx="7659">
                <c:v>63.320357732841337</c:v>
              </c:pt>
              <c:pt idx="7660">
                <c:v>63.320357732841337</c:v>
              </c:pt>
              <c:pt idx="7661">
                <c:v>63.320357732841337</c:v>
              </c:pt>
              <c:pt idx="7662">
                <c:v>63.320357732841337</c:v>
              </c:pt>
              <c:pt idx="7663">
                <c:v>63.320357732841337</c:v>
              </c:pt>
              <c:pt idx="7664">
                <c:v>63.320357732841337</c:v>
              </c:pt>
              <c:pt idx="7665">
                <c:v>63.320357732841337</c:v>
              </c:pt>
              <c:pt idx="7666">
                <c:v>63.320357732841337</c:v>
              </c:pt>
              <c:pt idx="7667">
                <c:v>63.320357732841337</c:v>
              </c:pt>
              <c:pt idx="7668">
                <c:v>63.320357732841337</c:v>
              </c:pt>
              <c:pt idx="7669">
                <c:v>63.320357732841337</c:v>
              </c:pt>
              <c:pt idx="7670">
                <c:v>63.320357732841337</c:v>
              </c:pt>
              <c:pt idx="7671">
                <c:v>63.320357732841337</c:v>
              </c:pt>
              <c:pt idx="7672">
                <c:v>63.320357732841337</c:v>
              </c:pt>
              <c:pt idx="7673">
                <c:v>63.320357732841337</c:v>
              </c:pt>
              <c:pt idx="7674">
                <c:v>63.320357732841337</c:v>
              </c:pt>
              <c:pt idx="7675">
                <c:v>63.320357732841337</c:v>
              </c:pt>
              <c:pt idx="7676">
                <c:v>63.320357732841337</c:v>
              </c:pt>
              <c:pt idx="7677">
                <c:v>63.320357732841337</c:v>
              </c:pt>
              <c:pt idx="7678">
                <c:v>63.320357732841337</c:v>
              </c:pt>
              <c:pt idx="7679">
                <c:v>63.320357732841337</c:v>
              </c:pt>
              <c:pt idx="7680">
                <c:v>63.320357732841337</c:v>
              </c:pt>
              <c:pt idx="7681">
                <c:v>63.320357732841337</c:v>
              </c:pt>
              <c:pt idx="7682">
                <c:v>63.320357732841337</c:v>
              </c:pt>
              <c:pt idx="7683">
                <c:v>63.320357732841337</c:v>
              </c:pt>
              <c:pt idx="7684">
                <c:v>63.320357732841337</c:v>
              </c:pt>
              <c:pt idx="7685">
                <c:v>63.320357732841337</c:v>
              </c:pt>
              <c:pt idx="7686">
                <c:v>63.320357732841337</c:v>
              </c:pt>
              <c:pt idx="7687">
                <c:v>63.320357732841337</c:v>
              </c:pt>
              <c:pt idx="7688">
                <c:v>63.320357732841337</c:v>
              </c:pt>
              <c:pt idx="7689">
                <c:v>63.320357732841337</c:v>
              </c:pt>
              <c:pt idx="7690">
                <c:v>63.320357732841337</c:v>
              </c:pt>
              <c:pt idx="7691">
                <c:v>63.320357732841337</c:v>
              </c:pt>
              <c:pt idx="7692">
                <c:v>63.320357732841337</c:v>
              </c:pt>
              <c:pt idx="7693">
                <c:v>63.320357732841337</c:v>
              </c:pt>
              <c:pt idx="7694">
                <c:v>63.320357732841337</c:v>
              </c:pt>
              <c:pt idx="7695">
                <c:v>63.320357732841337</c:v>
              </c:pt>
              <c:pt idx="7696">
                <c:v>63.320357732841337</c:v>
              </c:pt>
              <c:pt idx="7697">
                <c:v>63.320357732841337</c:v>
              </c:pt>
              <c:pt idx="7698">
                <c:v>63.320357732841337</c:v>
              </c:pt>
              <c:pt idx="7699">
                <c:v>63.320357732841337</c:v>
              </c:pt>
              <c:pt idx="7700">
                <c:v>63.320357732841337</c:v>
              </c:pt>
              <c:pt idx="7701">
                <c:v>63.320357732841337</c:v>
              </c:pt>
              <c:pt idx="7702">
                <c:v>63.320357732841337</c:v>
              </c:pt>
              <c:pt idx="7703">
                <c:v>63.320357732841337</c:v>
              </c:pt>
              <c:pt idx="7704">
                <c:v>63.320357732841337</c:v>
              </c:pt>
              <c:pt idx="7705">
                <c:v>63.320357732841337</c:v>
              </c:pt>
              <c:pt idx="7706">
                <c:v>63.320357732841337</c:v>
              </c:pt>
              <c:pt idx="7707">
                <c:v>63.320357732841337</c:v>
              </c:pt>
              <c:pt idx="7708">
                <c:v>63.320357732841337</c:v>
              </c:pt>
              <c:pt idx="7709">
                <c:v>63.320357732841337</c:v>
              </c:pt>
              <c:pt idx="7710">
                <c:v>63.320357732841337</c:v>
              </c:pt>
              <c:pt idx="7711">
                <c:v>63.320357732841337</c:v>
              </c:pt>
              <c:pt idx="7712">
                <c:v>63.320357732841337</c:v>
              </c:pt>
              <c:pt idx="7713">
                <c:v>63.320357732841337</c:v>
              </c:pt>
              <c:pt idx="7714">
                <c:v>63.320357732841337</c:v>
              </c:pt>
              <c:pt idx="7715">
                <c:v>63.320357732841337</c:v>
              </c:pt>
              <c:pt idx="7716">
                <c:v>63.320357732841337</c:v>
              </c:pt>
              <c:pt idx="7717">
                <c:v>63.320357732841337</c:v>
              </c:pt>
              <c:pt idx="7718">
                <c:v>63.320357732841337</c:v>
              </c:pt>
              <c:pt idx="7719">
                <c:v>63.320357732841337</c:v>
              </c:pt>
              <c:pt idx="7720">
                <c:v>63.320357732841337</c:v>
              </c:pt>
              <c:pt idx="7721">
                <c:v>63.320357732841337</c:v>
              </c:pt>
              <c:pt idx="7722">
                <c:v>63.320357732841337</c:v>
              </c:pt>
              <c:pt idx="7723">
                <c:v>63.320357732841337</c:v>
              </c:pt>
              <c:pt idx="7724">
                <c:v>63.320357732841337</c:v>
              </c:pt>
              <c:pt idx="7725">
                <c:v>63.320357732841337</c:v>
              </c:pt>
              <c:pt idx="7726">
                <c:v>63.320357732841337</c:v>
              </c:pt>
              <c:pt idx="7727">
                <c:v>63.320357732841337</c:v>
              </c:pt>
              <c:pt idx="7728">
                <c:v>63.320357732841337</c:v>
              </c:pt>
              <c:pt idx="7729">
                <c:v>63.320357732841337</c:v>
              </c:pt>
              <c:pt idx="7730">
                <c:v>63.320357732841337</c:v>
              </c:pt>
              <c:pt idx="7731">
                <c:v>63.320357732841337</c:v>
              </c:pt>
              <c:pt idx="7732">
                <c:v>63.320357732841337</c:v>
              </c:pt>
              <c:pt idx="7733">
                <c:v>63.320357732841337</c:v>
              </c:pt>
              <c:pt idx="7734">
                <c:v>63.320357732841337</c:v>
              </c:pt>
              <c:pt idx="7735">
                <c:v>63.320357732841337</c:v>
              </c:pt>
              <c:pt idx="7736">
                <c:v>63.320357732841337</c:v>
              </c:pt>
              <c:pt idx="7737">
                <c:v>63.320357732841337</c:v>
              </c:pt>
              <c:pt idx="7738">
                <c:v>63.320357732841337</c:v>
              </c:pt>
              <c:pt idx="7739">
                <c:v>63.320357732841337</c:v>
              </c:pt>
              <c:pt idx="7740">
                <c:v>63.320357732841337</c:v>
              </c:pt>
              <c:pt idx="7741">
                <c:v>63.320357732841337</c:v>
              </c:pt>
              <c:pt idx="7742">
                <c:v>63.320357732841337</c:v>
              </c:pt>
              <c:pt idx="7743">
                <c:v>63.320357732841337</c:v>
              </c:pt>
              <c:pt idx="7744">
                <c:v>63.320357732841337</c:v>
              </c:pt>
              <c:pt idx="7745">
                <c:v>63.320357732841337</c:v>
              </c:pt>
              <c:pt idx="7746">
                <c:v>63.320357732841337</c:v>
              </c:pt>
              <c:pt idx="7747">
                <c:v>63.320357732841337</c:v>
              </c:pt>
              <c:pt idx="7748">
                <c:v>63.320357732841337</c:v>
              </c:pt>
              <c:pt idx="7749">
                <c:v>63.320357732841337</c:v>
              </c:pt>
              <c:pt idx="7750">
                <c:v>63.320357732841337</c:v>
              </c:pt>
              <c:pt idx="7751">
                <c:v>63.320357732841337</c:v>
              </c:pt>
              <c:pt idx="7752">
                <c:v>63.320357732841337</c:v>
              </c:pt>
              <c:pt idx="7753">
                <c:v>63.320357732841337</c:v>
              </c:pt>
              <c:pt idx="7754">
                <c:v>63.320357732841337</c:v>
              </c:pt>
              <c:pt idx="7755">
                <c:v>63.320357732841337</c:v>
              </c:pt>
              <c:pt idx="7756">
                <c:v>63.320357732841337</c:v>
              </c:pt>
              <c:pt idx="7757">
                <c:v>63.320357732841337</c:v>
              </c:pt>
              <c:pt idx="7758">
                <c:v>63.320357732841337</c:v>
              </c:pt>
              <c:pt idx="7759">
                <c:v>63.320357732841337</c:v>
              </c:pt>
              <c:pt idx="7760">
                <c:v>63.320357732841337</c:v>
              </c:pt>
              <c:pt idx="7761">
                <c:v>63.320357732841337</c:v>
              </c:pt>
              <c:pt idx="7762">
                <c:v>63.320357732841337</c:v>
              </c:pt>
              <c:pt idx="7763">
                <c:v>63.320357732841337</c:v>
              </c:pt>
              <c:pt idx="7764">
                <c:v>63.320357732841337</c:v>
              </c:pt>
              <c:pt idx="7765">
                <c:v>63.320357732841337</c:v>
              </c:pt>
              <c:pt idx="7766">
                <c:v>63.320357732841337</c:v>
              </c:pt>
              <c:pt idx="7767">
                <c:v>63.320357732841337</c:v>
              </c:pt>
              <c:pt idx="7768">
                <c:v>63.320357732841337</c:v>
              </c:pt>
              <c:pt idx="7769">
                <c:v>63.320357732841337</c:v>
              </c:pt>
              <c:pt idx="7770">
                <c:v>63.320357732841337</c:v>
              </c:pt>
              <c:pt idx="7771">
                <c:v>63.320357732841337</c:v>
              </c:pt>
              <c:pt idx="7772">
                <c:v>63.320357732841337</c:v>
              </c:pt>
              <c:pt idx="7773">
                <c:v>63.320357732841337</c:v>
              </c:pt>
              <c:pt idx="7774">
                <c:v>63.320357732841337</c:v>
              </c:pt>
              <c:pt idx="7775">
                <c:v>63.320357732841337</c:v>
              </c:pt>
              <c:pt idx="7776">
                <c:v>63.320357732841337</c:v>
              </c:pt>
              <c:pt idx="7777">
                <c:v>63.320357732841337</c:v>
              </c:pt>
              <c:pt idx="7778">
                <c:v>63.320357732841337</c:v>
              </c:pt>
              <c:pt idx="7779">
                <c:v>63.320357732841337</c:v>
              </c:pt>
              <c:pt idx="7780">
                <c:v>63.320357732841337</c:v>
              </c:pt>
              <c:pt idx="7781">
                <c:v>63.320357732841337</c:v>
              </c:pt>
              <c:pt idx="7782">
                <c:v>63.320357732841337</c:v>
              </c:pt>
              <c:pt idx="7783">
                <c:v>63.320357732841337</c:v>
              </c:pt>
              <c:pt idx="7784">
                <c:v>63.320357732841337</c:v>
              </c:pt>
              <c:pt idx="7785">
                <c:v>63.320357732841337</c:v>
              </c:pt>
              <c:pt idx="7786">
                <c:v>63.320357732841337</c:v>
              </c:pt>
              <c:pt idx="7787">
                <c:v>63.320357732841337</c:v>
              </c:pt>
              <c:pt idx="7788">
                <c:v>63.320357732841337</c:v>
              </c:pt>
              <c:pt idx="7789">
                <c:v>63.320357732841337</c:v>
              </c:pt>
              <c:pt idx="7790">
                <c:v>63.320357732841337</c:v>
              </c:pt>
              <c:pt idx="7791">
                <c:v>63.320357732841337</c:v>
              </c:pt>
              <c:pt idx="7792">
                <c:v>63.320357732841337</c:v>
              </c:pt>
              <c:pt idx="7793">
                <c:v>63.320357732841337</c:v>
              </c:pt>
              <c:pt idx="7794">
                <c:v>63.320357732841337</c:v>
              </c:pt>
              <c:pt idx="7795">
                <c:v>63.320357732841337</c:v>
              </c:pt>
              <c:pt idx="7796">
                <c:v>63.320357732841337</c:v>
              </c:pt>
              <c:pt idx="7797">
                <c:v>63.320357732841337</c:v>
              </c:pt>
              <c:pt idx="7798">
                <c:v>63.320357732841337</c:v>
              </c:pt>
              <c:pt idx="7799">
                <c:v>63.320357732841337</c:v>
              </c:pt>
              <c:pt idx="7800">
                <c:v>63.320357732841337</c:v>
              </c:pt>
              <c:pt idx="7801">
                <c:v>63.320357732841337</c:v>
              </c:pt>
              <c:pt idx="7802">
                <c:v>63.320357732841337</c:v>
              </c:pt>
              <c:pt idx="7803">
                <c:v>63.320357732841337</c:v>
              </c:pt>
              <c:pt idx="7804">
                <c:v>63.320357732841337</c:v>
              </c:pt>
              <c:pt idx="7805">
                <c:v>63.320357732841337</c:v>
              </c:pt>
              <c:pt idx="7806">
                <c:v>63.320357732841337</c:v>
              </c:pt>
              <c:pt idx="7807">
                <c:v>63.320357732841337</c:v>
              </c:pt>
              <c:pt idx="7808">
                <c:v>63.320357732841337</c:v>
              </c:pt>
              <c:pt idx="7809">
                <c:v>63.320357732841337</c:v>
              </c:pt>
              <c:pt idx="7810">
                <c:v>63.320357732841337</c:v>
              </c:pt>
              <c:pt idx="7811">
                <c:v>63.320357732841337</c:v>
              </c:pt>
              <c:pt idx="7812">
                <c:v>63.320357732841337</c:v>
              </c:pt>
              <c:pt idx="7813">
                <c:v>63.320357732841337</c:v>
              </c:pt>
              <c:pt idx="7814">
                <c:v>63.320357732841337</c:v>
              </c:pt>
              <c:pt idx="7815">
                <c:v>63.320357732841337</c:v>
              </c:pt>
              <c:pt idx="7816">
                <c:v>63.320357732841337</c:v>
              </c:pt>
              <c:pt idx="7817">
                <c:v>63.320357732841337</c:v>
              </c:pt>
              <c:pt idx="7818">
                <c:v>63.320357732841337</c:v>
              </c:pt>
              <c:pt idx="7819">
                <c:v>63.320357732841337</c:v>
              </c:pt>
              <c:pt idx="7820">
                <c:v>63.320357732841337</c:v>
              </c:pt>
              <c:pt idx="7821">
                <c:v>63.320357732841337</c:v>
              </c:pt>
              <c:pt idx="7822">
                <c:v>63.320357732841337</c:v>
              </c:pt>
              <c:pt idx="7823">
                <c:v>63.320357732841337</c:v>
              </c:pt>
              <c:pt idx="7824">
                <c:v>63.320357732841337</c:v>
              </c:pt>
              <c:pt idx="7825">
                <c:v>63.320357732841337</c:v>
              </c:pt>
              <c:pt idx="7826">
                <c:v>63.320357732841337</c:v>
              </c:pt>
              <c:pt idx="7827">
                <c:v>63.320357732841337</c:v>
              </c:pt>
              <c:pt idx="7828">
                <c:v>63.320357732841337</c:v>
              </c:pt>
              <c:pt idx="7829">
                <c:v>63.320357732841337</c:v>
              </c:pt>
              <c:pt idx="7830">
                <c:v>63.320357732841337</c:v>
              </c:pt>
              <c:pt idx="7831">
                <c:v>63.320357732841337</c:v>
              </c:pt>
              <c:pt idx="7832">
                <c:v>63.320357732841337</c:v>
              </c:pt>
              <c:pt idx="7833">
                <c:v>63.320357732841337</c:v>
              </c:pt>
              <c:pt idx="7834">
                <c:v>63.320357732841337</c:v>
              </c:pt>
              <c:pt idx="7835">
                <c:v>63.320357732841337</c:v>
              </c:pt>
              <c:pt idx="7836">
                <c:v>63.320357732841337</c:v>
              </c:pt>
              <c:pt idx="7837">
                <c:v>63.320357732841337</c:v>
              </c:pt>
              <c:pt idx="7838">
                <c:v>63.320357732841337</c:v>
              </c:pt>
              <c:pt idx="7839">
                <c:v>63.320357732841337</c:v>
              </c:pt>
              <c:pt idx="7840">
                <c:v>63.320357732841337</c:v>
              </c:pt>
              <c:pt idx="7841">
                <c:v>63.320357732841337</c:v>
              </c:pt>
              <c:pt idx="7842">
                <c:v>63.320357732841337</c:v>
              </c:pt>
              <c:pt idx="7843">
                <c:v>63.320357732841337</c:v>
              </c:pt>
              <c:pt idx="7844">
                <c:v>63.320357732841337</c:v>
              </c:pt>
              <c:pt idx="7845">
                <c:v>63.320357732841337</c:v>
              </c:pt>
              <c:pt idx="7846">
                <c:v>63.320357732841337</c:v>
              </c:pt>
              <c:pt idx="7847">
                <c:v>63.320357732841337</c:v>
              </c:pt>
              <c:pt idx="7848">
                <c:v>63.320357732841337</c:v>
              </c:pt>
              <c:pt idx="7849">
                <c:v>63.320357732841337</c:v>
              </c:pt>
              <c:pt idx="7850">
                <c:v>63.320357732841337</c:v>
              </c:pt>
              <c:pt idx="7851">
                <c:v>63.320357732841337</c:v>
              </c:pt>
              <c:pt idx="7852">
                <c:v>63.320357732841337</c:v>
              </c:pt>
              <c:pt idx="7853">
                <c:v>63.320357732841337</c:v>
              </c:pt>
              <c:pt idx="7854">
                <c:v>63.320357732841337</c:v>
              </c:pt>
              <c:pt idx="7855">
                <c:v>63.320357732841337</c:v>
              </c:pt>
              <c:pt idx="7856">
                <c:v>63.320357732841337</c:v>
              </c:pt>
              <c:pt idx="7857">
                <c:v>63.320357732841337</c:v>
              </c:pt>
              <c:pt idx="7858">
                <c:v>63.320357732841337</c:v>
              </c:pt>
              <c:pt idx="7859">
                <c:v>63.320357732841337</c:v>
              </c:pt>
              <c:pt idx="7860">
                <c:v>63.320357732841337</c:v>
              </c:pt>
              <c:pt idx="7861">
                <c:v>63.320357732841337</c:v>
              </c:pt>
              <c:pt idx="7862">
                <c:v>63.320357732841337</c:v>
              </c:pt>
              <c:pt idx="7863">
                <c:v>63.320357732841337</c:v>
              </c:pt>
              <c:pt idx="7864">
                <c:v>63.320357732841337</c:v>
              </c:pt>
              <c:pt idx="7865">
                <c:v>63.320357732841337</c:v>
              </c:pt>
              <c:pt idx="7866">
                <c:v>63.320357732841337</c:v>
              </c:pt>
              <c:pt idx="7867">
                <c:v>63.320357732841337</c:v>
              </c:pt>
              <c:pt idx="7868">
                <c:v>63.320357732841337</c:v>
              </c:pt>
              <c:pt idx="7869">
                <c:v>63.320357732841337</c:v>
              </c:pt>
              <c:pt idx="7870">
                <c:v>63.320357732841337</c:v>
              </c:pt>
              <c:pt idx="7871">
                <c:v>63.320357732841337</c:v>
              </c:pt>
              <c:pt idx="7872">
                <c:v>63.320357732841337</c:v>
              </c:pt>
              <c:pt idx="7873">
                <c:v>63.320357732841337</c:v>
              </c:pt>
              <c:pt idx="7874">
                <c:v>63.320357732841337</c:v>
              </c:pt>
              <c:pt idx="7875">
                <c:v>63.320357732841337</c:v>
              </c:pt>
              <c:pt idx="7876">
                <c:v>63.320357732841337</c:v>
              </c:pt>
              <c:pt idx="7877">
                <c:v>63.320357732841337</c:v>
              </c:pt>
              <c:pt idx="7878">
                <c:v>63.320357732841337</c:v>
              </c:pt>
              <c:pt idx="7879">
                <c:v>63.320357732841337</c:v>
              </c:pt>
              <c:pt idx="7880">
                <c:v>63.320357732841337</c:v>
              </c:pt>
              <c:pt idx="7881">
                <c:v>63.320357732841337</c:v>
              </c:pt>
              <c:pt idx="7882">
                <c:v>63.320357732841337</c:v>
              </c:pt>
              <c:pt idx="7883">
                <c:v>63.320357732841337</c:v>
              </c:pt>
              <c:pt idx="7884">
                <c:v>63.320357732841337</c:v>
              </c:pt>
              <c:pt idx="7885">
                <c:v>63.320357732841337</c:v>
              </c:pt>
              <c:pt idx="7886">
                <c:v>63.320357732841337</c:v>
              </c:pt>
              <c:pt idx="7887">
                <c:v>63.320357732841337</c:v>
              </c:pt>
              <c:pt idx="7888">
                <c:v>63.320357732841337</c:v>
              </c:pt>
              <c:pt idx="7889">
                <c:v>63.320357732841337</c:v>
              </c:pt>
              <c:pt idx="7890">
                <c:v>63.320357732841337</c:v>
              </c:pt>
              <c:pt idx="7891">
                <c:v>63.320357732841337</c:v>
              </c:pt>
              <c:pt idx="7892">
                <c:v>63.320357732841337</c:v>
              </c:pt>
              <c:pt idx="7893">
                <c:v>63.320357732841337</c:v>
              </c:pt>
              <c:pt idx="7894">
                <c:v>63.320357732841337</c:v>
              </c:pt>
              <c:pt idx="7895">
                <c:v>63.320357732841337</c:v>
              </c:pt>
              <c:pt idx="7896">
                <c:v>63.320357732841337</c:v>
              </c:pt>
              <c:pt idx="7897">
                <c:v>63.320357732841337</c:v>
              </c:pt>
              <c:pt idx="7898">
                <c:v>63.320357732841337</c:v>
              </c:pt>
              <c:pt idx="7899">
                <c:v>63.320357732841337</c:v>
              </c:pt>
              <c:pt idx="7900">
                <c:v>63.320357732841337</c:v>
              </c:pt>
              <c:pt idx="7901">
                <c:v>63.320357732841337</c:v>
              </c:pt>
              <c:pt idx="7902">
                <c:v>63.320357732841337</c:v>
              </c:pt>
              <c:pt idx="7903">
                <c:v>63.320357732841337</c:v>
              </c:pt>
              <c:pt idx="7904">
                <c:v>63.320357732841337</c:v>
              </c:pt>
              <c:pt idx="7905">
                <c:v>63.320357732841337</c:v>
              </c:pt>
              <c:pt idx="7906">
                <c:v>63.320357732841337</c:v>
              </c:pt>
              <c:pt idx="7907">
                <c:v>63.320357732841337</c:v>
              </c:pt>
              <c:pt idx="7908">
                <c:v>63.320357732841337</c:v>
              </c:pt>
              <c:pt idx="7909">
                <c:v>63.320357732841337</c:v>
              </c:pt>
              <c:pt idx="7910">
                <c:v>63.320357732841337</c:v>
              </c:pt>
              <c:pt idx="7911">
                <c:v>63.320357732841337</c:v>
              </c:pt>
              <c:pt idx="7912">
                <c:v>63.320357732841337</c:v>
              </c:pt>
              <c:pt idx="7913">
                <c:v>63.320357732841337</c:v>
              </c:pt>
              <c:pt idx="7914">
                <c:v>63.320357732841337</c:v>
              </c:pt>
              <c:pt idx="7915">
                <c:v>63.320357732841337</c:v>
              </c:pt>
              <c:pt idx="7916">
                <c:v>63.320357732841337</c:v>
              </c:pt>
              <c:pt idx="7917">
                <c:v>63.320357732841337</c:v>
              </c:pt>
              <c:pt idx="7918">
                <c:v>63.320357732841337</c:v>
              </c:pt>
              <c:pt idx="7919">
                <c:v>63.320357732841337</c:v>
              </c:pt>
              <c:pt idx="7920">
                <c:v>63.320357732841337</c:v>
              </c:pt>
              <c:pt idx="7921">
                <c:v>63.320357732841337</c:v>
              </c:pt>
              <c:pt idx="7922">
                <c:v>63.320357732841337</c:v>
              </c:pt>
              <c:pt idx="7923">
                <c:v>63.320357732841337</c:v>
              </c:pt>
              <c:pt idx="7924">
                <c:v>63.320357732841337</c:v>
              </c:pt>
              <c:pt idx="7925">
                <c:v>63.320357732841337</c:v>
              </c:pt>
              <c:pt idx="7926">
                <c:v>63.320357732841337</c:v>
              </c:pt>
              <c:pt idx="7927">
                <c:v>63.320357732841337</c:v>
              </c:pt>
              <c:pt idx="7928">
                <c:v>63.320357732841337</c:v>
              </c:pt>
              <c:pt idx="7929">
                <c:v>63.320357732841337</c:v>
              </c:pt>
              <c:pt idx="7930">
                <c:v>63.320357732841337</c:v>
              </c:pt>
              <c:pt idx="7931">
                <c:v>63.320357732841337</c:v>
              </c:pt>
              <c:pt idx="7932">
                <c:v>63.320357732841337</c:v>
              </c:pt>
              <c:pt idx="7933">
                <c:v>63.320357732841337</c:v>
              </c:pt>
              <c:pt idx="7934">
                <c:v>63.320357732841337</c:v>
              </c:pt>
              <c:pt idx="7935">
                <c:v>63.320357732841337</c:v>
              </c:pt>
              <c:pt idx="7936">
                <c:v>63.320357732841337</c:v>
              </c:pt>
              <c:pt idx="7937">
                <c:v>63.320357732841337</c:v>
              </c:pt>
              <c:pt idx="7938">
                <c:v>63.320357732841337</c:v>
              </c:pt>
              <c:pt idx="7939">
                <c:v>63.320357732841337</c:v>
              </c:pt>
              <c:pt idx="7940">
                <c:v>63.320357732841337</c:v>
              </c:pt>
              <c:pt idx="7941">
                <c:v>63.320357732841337</c:v>
              </c:pt>
              <c:pt idx="7942">
                <c:v>63.320357732841337</c:v>
              </c:pt>
              <c:pt idx="7943">
                <c:v>63.320357732841337</c:v>
              </c:pt>
              <c:pt idx="7944">
                <c:v>63.320357732841337</c:v>
              </c:pt>
              <c:pt idx="7945">
                <c:v>63.320357732841337</c:v>
              </c:pt>
              <c:pt idx="7946">
                <c:v>63.320357732841337</c:v>
              </c:pt>
              <c:pt idx="7947">
                <c:v>63.320357732841337</c:v>
              </c:pt>
              <c:pt idx="7948">
                <c:v>63.320357732841337</c:v>
              </c:pt>
              <c:pt idx="7949">
                <c:v>63.320357732841337</c:v>
              </c:pt>
              <c:pt idx="7950">
                <c:v>63.320357732841337</c:v>
              </c:pt>
              <c:pt idx="7951">
                <c:v>63.320357732841337</c:v>
              </c:pt>
              <c:pt idx="7952">
                <c:v>63.320357732841337</c:v>
              </c:pt>
              <c:pt idx="7953">
                <c:v>63.320357732841337</c:v>
              </c:pt>
              <c:pt idx="7954">
                <c:v>63.320357732841337</c:v>
              </c:pt>
              <c:pt idx="7955">
                <c:v>63.320357732841337</c:v>
              </c:pt>
              <c:pt idx="7956">
                <c:v>63.320357732841337</c:v>
              </c:pt>
              <c:pt idx="7957">
                <c:v>63.320357732841337</c:v>
              </c:pt>
              <c:pt idx="7958">
                <c:v>63.320357732841337</c:v>
              </c:pt>
              <c:pt idx="7959">
                <c:v>63.320357732841337</c:v>
              </c:pt>
              <c:pt idx="7960">
                <c:v>63.320357732841337</c:v>
              </c:pt>
              <c:pt idx="7961">
                <c:v>63.320357732841337</c:v>
              </c:pt>
              <c:pt idx="7962">
                <c:v>63.320357732841337</c:v>
              </c:pt>
              <c:pt idx="7963">
                <c:v>63.320357732841337</c:v>
              </c:pt>
              <c:pt idx="7964">
                <c:v>63.320357732841337</c:v>
              </c:pt>
              <c:pt idx="7965">
                <c:v>63.320357732841337</c:v>
              </c:pt>
              <c:pt idx="7966">
                <c:v>63.320357732841337</c:v>
              </c:pt>
              <c:pt idx="7967">
                <c:v>63.320357732841337</c:v>
              </c:pt>
              <c:pt idx="7968">
                <c:v>63.320357732841337</c:v>
              </c:pt>
              <c:pt idx="7969">
                <c:v>63.320357732841337</c:v>
              </c:pt>
              <c:pt idx="7970">
                <c:v>63.320357732841337</c:v>
              </c:pt>
              <c:pt idx="7971">
                <c:v>63.320357732841337</c:v>
              </c:pt>
              <c:pt idx="7972">
                <c:v>63.320357732841337</c:v>
              </c:pt>
              <c:pt idx="7973">
                <c:v>63.320357732841337</c:v>
              </c:pt>
              <c:pt idx="7974">
                <c:v>63.320357732841337</c:v>
              </c:pt>
              <c:pt idx="7975">
                <c:v>63.320357732841337</c:v>
              </c:pt>
              <c:pt idx="7976">
                <c:v>63.320357732841337</c:v>
              </c:pt>
              <c:pt idx="7977">
                <c:v>63.320357732841337</c:v>
              </c:pt>
              <c:pt idx="7978">
                <c:v>63.320357732841337</c:v>
              </c:pt>
              <c:pt idx="7979">
                <c:v>63.320357732841337</c:v>
              </c:pt>
              <c:pt idx="7980">
                <c:v>63.320357732841337</c:v>
              </c:pt>
              <c:pt idx="7981">
                <c:v>63.320357732841337</c:v>
              </c:pt>
              <c:pt idx="7982">
                <c:v>63.320357732841337</c:v>
              </c:pt>
              <c:pt idx="7983">
                <c:v>63.320357732841337</c:v>
              </c:pt>
              <c:pt idx="7984">
                <c:v>63.320357732841337</c:v>
              </c:pt>
              <c:pt idx="7985">
                <c:v>63.320357732841337</c:v>
              </c:pt>
              <c:pt idx="7986">
                <c:v>63.320357732841337</c:v>
              </c:pt>
              <c:pt idx="7987">
                <c:v>63.320357732841337</c:v>
              </c:pt>
              <c:pt idx="7988">
                <c:v>63.320357732841337</c:v>
              </c:pt>
              <c:pt idx="7989">
                <c:v>63.320357732841337</c:v>
              </c:pt>
              <c:pt idx="7990">
                <c:v>63.320357732841337</c:v>
              </c:pt>
              <c:pt idx="7991">
                <c:v>63.320357732841337</c:v>
              </c:pt>
              <c:pt idx="7992">
                <c:v>63.320357732841337</c:v>
              </c:pt>
              <c:pt idx="7993">
                <c:v>63.320357732841337</c:v>
              </c:pt>
              <c:pt idx="7994">
                <c:v>63.320357732841337</c:v>
              </c:pt>
              <c:pt idx="7995">
                <c:v>63.320357732841337</c:v>
              </c:pt>
              <c:pt idx="7996">
                <c:v>63.320357732841337</c:v>
              </c:pt>
              <c:pt idx="7997">
                <c:v>63.320357732841337</c:v>
              </c:pt>
              <c:pt idx="7998">
                <c:v>63.320357732841337</c:v>
              </c:pt>
              <c:pt idx="7999">
                <c:v>63.320357732841337</c:v>
              </c:pt>
              <c:pt idx="8000">
                <c:v>63.320357732841337</c:v>
              </c:pt>
              <c:pt idx="8001">
                <c:v>63.320357732841337</c:v>
              </c:pt>
              <c:pt idx="8002">
                <c:v>63.320357732841337</c:v>
              </c:pt>
              <c:pt idx="8003">
                <c:v>63.320357732841337</c:v>
              </c:pt>
              <c:pt idx="8004">
                <c:v>63.320357732841337</c:v>
              </c:pt>
              <c:pt idx="8005">
                <c:v>63.320357732841337</c:v>
              </c:pt>
              <c:pt idx="8006">
                <c:v>63.320357732841337</c:v>
              </c:pt>
              <c:pt idx="8007">
                <c:v>63.320357732841337</c:v>
              </c:pt>
              <c:pt idx="8008">
                <c:v>63.320357732841337</c:v>
              </c:pt>
              <c:pt idx="8009">
                <c:v>63.320357732841337</c:v>
              </c:pt>
              <c:pt idx="8010">
                <c:v>63.320357732841337</c:v>
              </c:pt>
              <c:pt idx="8011">
                <c:v>63.320357732841337</c:v>
              </c:pt>
              <c:pt idx="8012">
                <c:v>63.320357732841337</c:v>
              </c:pt>
              <c:pt idx="8013">
                <c:v>63.320357732841337</c:v>
              </c:pt>
              <c:pt idx="8014">
                <c:v>63.320357732841337</c:v>
              </c:pt>
              <c:pt idx="8015">
                <c:v>63.320357732841337</c:v>
              </c:pt>
              <c:pt idx="8016">
                <c:v>63.320357732841337</c:v>
              </c:pt>
              <c:pt idx="8017">
                <c:v>63.320357732841337</c:v>
              </c:pt>
              <c:pt idx="8018">
                <c:v>63.320357732841337</c:v>
              </c:pt>
              <c:pt idx="8019">
                <c:v>63.320357732841337</c:v>
              </c:pt>
              <c:pt idx="8020">
                <c:v>63.320357732841337</c:v>
              </c:pt>
              <c:pt idx="8021">
                <c:v>63.320357732841337</c:v>
              </c:pt>
              <c:pt idx="8022">
                <c:v>63.320357732841337</c:v>
              </c:pt>
              <c:pt idx="8023">
                <c:v>63.320357732841337</c:v>
              </c:pt>
              <c:pt idx="8024">
                <c:v>63.320357732841337</c:v>
              </c:pt>
              <c:pt idx="8025">
                <c:v>63.320357732841337</c:v>
              </c:pt>
              <c:pt idx="8026">
                <c:v>63.320357732841337</c:v>
              </c:pt>
              <c:pt idx="8027">
                <c:v>63.320357732841337</c:v>
              </c:pt>
              <c:pt idx="8028">
                <c:v>63.320357732841337</c:v>
              </c:pt>
              <c:pt idx="8029">
                <c:v>63.320357732841337</c:v>
              </c:pt>
              <c:pt idx="8030">
                <c:v>63.320357732841337</c:v>
              </c:pt>
              <c:pt idx="8031">
                <c:v>63.320357732841337</c:v>
              </c:pt>
              <c:pt idx="8032">
                <c:v>63.320357732841337</c:v>
              </c:pt>
              <c:pt idx="8033">
                <c:v>63.320357732841337</c:v>
              </c:pt>
              <c:pt idx="8034">
                <c:v>63.320357732841337</c:v>
              </c:pt>
              <c:pt idx="8035">
                <c:v>63.320357732841337</c:v>
              </c:pt>
              <c:pt idx="8036">
                <c:v>63.320357732841337</c:v>
              </c:pt>
              <c:pt idx="8037">
                <c:v>63.320357732841337</c:v>
              </c:pt>
              <c:pt idx="8038">
                <c:v>63.320357732841337</c:v>
              </c:pt>
              <c:pt idx="8039">
                <c:v>63.320357732841337</c:v>
              </c:pt>
              <c:pt idx="8040">
                <c:v>63.320357732841337</c:v>
              </c:pt>
              <c:pt idx="8041">
                <c:v>63.320357732841337</c:v>
              </c:pt>
              <c:pt idx="8042">
                <c:v>63.320357732841337</c:v>
              </c:pt>
              <c:pt idx="8043">
                <c:v>63.320357732841337</c:v>
              </c:pt>
              <c:pt idx="8044">
                <c:v>63.320357732841337</c:v>
              </c:pt>
              <c:pt idx="8045">
                <c:v>63.320357732841337</c:v>
              </c:pt>
              <c:pt idx="8046">
                <c:v>63.320357732841337</c:v>
              </c:pt>
              <c:pt idx="8047">
                <c:v>63.320357732841337</c:v>
              </c:pt>
              <c:pt idx="8048">
                <c:v>63.320357732841337</c:v>
              </c:pt>
              <c:pt idx="8049">
                <c:v>63.320357732841337</c:v>
              </c:pt>
              <c:pt idx="8050">
                <c:v>63.320357732841337</c:v>
              </c:pt>
              <c:pt idx="8051">
                <c:v>63.320357732841337</c:v>
              </c:pt>
              <c:pt idx="8052">
                <c:v>63.320357732841337</c:v>
              </c:pt>
              <c:pt idx="8053">
                <c:v>63.320357732841337</c:v>
              </c:pt>
              <c:pt idx="8054">
                <c:v>63.320357732841337</c:v>
              </c:pt>
              <c:pt idx="8055">
                <c:v>63.320357732841337</c:v>
              </c:pt>
              <c:pt idx="8056">
                <c:v>63.320357732841337</c:v>
              </c:pt>
              <c:pt idx="8057">
                <c:v>63.320357732841337</c:v>
              </c:pt>
              <c:pt idx="8058">
                <c:v>63.320357732841337</c:v>
              </c:pt>
              <c:pt idx="8059">
                <c:v>63.320357732841337</c:v>
              </c:pt>
              <c:pt idx="8060">
                <c:v>63.320357732841337</c:v>
              </c:pt>
              <c:pt idx="8061">
                <c:v>63.320357732841337</c:v>
              </c:pt>
              <c:pt idx="8062">
                <c:v>63.320357732841337</c:v>
              </c:pt>
              <c:pt idx="8063">
                <c:v>63.320357732841337</c:v>
              </c:pt>
              <c:pt idx="8064">
                <c:v>63.320357732841337</c:v>
              </c:pt>
              <c:pt idx="8065">
                <c:v>63.320357732841337</c:v>
              </c:pt>
              <c:pt idx="8066">
                <c:v>63.320357732841337</c:v>
              </c:pt>
              <c:pt idx="8067">
                <c:v>63.320357732841337</c:v>
              </c:pt>
              <c:pt idx="8068">
                <c:v>63.320357732841337</c:v>
              </c:pt>
              <c:pt idx="8069">
                <c:v>63.320357732841337</c:v>
              </c:pt>
              <c:pt idx="8070">
                <c:v>63.320357732841337</c:v>
              </c:pt>
              <c:pt idx="8071">
                <c:v>63.320357732841337</c:v>
              </c:pt>
              <c:pt idx="8072">
                <c:v>63.320357732841337</c:v>
              </c:pt>
              <c:pt idx="8073">
                <c:v>63.320357732841337</c:v>
              </c:pt>
              <c:pt idx="8074">
                <c:v>63.320357732841337</c:v>
              </c:pt>
              <c:pt idx="8075">
                <c:v>63.320357732841337</c:v>
              </c:pt>
              <c:pt idx="8076">
                <c:v>63.320357732841337</c:v>
              </c:pt>
              <c:pt idx="8077">
                <c:v>63.320357732841337</c:v>
              </c:pt>
              <c:pt idx="8078">
                <c:v>63.320357732841337</c:v>
              </c:pt>
              <c:pt idx="8079">
                <c:v>63.320357732841337</c:v>
              </c:pt>
              <c:pt idx="8080">
                <c:v>63.320357732841337</c:v>
              </c:pt>
              <c:pt idx="8081">
                <c:v>63.320357732841337</c:v>
              </c:pt>
              <c:pt idx="8082">
                <c:v>63.320357732841337</c:v>
              </c:pt>
              <c:pt idx="8083">
                <c:v>63.320357732841337</c:v>
              </c:pt>
              <c:pt idx="8084">
                <c:v>63.320357732841337</c:v>
              </c:pt>
              <c:pt idx="8085">
                <c:v>63.320357732841337</c:v>
              </c:pt>
              <c:pt idx="8086">
                <c:v>63.320357732841337</c:v>
              </c:pt>
              <c:pt idx="8087">
                <c:v>63.320357732841337</c:v>
              </c:pt>
              <c:pt idx="8088">
                <c:v>63.320357732841337</c:v>
              </c:pt>
              <c:pt idx="8089">
                <c:v>63.320357732841337</c:v>
              </c:pt>
              <c:pt idx="8090">
                <c:v>63.320357732841337</c:v>
              </c:pt>
              <c:pt idx="8091">
                <c:v>63.320357732841337</c:v>
              </c:pt>
              <c:pt idx="8092">
                <c:v>63.320357732841337</c:v>
              </c:pt>
              <c:pt idx="8093">
                <c:v>63.320357732841337</c:v>
              </c:pt>
              <c:pt idx="8094">
                <c:v>63.320357732841337</c:v>
              </c:pt>
              <c:pt idx="8095">
                <c:v>63.320357732841337</c:v>
              </c:pt>
              <c:pt idx="8096">
                <c:v>63.320357732841337</c:v>
              </c:pt>
              <c:pt idx="8097">
                <c:v>63.320357732841337</c:v>
              </c:pt>
              <c:pt idx="8098">
                <c:v>63.320357732841337</c:v>
              </c:pt>
              <c:pt idx="8099">
                <c:v>63.320357732841337</c:v>
              </c:pt>
              <c:pt idx="8100">
                <c:v>63.320357732841337</c:v>
              </c:pt>
              <c:pt idx="8101">
                <c:v>63.320357732841337</c:v>
              </c:pt>
              <c:pt idx="8102">
                <c:v>63.320357732841337</c:v>
              </c:pt>
              <c:pt idx="8103">
                <c:v>63.320357732841337</c:v>
              </c:pt>
              <c:pt idx="8104">
                <c:v>63.320357732841337</c:v>
              </c:pt>
              <c:pt idx="8105">
                <c:v>63.320357732841337</c:v>
              </c:pt>
              <c:pt idx="8106">
                <c:v>63.320357732841337</c:v>
              </c:pt>
              <c:pt idx="8107">
                <c:v>63.320357732841337</c:v>
              </c:pt>
              <c:pt idx="8108">
                <c:v>63.320357732841337</c:v>
              </c:pt>
              <c:pt idx="8109">
                <c:v>63.320357732841337</c:v>
              </c:pt>
              <c:pt idx="8110">
                <c:v>63.320357732841337</c:v>
              </c:pt>
              <c:pt idx="8111">
                <c:v>63.320357732841337</c:v>
              </c:pt>
              <c:pt idx="8112">
                <c:v>63.320357732841337</c:v>
              </c:pt>
              <c:pt idx="8113">
                <c:v>63.320357732841337</c:v>
              </c:pt>
              <c:pt idx="8114">
                <c:v>63.320357732841337</c:v>
              </c:pt>
              <c:pt idx="8115">
                <c:v>63.320357732841337</c:v>
              </c:pt>
              <c:pt idx="8116">
                <c:v>63.320357732841337</c:v>
              </c:pt>
              <c:pt idx="8117">
                <c:v>63.320357732841337</c:v>
              </c:pt>
              <c:pt idx="8118">
                <c:v>63.320357732841337</c:v>
              </c:pt>
              <c:pt idx="8119">
                <c:v>63.320357732841337</c:v>
              </c:pt>
              <c:pt idx="8120">
                <c:v>63.320357732841337</c:v>
              </c:pt>
              <c:pt idx="8121">
                <c:v>63.320357732841337</c:v>
              </c:pt>
              <c:pt idx="8122">
                <c:v>63.320357732841337</c:v>
              </c:pt>
              <c:pt idx="8123">
                <c:v>63.320357732841337</c:v>
              </c:pt>
              <c:pt idx="8124">
                <c:v>63.320357732841337</c:v>
              </c:pt>
              <c:pt idx="8125">
                <c:v>63.320357732841337</c:v>
              </c:pt>
              <c:pt idx="8126">
                <c:v>63.320357732841337</c:v>
              </c:pt>
              <c:pt idx="8127">
                <c:v>63.320357732841337</c:v>
              </c:pt>
              <c:pt idx="8128">
                <c:v>63.320357732841337</c:v>
              </c:pt>
              <c:pt idx="8129">
                <c:v>63.320357732841337</c:v>
              </c:pt>
              <c:pt idx="8130">
                <c:v>63.320357732841337</c:v>
              </c:pt>
              <c:pt idx="8131">
                <c:v>63.320357732841337</c:v>
              </c:pt>
              <c:pt idx="8132">
                <c:v>63.320357732841337</c:v>
              </c:pt>
              <c:pt idx="8133">
                <c:v>63.320357732841337</c:v>
              </c:pt>
              <c:pt idx="8134">
                <c:v>63.320357732841337</c:v>
              </c:pt>
              <c:pt idx="8135">
                <c:v>63.320357732841337</c:v>
              </c:pt>
              <c:pt idx="8136">
                <c:v>63.320357732841337</c:v>
              </c:pt>
              <c:pt idx="8137">
                <c:v>63.320357732841337</c:v>
              </c:pt>
              <c:pt idx="8138">
                <c:v>63.320357732841337</c:v>
              </c:pt>
              <c:pt idx="8139">
                <c:v>63.320357732841337</c:v>
              </c:pt>
              <c:pt idx="8140">
                <c:v>63.320357732841337</c:v>
              </c:pt>
              <c:pt idx="8141">
                <c:v>63.320357732841337</c:v>
              </c:pt>
              <c:pt idx="8142">
                <c:v>63.320357732841337</c:v>
              </c:pt>
              <c:pt idx="8143">
                <c:v>63.320357732841337</c:v>
              </c:pt>
              <c:pt idx="8144">
                <c:v>63.320357732841337</c:v>
              </c:pt>
              <c:pt idx="8145">
                <c:v>63.320357732841337</c:v>
              </c:pt>
              <c:pt idx="8146">
                <c:v>63.320357732841337</c:v>
              </c:pt>
              <c:pt idx="8147">
                <c:v>63.320357732841337</c:v>
              </c:pt>
              <c:pt idx="8148">
                <c:v>63.320357732841337</c:v>
              </c:pt>
              <c:pt idx="8149">
                <c:v>63.320357732841337</c:v>
              </c:pt>
              <c:pt idx="8150">
                <c:v>63.320357732841337</c:v>
              </c:pt>
              <c:pt idx="8151">
                <c:v>63.320357732841337</c:v>
              </c:pt>
              <c:pt idx="8152">
                <c:v>63.320357732841337</c:v>
              </c:pt>
              <c:pt idx="8153">
                <c:v>63.320357732841337</c:v>
              </c:pt>
              <c:pt idx="8154">
                <c:v>63.320357732841337</c:v>
              </c:pt>
              <c:pt idx="8155">
                <c:v>63.320357732841337</c:v>
              </c:pt>
              <c:pt idx="8156">
                <c:v>63.320357732841337</c:v>
              </c:pt>
              <c:pt idx="8157">
                <c:v>63.320357732841337</c:v>
              </c:pt>
              <c:pt idx="8158">
                <c:v>63.320357732841337</c:v>
              </c:pt>
              <c:pt idx="8159">
                <c:v>63.320357732841337</c:v>
              </c:pt>
              <c:pt idx="8160">
                <c:v>63.320357732841337</c:v>
              </c:pt>
              <c:pt idx="8161">
                <c:v>63.320357732841337</c:v>
              </c:pt>
              <c:pt idx="8162">
                <c:v>63.320357732841337</c:v>
              </c:pt>
              <c:pt idx="8163">
                <c:v>63.320357732841337</c:v>
              </c:pt>
              <c:pt idx="8164">
                <c:v>63.320357732841337</c:v>
              </c:pt>
              <c:pt idx="8165">
                <c:v>63.320357732841337</c:v>
              </c:pt>
              <c:pt idx="8166">
                <c:v>63.320357732841337</c:v>
              </c:pt>
              <c:pt idx="8167">
                <c:v>63.320357732841337</c:v>
              </c:pt>
              <c:pt idx="8168">
                <c:v>63.320357732841337</c:v>
              </c:pt>
              <c:pt idx="8169">
                <c:v>63.320357732841337</c:v>
              </c:pt>
              <c:pt idx="8170">
                <c:v>63.320357732841337</c:v>
              </c:pt>
              <c:pt idx="8171">
                <c:v>63.320357732841337</c:v>
              </c:pt>
              <c:pt idx="8172">
                <c:v>63.320357732841337</c:v>
              </c:pt>
              <c:pt idx="8173">
                <c:v>63.320357732841337</c:v>
              </c:pt>
              <c:pt idx="8174">
                <c:v>63.320357732841337</c:v>
              </c:pt>
              <c:pt idx="8175">
                <c:v>63.320357732841337</c:v>
              </c:pt>
              <c:pt idx="8176">
                <c:v>63.320357732841337</c:v>
              </c:pt>
              <c:pt idx="8177">
                <c:v>63.320357732841337</c:v>
              </c:pt>
              <c:pt idx="8178">
                <c:v>63.320357732841337</c:v>
              </c:pt>
              <c:pt idx="8179">
                <c:v>63.320357732841337</c:v>
              </c:pt>
              <c:pt idx="8180">
                <c:v>63.320357732841337</c:v>
              </c:pt>
              <c:pt idx="8181">
                <c:v>63.320357732841337</c:v>
              </c:pt>
              <c:pt idx="8182">
                <c:v>63.320357732841337</c:v>
              </c:pt>
              <c:pt idx="8183">
                <c:v>63.320357732841337</c:v>
              </c:pt>
              <c:pt idx="8184">
                <c:v>63.320357732841337</c:v>
              </c:pt>
              <c:pt idx="8185">
                <c:v>63.320357732841337</c:v>
              </c:pt>
              <c:pt idx="8186">
                <c:v>63.320357732841337</c:v>
              </c:pt>
              <c:pt idx="8187">
                <c:v>63.320357732841337</c:v>
              </c:pt>
              <c:pt idx="8188">
                <c:v>63.320357732841337</c:v>
              </c:pt>
              <c:pt idx="8189">
                <c:v>63.320357732841337</c:v>
              </c:pt>
              <c:pt idx="8190">
                <c:v>63.320357732841337</c:v>
              </c:pt>
              <c:pt idx="8191">
                <c:v>63.320357732841337</c:v>
              </c:pt>
              <c:pt idx="8192">
                <c:v>63.320357732841337</c:v>
              </c:pt>
              <c:pt idx="8193">
                <c:v>63.320357732841337</c:v>
              </c:pt>
              <c:pt idx="8194">
                <c:v>63.320357732841337</c:v>
              </c:pt>
              <c:pt idx="8195">
                <c:v>63.320357732841337</c:v>
              </c:pt>
              <c:pt idx="8196">
                <c:v>63.320357732841337</c:v>
              </c:pt>
              <c:pt idx="8197">
                <c:v>63.320357732841337</c:v>
              </c:pt>
              <c:pt idx="8198">
                <c:v>63.320357732841337</c:v>
              </c:pt>
              <c:pt idx="8199">
                <c:v>63.320357732841337</c:v>
              </c:pt>
              <c:pt idx="8200">
                <c:v>63.320357732841337</c:v>
              </c:pt>
              <c:pt idx="8201">
                <c:v>63.320357732841337</c:v>
              </c:pt>
              <c:pt idx="8202">
                <c:v>63.320357732841337</c:v>
              </c:pt>
              <c:pt idx="8203">
                <c:v>63.320357732841337</c:v>
              </c:pt>
              <c:pt idx="8204">
                <c:v>63.320357732841337</c:v>
              </c:pt>
              <c:pt idx="8205">
                <c:v>63.320357732841337</c:v>
              </c:pt>
              <c:pt idx="8206">
                <c:v>63.320357732841337</c:v>
              </c:pt>
              <c:pt idx="8207">
                <c:v>63.320357732841337</c:v>
              </c:pt>
              <c:pt idx="8208">
                <c:v>63.320357732841337</c:v>
              </c:pt>
              <c:pt idx="8209">
                <c:v>63.320357732841337</c:v>
              </c:pt>
              <c:pt idx="8210">
                <c:v>63.320357732841337</c:v>
              </c:pt>
              <c:pt idx="8211">
                <c:v>63.320357732841337</c:v>
              </c:pt>
              <c:pt idx="8212">
                <c:v>63.320357732841337</c:v>
              </c:pt>
              <c:pt idx="8213">
                <c:v>63.320357732841337</c:v>
              </c:pt>
              <c:pt idx="8214">
                <c:v>63.320357732841337</c:v>
              </c:pt>
              <c:pt idx="8215">
                <c:v>63.320357732841337</c:v>
              </c:pt>
              <c:pt idx="8216">
                <c:v>63.320357732841337</c:v>
              </c:pt>
              <c:pt idx="8217">
                <c:v>63.320357732841337</c:v>
              </c:pt>
              <c:pt idx="8218">
                <c:v>63.320357732841337</c:v>
              </c:pt>
              <c:pt idx="8219">
                <c:v>63.320357732841337</c:v>
              </c:pt>
              <c:pt idx="8220">
                <c:v>63.320357732841337</c:v>
              </c:pt>
              <c:pt idx="8221">
                <c:v>63.320357732841337</c:v>
              </c:pt>
              <c:pt idx="8222">
                <c:v>63.320357732841337</c:v>
              </c:pt>
              <c:pt idx="8223">
                <c:v>63.320357732841337</c:v>
              </c:pt>
              <c:pt idx="8224">
                <c:v>63.320357732841337</c:v>
              </c:pt>
              <c:pt idx="8225">
                <c:v>63.320357732841337</c:v>
              </c:pt>
              <c:pt idx="8226">
                <c:v>63.320357732841337</c:v>
              </c:pt>
              <c:pt idx="8227">
                <c:v>63.320357732841337</c:v>
              </c:pt>
              <c:pt idx="8228">
                <c:v>63.320357732841337</c:v>
              </c:pt>
              <c:pt idx="8229">
                <c:v>63.320357732841337</c:v>
              </c:pt>
              <c:pt idx="8230">
                <c:v>63.320357732841337</c:v>
              </c:pt>
              <c:pt idx="8231">
                <c:v>63.320357732841337</c:v>
              </c:pt>
              <c:pt idx="8232">
                <c:v>63.320357732841337</c:v>
              </c:pt>
              <c:pt idx="8233">
                <c:v>63.320357732841337</c:v>
              </c:pt>
              <c:pt idx="8234">
                <c:v>63.320357732841337</c:v>
              </c:pt>
              <c:pt idx="8235">
                <c:v>63.320357732841337</c:v>
              </c:pt>
              <c:pt idx="8236">
                <c:v>63.320357732841337</c:v>
              </c:pt>
              <c:pt idx="8237">
                <c:v>63.320357732841337</c:v>
              </c:pt>
              <c:pt idx="8238">
                <c:v>63.320357732841337</c:v>
              </c:pt>
              <c:pt idx="8239">
                <c:v>63.320357732841337</c:v>
              </c:pt>
              <c:pt idx="8240">
                <c:v>63.320357732841337</c:v>
              </c:pt>
              <c:pt idx="8241">
                <c:v>63.320357732841337</c:v>
              </c:pt>
              <c:pt idx="8242">
                <c:v>63.320357732841337</c:v>
              </c:pt>
              <c:pt idx="8243">
                <c:v>63.320357732841337</c:v>
              </c:pt>
              <c:pt idx="8244">
                <c:v>63.320357732841337</c:v>
              </c:pt>
              <c:pt idx="8245">
                <c:v>63.320357732841337</c:v>
              </c:pt>
              <c:pt idx="8246">
                <c:v>63.320357732841337</c:v>
              </c:pt>
              <c:pt idx="8247">
                <c:v>63.320357732841337</c:v>
              </c:pt>
              <c:pt idx="8248">
                <c:v>63.320357732841337</c:v>
              </c:pt>
              <c:pt idx="8249">
                <c:v>63.320357732841337</c:v>
              </c:pt>
              <c:pt idx="8250">
                <c:v>63.320357732841337</c:v>
              </c:pt>
              <c:pt idx="8251">
                <c:v>63.320357732841337</c:v>
              </c:pt>
              <c:pt idx="8252">
                <c:v>63.320357732841337</c:v>
              </c:pt>
              <c:pt idx="8253">
                <c:v>63.320357732841337</c:v>
              </c:pt>
              <c:pt idx="8254">
                <c:v>63.320357732841337</c:v>
              </c:pt>
              <c:pt idx="8255">
                <c:v>63.320357732841337</c:v>
              </c:pt>
              <c:pt idx="8256">
                <c:v>63.320357732841337</c:v>
              </c:pt>
              <c:pt idx="8257">
                <c:v>63.320357732841337</c:v>
              </c:pt>
              <c:pt idx="8258">
                <c:v>63.320357732841337</c:v>
              </c:pt>
              <c:pt idx="8259">
                <c:v>63.320357732841337</c:v>
              </c:pt>
              <c:pt idx="8260">
                <c:v>63.320357732841337</c:v>
              </c:pt>
              <c:pt idx="8261">
                <c:v>63.320357732841337</c:v>
              </c:pt>
              <c:pt idx="8262">
                <c:v>63.320357732841337</c:v>
              </c:pt>
              <c:pt idx="8263">
                <c:v>63.320357732841337</c:v>
              </c:pt>
              <c:pt idx="8264">
                <c:v>63.320357732841337</c:v>
              </c:pt>
              <c:pt idx="8265">
                <c:v>63.320357732841337</c:v>
              </c:pt>
              <c:pt idx="8266">
                <c:v>63.320357732841337</c:v>
              </c:pt>
              <c:pt idx="8267">
                <c:v>63.320357732841337</c:v>
              </c:pt>
              <c:pt idx="8268">
                <c:v>63.320357732841337</c:v>
              </c:pt>
              <c:pt idx="8269">
                <c:v>63.320357732841337</c:v>
              </c:pt>
              <c:pt idx="8270">
                <c:v>63.320357732841337</c:v>
              </c:pt>
              <c:pt idx="8271">
                <c:v>63.320357732841337</c:v>
              </c:pt>
              <c:pt idx="8272">
                <c:v>63.320357732841337</c:v>
              </c:pt>
              <c:pt idx="8273">
                <c:v>63.320357732841337</c:v>
              </c:pt>
              <c:pt idx="8274">
                <c:v>63.320357732841337</c:v>
              </c:pt>
              <c:pt idx="8275">
                <c:v>63.320357732841337</c:v>
              </c:pt>
              <c:pt idx="8276">
                <c:v>63.320357732841337</c:v>
              </c:pt>
              <c:pt idx="8277">
                <c:v>63.320357732841337</c:v>
              </c:pt>
              <c:pt idx="8278">
                <c:v>63.320357732841337</c:v>
              </c:pt>
              <c:pt idx="8279">
                <c:v>63.320357732841337</c:v>
              </c:pt>
              <c:pt idx="8280">
                <c:v>63.320357732841337</c:v>
              </c:pt>
              <c:pt idx="8281">
                <c:v>63.320357732841337</c:v>
              </c:pt>
              <c:pt idx="8282">
                <c:v>63.320357732841337</c:v>
              </c:pt>
              <c:pt idx="8283">
                <c:v>63.320357732841337</c:v>
              </c:pt>
              <c:pt idx="8284">
                <c:v>63.320357732841337</c:v>
              </c:pt>
              <c:pt idx="8285">
                <c:v>63.320357732841337</c:v>
              </c:pt>
              <c:pt idx="8286">
                <c:v>63.320357732841337</c:v>
              </c:pt>
              <c:pt idx="8287">
                <c:v>63.320357732841337</c:v>
              </c:pt>
              <c:pt idx="8288">
                <c:v>63.320357732841337</c:v>
              </c:pt>
              <c:pt idx="8289">
                <c:v>63.320357732841337</c:v>
              </c:pt>
              <c:pt idx="8290">
                <c:v>63.320357732841337</c:v>
              </c:pt>
              <c:pt idx="8291">
                <c:v>63.320357732841337</c:v>
              </c:pt>
              <c:pt idx="8292">
                <c:v>63.320357732841337</c:v>
              </c:pt>
              <c:pt idx="8293">
                <c:v>63.320357732841337</c:v>
              </c:pt>
              <c:pt idx="8294">
                <c:v>63.320357732841337</c:v>
              </c:pt>
              <c:pt idx="8295">
                <c:v>63.320357732841337</c:v>
              </c:pt>
              <c:pt idx="8296">
                <c:v>63.320357732841337</c:v>
              </c:pt>
              <c:pt idx="8297">
                <c:v>63.320357732841337</c:v>
              </c:pt>
              <c:pt idx="8298">
                <c:v>63.320357732841337</c:v>
              </c:pt>
              <c:pt idx="8299">
                <c:v>63.320357732841337</c:v>
              </c:pt>
              <c:pt idx="8300">
                <c:v>63.320357732841337</c:v>
              </c:pt>
              <c:pt idx="8301">
                <c:v>63.320357732841337</c:v>
              </c:pt>
              <c:pt idx="8302">
                <c:v>63.320357732841337</c:v>
              </c:pt>
              <c:pt idx="8303">
                <c:v>63.320357732841337</c:v>
              </c:pt>
              <c:pt idx="8304">
                <c:v>63.320357732841337</c:v>
              </c:pt>
              <c:pt idx="8305">
                <c:v>63.320357732841337</c:v>
              </c:pt>
              <c:pt idx="8306">
                <c:v>63.320357732841337</c:v>
              </c:pt>
              <c:pt idx="8307">
                <c:v>63.320357732841337</c:v>
              </c:pt>
              <c:pt idx="8308">
                <c:v>63.320357732841337</c:v>
              </c:pt>
              <c:pt idx="8309">
                <c:v>63.320357732841337</c:v>
              </c:pt>
              <c:pt idx="8310">
                <c:v>63.320357732841337</c:v>
              </c:pt>
              <c:pt idx="8311">
                <c:v>63.320357732841337</c:v>
              </c:pt>
              <c:pt idx="8312">
                <c:v>63.320357732841337</c:v>
              </c:pt>
              <c:pt idx="8313">
                <c:v>63.320357732841337</c:v>
              </c:pt>
              <c:pt idx="8314">
                <c:v>63.320357732841337</c:v>
              </c:pt>
              <c:pt idx="8315">
                <c:v>63.320357732841337</c:v>
              </c:pt>
              <c:pt idx="8316">
                <c:v>63.320357732841337</c:v>
              </c:pt>
              <c:pt idx="8317">
                <c:v>63.320357732841337</c:v>
              </c:pt>
              <c:pt idx="8318">
                <c:v>63.320357732841337</c:v>
              </c:pt>
              <c:pt idx="8319">
                <c:v>63.320357732841337</c:v>
              </c:pt>
              <c:pt idx="8320">
                <c:v>63.320357732841337</c:v>
              </c:pt>
              <c:pt idx="8321">
                <c:v>63.320357732841337</c:v>
              </c:pt>
              <c:pt idx="8322">
                <c:v>63.320357732841337</c:v>
              </c:pt>
              <c:pt idx="8323">
                <c:v>63.320357732841337</c:v>
              </c:pt>
              <c:pt idx="8324">
                <c:v>63.320357732841337</c:v>
              </c:pt>
              <c:pt idx="8325">
                <c:v>63.320357732841337</c:v>
              </c:pt>
              <c:pt idx="8326">
                <c:v>63.320357732841337</c:v>
              </c:pt>
              <c:pt idx="8327">
                <c:v>63.320357732841337</c:v>
              </c:pt>
              <c:pt idx="8328">
                <c:v>63.320357732841337</c:v>
              </c:pt>
              <c:pt idx="8329">
                <c:v>63.320357732841337</c:v>
              </c:pt>
              <c:pt idx="8330">
                <c:v>63.320357732841337</c:v>
              </c:pt>
              <c:pt idx="8331">
                <c:v>63.320357732841337</c:v>
              </c:pt>
              <c:pt idx="8332">
                <c:v>63.320357732841337</c:v>
              </c:pt>
              <c:pt idx="8333">
                <c:v>63.320357732841337</c:v>
              </c:pt>
              <c:pt idx="8334">
                <c:v>63.320357732841337</c:v>
              </c:pt>
              <c:pt idx="8335">
                <c:v>63.320357732841337</c:v>
              </c:pt>
              <c:pt idx="8336">
                <c:v>63.320357732841337</c:v>
              </c:pt>
              <c:pt idx="8337">
                <c:v>63.320357732841337</c:v>
              </c:pt>
              <c:pt idx="8338">
                <c:v>63.320357732841337</c:v>
              </c:pt>
              <c:pt idx="8339">
                <c:v>63.320357732841337</c:v>
              </c:pt>
              <c:pt idx="8340">
                <c:v>63.320357732841337</c:v>
              </c:pt>
              <c:pt idx="8341">
                <c:v>63.320357732841337</c:v>
              </c:pt>
              <c:pt idx="8342">
                <c:v>63.320357732841337</c:v>
              </c:pt>
              <c:pt idx="8343">
                <c:v>63.320357732841337</c:v>
              </c:pt>
              <c:pt idx="8344">
                <c:v>63.320357732841337</c:v>
              </c:pt>
              <c:pt idx="8345">
                <c:v>63.320357732841337</c:v>
              </c:pt>
              <c:pt idx="8346">
                <c:v>63.320357732841337</c:v>
              </c:pt>
              <c:pt idx="8347">
                <c:v>63.320357732841337</c:v>
              </c:pt>
              <c:pt idx="8348">
                <c:v>63.320357732841337</c:v>
              </c:pt>
              <c:pt idx="8349">
                <c:v>63.320357732841337</c:v>
              </c:pt>
              <c:pt idx="8350">
                <c:v>63.320357732841337</c:v>
              </c:pt>
              <c:pt idx="8351">
                <c:v>63.320357732841337</c:v>
              </c:pt>
              <c:pt idx="8352">
                <c:v>63.320357732841337</c:v>
              </c:pt>
              <c:pt idx="8353">
                <c:v>63.320357732841337</c:v>
              </c:pt>
              <c:pt idx="8354">
                <c:v>63.320357732841337</c:v>
              </c:pt>
              <c:pt idx="8355">
                <c:v>63.320357732841337</c:v>
              </c:pt>
              <c:pt idx="8356">
                <c:v>63.320357732841337</c:v>
              </c:pt>
              <c:pt idx="8357">
                <c:v>63.320357732841337</c:v>
              </c:pt>
              <c:pt idx="8358">
                <c:v>63.320357732841337</c:v>
              </c:pt>
              <c:pt idx="8359">
                <c:v>63.320357732841337</c:v>
              </c:pt>
              <c:pt idx="8360">
                <c:v>63.320357732841337</c:v>
              </c:pt>
              <c:pt idx="8361">
                <c:v>63.320357732841337</c:v>
              </c:pt>
              <c:pt idx="8362">
                <c:v>63.320357732841337</c:v>
              </c:pt>
              <c:pt idx="8363">
                <c:v>63.320357732841337</c:v>
              </c:pt>
              <c:pt idx="8364">
                <c:v>63.320357732841337</c:v>
              </c:pt>
              <c:pt idx="8365">
                <c:v>63.320357732841337</c:v>
              </c:pt>
              <c:pt idx="8366">
                <c:v>63.320357732841337</c:v>
              </c:pt>
              <c:pt idx="8367">
                <c:v>63.320357732841337</c:v>
              </c:pt>
              <c:pt idx="8368">
                <c:v>63.320357732841337</c:v>
              </c:pt>
              <c:pt idx="8369">
                <c:v>63.320357732841337</c:v>
              </c:pt>
              <c:pt idx="8370">
                <c:v>63.320357732841337</c:v>
              </c:pt>
              <c:pt idx="8371">
                <c:v>63.320357732841337</c:v>
              </c:pt>
              <c:pt idx="8372">
                <c:v>63.320357732841337</c:v>
              </c:pt>
              <c:pt idx="8373">
                <c:v>63.320357732841337</c:v>
              </c:pt>
              <c:pt idx="8374">
                <c:v>63.320357732841337</c:v>
              </c:pt>
              <c:pt idx="8375">
                <c:v>63.320357732841337</c:v>
              </c:pt>
              <c:pt idx="8376">
                <c:v>63.320357732841337</c:v>
              </c:pt>
              <c:pt idx="8377">
                <c:v>63.320357732841337</c:v>
              </c:pt>
              <c:pt idx="8378">
                <c:v>63.320357732841337</c:v>
              </c:pt>
              <c:pt idx="8379">
                <c:v>63.320357732841337</c:v>
              </c:pt>
              <c:pt idx="8380">
                <c:v>63.320357732841337</c:v>
              </c:pt>
              <c:pt idx="8381">
                <c:v>63.320357732841337</c:v>
              </c:pt>
              <c:pt idx="8382">
                <c:v>63.320357732841337</c:v>
              </c:pt>
              <c:pt idx="8383">
                <c:v>63.320357732841337</c:v>
              </c:pt>
              <c:pt idx="8384">
                <c:v>63.320357732841337</c:v>
              </c:pt>
              <c:pt idx="8385">
                <c:v>63.320357732841337</c:v>
              </c:pt>
              <c:pt idx="8386">
                <c:v>63.320357732841337</c:v>
              </c:pt>
              <c:pt idx="8387">
                <c:v>63.320357732841337</c:v>
              </c:pt>
              <c:pt idx="8388">
                <c:v>63.320357732841337</c:v>
              </c:pt>
              <c:pt idx="8389">
                <c:v>63.320357732841337</c:v>
              </c:pt>
              <c:pt idx="8390">
                <c:v>63.320357732841337</c:v>
              </c:pt>
              <c:pt idx="8391">
                <c:v>63.320357732841337</c:v>
              </c:pt>
              <c:pt idx="8392">
                <c:v>63.320357732841337</c:v>
              </c:pt>
              <c:pt idx="8393">
                <c:v>63.320357732841337</c:v>
              </c:pt>
              <c:pt idx="8394">
                <c:v>63.320357732841337</c:v>
              </c:pt>
              <c:pt idx="8395">
                <c:v>63.320357732841337</c:v>
              </c:pt>
              <c:pt idx="8396">
                <c:v>63.320357732841337</c:v>
              </c:pt>
              <c:pt idx="8397">
                <c:v>63.320357732841337</c:v>
              </c:pt>
              <c:pt idx="8398">
                <c:v>63.320357732841337</c:v>
              </c:pt>
              <c:pt idx="8399">
                <c:v>63.320357732841337</c:v>
              </c:pt>
              <c:pt idx="8400">
                <c:v>63.320357732841337</c:v>
              </c:pt>
              <c:pt idx="8401">
                <c:v>63.320357732841337</c:v>
              </c:pt>
              <c:pt idx="8402">
                <c:v>63.320357732841337</c:v>
              </c:pt>
              <c:pt idx="8403">
                <c:v>63.320357732841337</c:v>
              </c:pt>
              <c:pt idx="8404">
                <c:v>63.320357732841337</c:v>
              </c:pt>
              <c:pt idx="8405">
                <c:v>63.320357732841337</c:v>
              </c:pt>
              <c:pt idx="8406">
                <c:v>63.320357732841337</c:v>
              </c:pt>
              <c:pt idx="8407">
                <c:v>63.320357732841337</c:v>
              </c:pt>
              <c:pt idx="8408">
                <c:v>63.320357732841337</c:v>
              </c:pt>
              <c:pt idx="8409">
                <c:v>63.320357732841337</c:v>
              </c:pt>
              <c:pt idx="8410">
                <c:v>63.320357732841337</c:v>
              </c:pt>
              <c:pt idx="8411">
                <c:v>63.320357732841337</c:v>
              </c:pt>
              <c:pt idx="8412">
                <c:v>63.320357732841337</c:v>
              </c:pt>
              <c:pt idx="8413">
                <c:v>63.320357732841337</c:v>
              </c:pt>
              <c:pt idx="8414">
                <c:v>63.320357732841337</c:v>
              </c:pt>
              <c:pt idx="8415">
                <c:v>63.320357732841337</c:v>
              </c:pt>
              <c:pt idx="8416">
                <c:v>63.320357732841337</c:v>
              </c:pt>
              <c:pt idx="8417">
                <c:v>63.320357732841337</c:v>
              </c:pt>
              <c:pt idx="8418">
                <c:v>63.320357732841337</c:v>
              </c:pt>
              <c:pt idx="8419">
                <c:v>63.320357732841337</c:v>
              </c:pt>
              <c:pt idx="8420">
                <c:v>63.320357732841337</c:v>
              </c:pt>
              <c:pt idx="8421">
                <c:v>63.320357732841337</c:v>
              </c:pt>
              <c:pt idx="8422">
                <c:v>63.320357732841337</c:v>
              </c:pt>
              <c:pt idx="8423">
                <c:v>63.320357732841337</c:v>
              </c:pt>
              <c:pt idx="8424">
                <c:v>63.320357732841337</c:v>
              </c:pt>
              <c:pt idx="8425">
                <c:v>63.320357732841337</c:v>
              </c:pt>
              <c:pt idx="8426">
                <c:v>63.320357732841337</c:v>
              </c:pt>
              <c:pt idx="8427">
                <c:v>63.320357732841337</c:v>
              </c:pt>
              <c:pt idx="8428">
                <c:v>63.320357732841337</c:v>
              </c:pt>
              <c:pt idx="8429">
                <c:v>63.320357732841337</c:v>
              </c:pt>
              <c:pt idx="8430">
                <c:v>63.320357732841337</c:v>
              </c:pt>
              <c:pt idx="8431">
                <c:v>63.320357732841337</c:v>
              </c:pt>
              <c:pt idx="8432">
                <c:v>63.320357732841337</c:v>
              </c:pt>
              <c:pt idx="8433">
                <c:v>63.320357732841337</c:v>
              </c:pt>
              <c:pt idx="8434">
                <c:v>63.320357732841337</c:v>
              </c:pt>
              <c:pt idx="8435">
                <c:v>63.320357732841337</c:v>
              </c:pt>
              <c:pt idx="8436">
                <c:v>63.320357732841337</c:v>
              </c:pt>
              <c:pt idx="8437">
                <c:v>63.320357732841337</c:v>
              </c:pt>
              <c:pt idx="8438">
                <c:v>63.320357732841337</c:v>
              </c:pt>
              <c:pt idx="8439">
                <c:v>63.320357732841337</c:v>
              </c:pt>
              <c:pt idx="8440">
                <c:v>63.320357732841337</c:v>
              </c:pt>
              <c:pt idx="8441">
                <c:v>63.320357732841337</c:v>
              </c:pt>
              <c:pt idx="8442">
                <c:v>63.320357732841337</c:v>
              </c:pt>
              <c:pt idx="8443">
                <c:v>63.320357732841337</c:v>
              </c:pt>
              <c:pt idx="8444">
                <c:v>63.320357732841337</c:v>
              </c:pt>
              <c:pt idx="8445">
                <c:v>63.320357732841337</c:v>
              </c:pt>
              <c:pt idx="8446">
                <c:v>63.320357732841337</c:v>
              </c:pt>
              <c:pt idx="8447">
                <c:v>63.320357732841337</c:v>
              </c:pt>
              <c:pt idx="8448">
                <c:v>63.320357732841337</c:v>
              </c:pt>
              <c:pt idx="8449">
                <c:v>63.320357732841337</c:v>
              </c:pt>
              <c:pt idx="8450">
                <c:v>63.320357732841337</c:v>
              </c:pt>
              <c:pt idx="8451">
                <c:v>63.320357732841337</c:v>
              </c:pt>
              <c:pt idx="8452">
                <c:v>63.320357732841337</c:v>
              </c:pt>
              <c:pt idx="8453">
                <c:v>63.320357732841337</c:v>
              </c:pt>
              <c:pt idx="8454">
                <c:v>63.320357732841337</c:v>
              </c:pt>
              <c:pt idx="8455">
                <c:v>63.320357732841337</c:v>
              </c:pt>
              <c:pt idx="8456">
                <c:v>63.320357732841337</c:v>
              </c:pt>
              <c:pt idx="8457">
                <c:v>63.320357732841337</c:v>
              </c:pt>
              <c:pt idx="8458">
                <c:v>63.320357732841337</c:v>
              </c:pt>
              <c:pt idx="8459">
                <c:v>63.320357732841337</c:v>
              </c:pt>
              <c:pt idx="8460">
                <c:v>63.320357732841337</c:v>
              </c:pt>
              <c:pt idx="8461">
                <c:v>63.320357732841337</c:v>
              </c:pt>
              <c:pt idx="8462">
                <c:v>63.320357732841337</c:v>
              </c:pt>
              <c:pt idx="8463">
                <c:v>63.320357732841337</c:v>
              </c:pt>
              <c:pt idx="8464">
                <c:v>63.320357732841337</c:v>
              </c:pt>
              <c:pt idx="8465">
                <c:v>63.320357732841337</c:v>
              </c:pt>
              <c:pt idx="8466">
                <c:v>63.320357732841337</c:v>
              </c:pt>
              <c:pt idx="8467">
                <c:v>63.320357732841337</c:v>
              </c:pt>
              <c:pt idx="8468">
                <c:v>63.320357732841337</c:v>
              </c:pt>
              <c:pt idx="8469">
                <c:v>63.320357732841337</c:v>
              </c:pt>
              <c:pt idx="8470">
                <c:v>63.320357732841337</c:v>
              </c:pt>
              <c:pt idx="8471">
                <c:v>63.320357732841337</c:v>
              </c:pt>
              <c:pt idx="8472">
                <c:v>63.320357732841337</c:v>
              </c:pt>
              <c:pt idx="8473">
                <c:v>63.320357732841337</c:v>
              </c:pt>
              <c:pt idx="8474">
                <c:v>63.320357732841337</c:v>
              </c:pt>
              <c:pt idx="8475">
                <c:v>63.320357732841337</c:v>
              </c:pt>
              <c:pt idx="8476">
                <c:v>63.320357732841337</c:v>
              </c:pt>
              <c:pt idx="8477">
                <c:v>63.320357732841337</c:v>
              </c:pt>
              <c:pt idx="8478">
                <c:v>63.320357732841337</c:v>
              </c:pt>
              <c:pt idx="8479">
                <c:v>63.320357732841337</c:v>
              </c:pt>
              <c:pt idx="8480">
                <c:v>63.320357732841337</c:v>
              </c:pt>
              <c:pt idx="8481">
                <c:v>63.320357732841337</c:v>
              </c:pt>
              <c:pt idx="8482">
                <c:v>63.320357732841337</c:v>
              </c:pt>
              <c:pt idx="8483">
                <c:v>63.320357732841337</c:v>
              </c:pt>
              <c:pt idx="8484">
                <c:v>63.320357732841337</c:v>
              </c:pt>
              <c:pt idx="8485">
                <c:v>63.320357732841337</c:v>
              </c:pt>
              <c:pt idx="8486">
                <c:v>63.320357732841337</c:v>
              </c:pt>
              <c:pt idx="8487">
                <c:v>63.320357732841337</c:v>
              </c:pt>
              <c:pt idx="8488">
                <c:v>63.320357732841337</c:v>
              </c:pt>
              <c:pt idx="8489">
                <c:v>63.320357732841337</c:v>
              </c:pt>
              <c:pt idx="8490">
                <c:v>63.320357732841337</c:v>
              </c:pt>
              <c:pt idx="8491">
                <c:v>63.320357732841337</c:v>
              </c:pt>
              <c:pt idx="8492">
                <c:v>63.320357732841337</c:v>
              </c:pt>
              <c:pt idx="8493">
                <c:v>63.320357732841337</c:v>
              </c:pt>
              <c:pt idx="8494">
                <c:v>63.320357732841337</c:v>
              </c:pt>
              <c:pt idx="8495">
                <c:v>63.320357732841337</c:v>
              </c:pt>
              <c:pt idx="8496">
                <c:v>63.320357732841337</c:v>
              </c:pt>
              <c:pt idx="8497">
                <c:v>63.320357732841337</c:v>
              </c:pt>
              <c:pt idx="8498">
                <c:v>63.320357732841337</c:v>
              </c:pt>
              <c:pt idx="8499">
                <c:v>63.320357732841337</c:v>
              </c:pt>
              <c:pt idx="8500">
                <c:v>63.320357732841337</c:v>
              </c:pt>
              <c:pt idx="8501">
                <c:v>63.320357732841337</c:v>
              </c:pt>
              <c:pt idx="8502">
                <c:v>63.320357732841337</c:v>
              </c:pt>
              <c:pt idx="8503">
                <c:v>63.320357732841337</c:v>
              </c:pt>
              <c:pt idx="8504">
                <c:v>63.320357732841337</c:v>
              </c:pt>
              <c:pt idx="8505">
                <c:v>63.320357732841337</c:v>
              </c:pt>
              <c:pt idx="8506">
                <c:v>63.320357732841337</c:v>
              </c:pt>
              <c:pt idx="8507">
                <c:v>63.320357732841337</c:v>
              </c:pt>
              <c:pt idx="8508">
                <c:v>63.320357732841337</c:v>
              </c:pt>
              <c:pt idx="8509">
                <c:v>63.320357732841337</c:v>
              </c:pt>
              <c:pt idx="8510">
                <c:v>63.320357732841337</c:v>
              </c:pt>
              <c:pt idx="8511">
                <c:v>63.320357732841337</c:v>
              </c:pt>
              <c:pt idx="8512">
                <c:v>63.320357732841337</c:v>
              </c:pt>
              <c:pt idx="8513">
                <c:v>63.320357732841337</c:v>
              </c:pt>
              <c:pt idx="8514">
                <c:v>63.320357732841337</c:v>
              </c:pt>
              <c:pt idx="8515">
                <c:v>63.320357732841337</c:v>
              </c:pt>
              <c:pt idx="8516">
                <c:v>63.320357732841337</c:v>
              </c:pt>
              <c:pt idx="8517">
                <c:v>63.320357732841337</c:v>
              </c:pt>
              <c:pt idx="8518">
                <c:v>63.320357732841337</c:v>
              </c:pt>
              <c:pt idx="8519">
                <c:v>63.320357732841337</c:v>
              </c:pt>
              <c:pt idx="8520">
                <c:v>63.320357732841337</c:v>
              </c:pt>
              <c:pt idx="8521">
                <c:v>63.320357732841337</c:v>
              </c:pt>
              <c:pt idx="8522">
                <c:v>63.320357732841337</c:v>
              </c:pt>
              <c:pt idx="8523">
                <c:v>63.320357732841337</c:v>
              </c:pt>
              <c:pt idx="8524">
                <c:v>63.320357732841337</c:v>
              </c:pt>
              <c:pt idx="8525">
                <c:v>63.320357732841337</c:v>
              </c:pt>
              <c:pt idx="8526">
                <c:v>63.320357732841337</c:v>
              </c:pt>
              <c:pt idx="8527">
                <c:v>63.320357732841337</c:v>
              </c:pt>
              <c:pt idx="8528">
                <c:v>63.320357732841337</c:v>
              </c:pt>
              <c:pt idx="8529">
                <c:v>63.320357732841337</c:v>
              </c:pt>
              <c:pt idx="8530">
                <c:v>63.320357732841337</c:v>
              </c:pt>
              <c:pt idx="8531">
                <c:v>63.320357732841337</c:v>
              </c:pt>
              <c:pt idx="8532">
                <c:v>63.320357732841337</c:v>
              </c:pt>
              <c:pt idx="8533">
                <c:v>63.320357732841337</c:v>
              </c:pt>
              <c:pt idx="8534">
                <c:v>63.320357732841337</c:v>
              </c:pt>
              <c:pt idx="8535">
                <c:v>63.320357732841337</c:v>
              </c:pt>
              <c:pt idx="8536">
                <c:v>63.320357732841337</c:v>
              </c:pt>
              <c:pt idx="8537">
                <c:v>63.320357732841337</c:v>
              </c:pt>
              <c:pt idx="8538">
                <c:v>63.320357732841337</c:v>
              </c:pt>
              <c:pt idx="8539">
                <c:v>63.320357732841337</c:v>
              </c:pt>
              <c:pt idx="8540">
                <c:v>63.320357732841337</c:v>
              </c:pt>
              <c:pt idx="8541">
                <c:v>63.320357732841337</c:v>
              </c:pt>
              <c:pt idx="8542">
                <c:v>63.320357732841337</c:v>
              </c:pt>
              <c:pt idx="8543">
                <c:v>63.320357732841337</c:v>
              </c:pt>
              <c:pt idx="8544">
                <c:v>63.320357732841337</c:v>
              </c:pt>
              <c:pt idx="8545">
                <c:v>63.320357732841337</c:v>
              </c:pt>
              <c:pt idx="8546">
                <c:v>63.320357732841337</c:v>
              </c:pt>
              <c:pt idx="8547">
                <c:v>63.320357732841337</c:v>
              </c:pt>
              <c:pt idx="8548">
                <c:v>63.320357732841337</c:v>
              </c:pt>
              <c:pt idx="8549">
                <c:v>63.320357732841337</c:v>
              </c:pt>
              <c:pt idx="8550">
                <c:v>63.320357732841337</c:v>
              </c:pt>
              <c:pt idx="8551">
                <c:v>63.320357732841337</c:v>
              </c:pt>
              <c:pt idx="8552">
                <c:v>63.320357732841337</c:v>
              </c:pt>
              <c:pt idx="8553">
                <c:v>63.320357732841337</c:v>
              </c:pt>
              <c:pt idx="8554">
                <c:v>63.320357732841337</c:v>
              </c:pt>
              <c:pt idx="8555">
                <c:v>63.320357732841337</c:v>
              </c:pt>
              <c:pt idx="8556">
                <c:v>63.320357732841337</c:v>
              </c:pt>
              <c:pt idx="8557">
                <c:v>63.320357732841337</c:v>
              </c:pt>
              <c:pt idx="8558">
                <c:v>63.320357732841337</c:v>
              </c:pt>
              <c:pt idx="8559">
                <c:v>63.320357732841337</c:v>
              </c:pt>
              <c:pt idx="8560">
                <c:v>63.320357732841337</c:v>
              </c:pt>
              <c:pt idx="8561">
                <c:v>63.320357732841337</c:v>
              </c:pt>
              <c:pt idx="8562">
                <c:v>63.320357732841337</c:v>
              </c:pt>
              <c:pt idx="8563">
                <c:v>63.320357732841337</c:v>
              </c:pt>
              <c:pt idx="8564">
                <c:v>63.320357732841337</c:v>
              </c:pt>
              <c:pt idx="8565">
                <c:v>63.320357732841337</c:v>
              </c:pt>
              <c:pt idx="8566">
                <c:v>63.320357732841337</c:v>
              </c:pt>
              <c:pt idx="8567">
                <c:v>63.320357732841337</c:v>
              </c:pt>
              <c:pt idx="8568">
                <c:v>63.320357732841337</c:v>
              </c:pt>
              <c:pt idx="8569">
                <c:v>63.320357732841337</c:v>
              </c:pt>
              <c:pt idx="8570">
                <c:v>63.320357732841337</c:v>
              </c:pt>
              <c:pt idx="8571">
                <c:v>63.320357732841337</c:v>
              </c:pt>
              <c:pt idx="8572">
                <c:v>63.320357732841337</c:v>
              </c:pt>
              <c:pt idx="8573">
                <c:v>63.320357732841337</c:v>
              </c:pt>
              <c:pt idx="8574">
                <c:v>63.320357732841337</c:v>
              </c:pt>
              <c:pt idx="8575">
                <c:v>63.320357732841337</c:v>
              </c:pt>
              <c:pt idx="8576">
                <c:v>63.320357732841337</c:v>
              </c:pt>
              <c:pt idx="8577">
                <c:v>63.320357732841337</c:v>
              </c:pt>
              <c:pt idx="8578">
                <c:v>63.320357732841337</c:v>
              </c:pt>
              <c:pt idx="8579">
                <c:v>63.320357732841337</c:v>
              </c:pt>
              <c:pt idx="8580">
                <c:v>63.320357732841337</c:v>
              </c:pt>
              <c:pt idx="8581">
                <c:v>63.320357732841337</c:v>
              </c:pt>
              <c:pt idx="8582">
                <c:v>63.320357732841337</c:v>
              </c:pt>
              <c:pt idx="8583">
                <c:v>63.320357732841337</c:v>
              </c:pt>
              <c:pt idx="8584">
                <c:v>63.320357732841337</c:v>
              </c:pt>
              <c:pt idx="8585">
                <c:v>63.320357732841337</c:v>
              </c:pt>
              <c:pt idx="8586">
                <c:v>63.320357732841337</c:v>
              </c:pt>
              <c:pt idx="8587">
                <c:v>63.320357732841337</c:v>
              </c:pt>
              <c:pt idx="8588">
                <c:v>63.320357732841337</c:v>
              </c:pt>
              <c:pt idx="8589">
                <c:v>63.320357732841337</c:v>
              </c:pt>
              <c:pt idx="8590">
                <c:v>63.320357732841337</c:v>
              </c:pt>
              <c:pt idx="8591">
                <c:v>63.320357732841337</c:v>
              </c:pt>
              <c:pt idx="8592">
                <c:v>63.320357732841337</c:v>
              </c:pt>
              <c:pt idx="8593">
                <c:v>63.320357732841337</c:v>
              </c:pt>
              <c:pt idx="8594">
                <c:v>63.320357732841337</c:v>
              </c:pt>
              <c:pt idx="8595">
                <c:v>63.320357732841337</c:v>
              </c:pt>
              <c:pt idx="8596">
                <c:v>63.320357732841337</c:v>
              </c:pt>
              <c:pt idx="8597">
                <c:v>63.320357732841337</c:v>
              </c:pt>
              <c:pt idx="8598">
                <c:v>63.320357732841337</c:v>
              </c:pt>
              <c:pt idx="8599">
                <c:v>63.320357732841337</c:v>
              </c:pt>
              <c:pt idx="8600">
                <c:v>63.320357732841337</c:v>
              </c:pt>
              <c:pt idx="8601">
                <c:v>63.320357732841337</c:v>
              </c:pt>
              <c:pt idx="8602">
                <c:v>63.320357732841337</c:v>
              </c:pt>
              <c:pt idx="8603">
                <c:v>63.320357732841337</c:v>
              </c:pt>
              <c:pt idx="8604">
                <c:v>63.320357732841337</c:v>
              </c:pt>
              <c:pt idx="8605">
                <c:v>63.320357732841337</c:v>
              </c:pt>
              <c:pt idx="8606">
                <c:v>63.320357732841337</c:v>
              </c:pt>
              <c:pt idx="8607">
                <c:v>63.320357732841337</c:v>
              </c:pt>
              <c:pt idx="8608">
                <c:v>63.320357732841337</c:v>
              </c:pt>
              <c:pt idx="8609">
                <c:v>63.320357732841337</c:v>
              </c:pt>
              <c:pt idx="8610">
                <c:v>63.320357732841337</c:v>
              </c:pt>
              <c:pt idx="8611">
                <c:v>63.320357732841337</c:v>
              </c:pt>
              <c:pt idx="8612">
                <c:v>63.320357732841337</c:v>
              </c:pt>
              <c:pt idx="8613">
                <c:v>63.320357732841337</c:v>
              </c:pt>
              <c:pt idx="8614">
                <c:v>63.320357732841337</c:v>
              </c:pt>
              <c:pt idx="8615">
                <c:v>63.320357732841337</c:v>
              </c:pt>
              <c:pt idx="8616">
                <c:v>63.320357732841337</c:v>
              </c:pt>
              <c:pt idx="8617">
                <c:v>63.320357732841337</c:v>
              </c:pt>
              <c:pt idx="8618">
                <c:v>63.320357732841337</c:v>
              </c:pt>
              <c:pt idx="8619">
                <c:v>63.320357732841337</c:v>
              </c:pt>
              <c:pt idx="8620">
                <c:v>63.320357732841337</c:v>
              </c:pt>
              <c:pt idx="8621">
                <c:v>63.320357732841337</c:v>
              </c:pt>
              <c:pt idx="8622">
                <c:v>63.320357732841337</c:v>
              </c:pt>
              <c:pt idx="8623">
                <c:v>63.320357732841337</c:v>
              </c:pt>
              <c:pt idx="8624">
                <c:v>63.320357732841337</c:v>
              </c:pt>
              <c:pt idx="8625">
                <c:v>63.320357732841337</c:v>
              </c:pt>
              <c:pt idx="8626">
                <c:v>63.320357732841337</c:v>
              </c:pt>
              <c:pt idx="8627">
                <c:v>63.320357732841337</c:v>
              </c:pt>
              <c:pt idx="8628">
                <c:v>63.320357732841337</c:v>
              </c:pt>
              <c:pt idx="8629">
                <c:v>63.320357732841337</c:v>
              </c:pt>
              <c:pt idx="8630">
                <c:v>63.320357732841337</c:v>
              </c:pt>
              <c:pt idx="8631">
                <c:v>63.320357732841337</c:v>
              </c:pt>
              <c:pt idx="8632">
                <c:v>63.320357732841337</c:v>
              </c:pt>
              <c:pt idx="8633">
                <c:v>63.320357732841337</c:v>
              </c:pt>
              <c:pt idx="8634">
                <c:v>63.320357732841337</c:v>
              </c:pt>
              <c:pt idx="8635">
                <c:v>63.320357732841337</c:v>
              </c:pt>
              <c:pt idx="8636">
                <c:v>63.320357732841337</c:v>
              </c:pt>
              <c:pt idx="8637">
                <c:v>63.320357732841337</c:v>
              </c:pt>
              <c:pt idx="8638">
                <c:v>63.320357732841337</c:v>
              </c:pt>
              <c:pt idx="8639">
                <c:v>63.320357732841337</c:v>
              </c:pt>
              <c:pt idx="8640">
                <c:v>63.320357732841337</c:v>
              </c:pt>
              <c:pt idx="8641">
                <c:v>63.320357732841337</c:v>
              </c:pt>
              <c:pt idx="8642">
                <c:v>63.320357732841337</c:v>
              </c:pt>
              <c:pt idx="8643">
                <c:v>63.320357732841337</c:v>
              </c:pt>
              <c:pt idx="8644">
                <c:v>63.320357732841337</c:v>
              </c:pt>
              <c:pt idx="8645">
                <c:v>63.320357732841337</c:v>
              </c:pt>
              <c:pt idx="8646">
                <c:v>63.320357732841337</c:v>
              </c:pt>
              <c:pt idx="8647">
                <c:v>63.320357732841337</c:v>
              </c:pt>
              <c:pt idx="8648">
                <c:v>63.320357732841337</c:v>
              </c:pt>
              <c:pt idx="8649">
                <c:v>63.320357732841337</c:v>
              </c:pt>
              <c:pt idx="8650">
                <c:v>63.320357732841337</c:v>
              </c:pt>
              <c:pt idx="8651">
                <c:v>63.320357732841337</c:v>
              </c:pt>
              <c:pt idx="8652">
                <c:v>63.320357732841337</c:v>
              </c:pt>
              <c:pt idx="8653">
                <c:v>63.320357732841337</c:v>
              </c:pt>
              <c:pt idx="8654">
                <c:v>63.320357732841337</c:v>
              </c:pt>
              <c:pt idx="8655">
                <c:v>63.320357732841337</c:v>
              </c:pt>
              <c:pt idx="8656">
                <c:v>63.320357732841337</c:v>
              </c:pt>
              <c:pt idx="8657">
                <c:v>63.320357732841337</c:v>
              </c:pt>
              <c:pt idx="8658">
                <c:v>63.320357732841337</c:v>
              </c:pt>
              <c:pt idx="8659">
                <c:v>63.320357732841337</c:v>
              </c:pt>
              <c:pt idx="8660">
                <c:v>63.320357732841337</c:v>
              </c:pt>
              <c:pt idx="8661">
                <c:v>63.320357732841337</c:v>
              </c:pt>
              <c:pt idx="8662">
                <c:v>63.320357732841337</c:v>
              </c:pt>
              <c:pt idx="8663">
                <c:v>63.320357732841337</c:v>
              </c:pt>
              <c:pt idx="8664">
                <c:v>63.320357732841337</c:v>
              </c:pt>
              <c:pt idx="8665">
                <c:v>63.320357732841337</c:v>
              </c:pt>
              <c:pt idx="8666">
                <c:v>63.320357732841337</c:v>
              </c:pt>
              <c:pt idx="8667">
                <c:v>63.320357732841337</c:v>
              </c:pt>
              <c:pt idx="8668">
                <c:v>63.320357732841337</c:v>
              </c:pt>
              <c:pt idx="8669">
                <c:v>63.320357732841337</c:v>
              </c:pt>
              <c:pt idx="8670">
                <c:v>63.320357732841337</c:v>
              </c:pt>
              <c:pt idx="8671">
                <c:v>63.320357732841337</c:v>
              </c:pt>
              <c:pt idx="8672">
                <c:v>63.320357732841337</c:v>
              </c:pt>
              <c:pt idx="8673">
                <c:v>63.320357732841337</c:v>
              </c:pt>
              <c:pt idx="8674">
                <c:v>63.320357732841337</c:v>
              </c:pt>
              <c:pt idx="8675">
                <c:v>63.320357732841337</c:v>
              </c:pt>
              <c:pt idx="8676">
                <c:v>63.320357732841337</c:v>
              </c:pt>
              <c:pt idx="8677">
                <c:v>63.320357732841337</c:v>
              </c:pt>
              <c:pt idx="8678">
                <c:v>63.320357732841337</c:v>
              </c:pt>
              <c:pt idx="8679">
                <c:v>63.320357732841337</c:v>
              </c:pt>
              <c:pt idx="8680">
                <c:v>63.320357732841337</c:v>
              </c:pt>
              <c:pt idx="8681">
                <c:v>63.320357732841337</c:v>
              </c:pt>
              <c:pt idx="8682">
                <c:v>63.320357732841337</c:v>
              </c:pt>
              <c:pt idx="8683">
                <c:v>63.320357732841337</c:v>
              </c:pt>
              <c:pt idx="8684">
                <c:v>63.320357732841337</c:v>
              </c:pt>
              <c:pt idx="8685">
                <c:v>63.320357732841337</c:v>
              </c:pt>
              <c:pt idx="8686">
                <c:v>63.320357732841337</c:v>
              </c:pt>
              <c:pt idx="8687">
                <c:v>63.320357732841337</c:v>
              </c:pt>
              <c:pt idx="8688">
                <c:v>63.320357732841337</c:v>
              </c:pt>
              <c:pt idx="8689">
                <c:v>63.320357732841337</c:v>
              </c:pt>
              <c:pt idx="8690">
                <c:v>63.320357732841337</c:v>
              </c:pt>
              <c:pt idx="8691">
                <c:v>63.320357732841337</c:v>
              </c:pt>
              <c:pt idx="8692">
                <c:v>63.320357732841337</c:v>
              </c:pt>
              <c:pt idx="8693">
                <c:v>63.320357732841337</c:v>
              </c:pt>
              <c:pt idx="8694">
                <c:v>63.320357732841337</c:v>
              </c:pt>
              <c:pt idx="8695">
                <c:v>63.320357732841337</c:v>
              </c:pt>
              <c:pt idx="8696">
                <c:v>63.320357732841337</c:v>
              </c:pt>
              <c:pt idx="8697">
                <c:v>63.320357732841337</c:v>
              </c:pt>
              <c:pt idx="8698">
                <c:v>63.320357732841337</c:v>
              </c:pt>
              <c:pt idx="8699">
                <c:v>63.320357732841337</c:v>
              </c:pt>
              <c:pt idx="8700">
                <c:v>63.320357732841337</c:v>
              </c:pt>
              <c:pt idx="8701">
                <c:v>63.320357732841337</c:v>
              </c:pt>
              <c:pt idx="8702">
                <c:v>63.320357732841337</c:v>
              </c:pt>
              <c:pt idx="8703">
                <c:v>63.320357732841337</c:v>
              </c:pt>
              <c:pt idx="8704">
                <c:v>63.320357732841337</c:v>
              </c:pt>
              <c:pt idx="8705">
                <c:v>63.320357732841337</c:v>
              </c:pt>
              <c:pt idx="8706">
                <c:v>63.320357732841337</c:v>
              </c:pt>
              <c:pt idx="8707">
                <c:v>63.320357732841337</c:v>
              </c:pt>
              <c:pt idx="8708">
                <c:v>63.320357732841337</c:v>
              </c:pt>
              <c:pt idx="8709">
                <c:v>63.320357732841337</c:v>
              </c:pt>
              <c:pt idx="8710">
                <c:v>63.320357732841337</c:v>
              </c:pt>
              <c:pt idx="8711">
                <c:v>63.320357732841337</c:v>
              </c:pt>
              <c:pt idx="8712">
                <c:v>63.320357732841337</c:v>
              </c:pt>
              <c:pt idx="8713">
                <c:v>63.320357732841337</c:v>
              </c:pt>
              <c:pt idx="8714">
                <c:v>63.320357732841337</c:v>
              </c:pt>
              <c:pt idx="8715">
                <c:v>63.320357732841337</c:v>
              </c:pt>
              <c:pt idx="8716">
                <c:v>63.320357732841337</c:v>
              </c:pt>
              <c:pt idx="8717">
                <c:v>63.320357732841337</c:v>
              </c:pt>
              <c:pt idx="8718">
                <c:v>63.320357732841337</c:v>
              </c:pt>
              <c:pt idx="8719">
                <c:v>63.320357732841337</c:v>
              </c:pt>
              <c:pt idx="8720">
                <c:v>63.320357732841337</c:v>
              </c:pt>
              <c:pt idx="8721">
                <c:v>63.320357732841337</c:v>
              </c:pt>
              <c:pt idx="8722">
                <c:v>63.320357732841337</c:v>
              </c:pt>
              <c:pt idx="8723">
                <c:v>63.320357732841337</c:v>
              </c:pt>
              <c:pt idx="8724">
                <c:v>63.320357732841337</c:v>
              </c:pt>
              <c:pt idx="8725">
                <c:v>63.320357732841337</c:v>
              </c:pt>
              <c:pt idx="8726">
                <c:v>63.320357732841337</c:v>
              </c:pt>
              <c:pt idx="8727">
                <c:v>63.320357732841337</c:v>
              </c:pt>
              <c:pt idx="8728">
                <c:v>63.320357732841337</c:v>
              </c:pt>
              <c:pt idx="8729">
                <c:v>63.320357732841337</c:v>
              </c:pt>
              <c:pt idx="8730">
                <c:v>63.320357732841337</c:v>
              </c:pt>
              <c:pt idx="8731">
                <c:v>63.320357732841337</c:v>
              </c:pt>
              <c:pt idx="8732">
                <c:v>63.320357732841337</c:v>
              </c:pt>
              <c:pt idx="8733">
                <c:v>63.320357732841337</c:v>
              </c:pt>
              <c:pt idx="8734">
                <c:v>63.320357732841337</c:v>
              </c:pt>
              <c:pt idx="8735">
                <c:v>63.320357732841337</c:v>
              </c:pt>
              <c:pt idx="8736">
                <c:v>63.320357732841337</c:v>
              </c:pt>
              <c:pt idx="8737">
                <c:v>63.320357732841337</c:v>
              </c:pt>
              <c:pt idx="8738">
                <c:v>63.320357732841337</c:v>
              </c:pt>
              <c:pt idx="8739">
                <c:v>63.320357732841337</c:v>
              </c:pt>
              <c:pt idx="8740">
                <c:v>63.320357732841337</c:v>
              </c:pt>
              <c:pt idx="8741">
                <c:v>63.320357732841337</c:v>
              </c:pt>
              <c:pt idx="8742">
                <c:v>63.320357732841337</c:v>
              </c:pt>
              <c:pt idx="8743">
                <c:v>63.320357732841337</c:v>
              </c:pt>
              <c:pt idx="8744">
                <c:v>63.320357732841337</c:v>
              </c:pt>
              <c:pt idx="8745">
                <c:v>63.320357732841337</c:v>
              </c:pt>
              <c:pt idx="8746">
                <c:v>63.320357732841337</c:v>
              </c:pt>
              <c:pt idx="8747">
                <c:v>63.320357732841337</c:v>
              </c:pt>
              <c:pt idx="8748">
                <c:v>63.320357732841337</c:v>
              </c:pt>
              <c:pt idx="8749">
                <c:v>63.320357732841337</c:v>
              </c:pt>
              <c:pt idx="8750">
                <c:v>63.320357732841337</c:v>
              </c:pt>
              <c:pt idx="8751">
                <c:v>63.320357732841337</c:v>
              </c:pt>
              <c:pt idx="8752">
                <c:v>63.320357732841337</c:v>
              </c:pt>
              <c:pt idx="8753">
                <c:v>63.320357732841337</c:v>
              </c:pt>
              <c:pt idx="8754">
                <c:v>63.320357732841337</c:v>
              </c:pt>
              <c:pt idx="8755">
                <c:v>63.320357732841337</c:v>
              </c:pt>
              <c:pt idx="8756">
                <c:v>63.320357732841337</c:v>
              </c:pt>
              <c:pt idx="8757">
                <c:v>63.320357732841337</c:v>
              </c:pt>
              <c:pt idx="8758">
                <c:v>63.320357732841337</c:v>
              </c:pt>
              <c:pt idx="8759">
                <c:v>63.320357732841337</c:v>
              </c:pt>
            </c:numLit>
          </c:val>
          <c:smooth val="0"/>
          <c:extLst>
            <c:ext xmlns:c16="http://schemas.microsoft.com/office/drawing/2014/chart" uri="{C3380CC4-5D6E-409C-BE32-E72D297353CC}">
              <c16:uniqueId val="{00000001-4D93-4A73-8758-E6ACFC56183E}"/>
            </c:ext>
          </c:extLst>
        </c:ser>
        <c:dLbls>
          <c:showLegendKey val="0"/>
          <c:showVal val="0"/>
          <c:showCatName val="0"/>
          <c:showSerName val="0"/>
          <c:showPercent val="0"/>
          <c:showBubbleSize val="0"/>
        </c:dLbls>
        <c:marker val="1"/>
        <c:smooth val="0"/>
        <c:axId val="2038671632"/>
        <c:axId val="1"/>
      </c:lineChart>
      <c:lineChart>
        <c:grouping val="standard"/>
        <c:varyColors val="0"/>
        <c:ser>
          <c:idx val="0"/>
          <c:order val="0"/>
          <c:tx>
            <c:v>DEMANDA SNI</c:v>
          </c:tx>
          <c:spPr>
            <a:ln w="28575" cap="rnd">
              <a:solidFill>
                <a:schemeClr val="accent6"/>
              </a:solidFill>
              <a:round/>
            </a:ln>
            <a:effectLst/>
          </c:spPr>
          <c:marker>
            <c:symbol val="none"/>
          </c:marker>
          <c:cat>
            <c:numLit>
              <c:formatCode>General</c:formatCode>
              <c:ptCount val="876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pt idx="126">
                <c:v>126</c:v>
              </c:pt>
              <c:pt idx="127">
                <c:v>127</c:v>
              </c:pt>
              <c:pt idx="128">
                <c:v>128</c:v>
              </c:pt>
              <c:pt idx="129">
                <c:v>129</c:v>
              </c:pt>
              <c:pt idx="130">
                <c:v>130</c:v>
              </c:pt>
              <c:pt idx="131">
                <c:v>131</c:v>
              </c:pt>
              <c:pt idx="132">
                <c:v>132</c:v>
              </c:pt>
              <c:pt idx="133">
                <c:v>133</c:v>
              </c:pt>
              <c:pt idx="134">
                <c:v>134</c:v>
              </c:pt>
              <c:pt idx="135">
                <c:v>135</c:v>
              </c:pt>
              <c:pt idx="136">
                <c:v>136</c:v>
              </c:pt>
              <c:pt idx="137">
                <c:v>137</c:v>
              </c:pt>
              <c:pt idx="138">
                <c:v>138</c:v>
              </c:pt>
              <c:pt idx="139">
                <c:v>139</c:v>
              </c:pt>
              <c:pt idx="140">
                <c:v>140</c:v>
              </c:pt>
              <c:pt idx="141">
                <c:v>141</c:v>
              </c:pt>
              <c:pt idx="142">
                <c:v>142</c:v>
              </c:pt>
              <c:pt idx="143">
                <c:v>143</c:v>
              </c:pt>
              <c:pt idx="144">
                <c:v>144</c:v>
              </c:pt>
              <c:pt idx="145">
                <c:v>145</c:v>
              </c:pt>
              <c:pt idx="146">
                <c:v>146</c:v>
              </c:pt>
              <c:pt idx="147">
                <c:v>147</c:v>
              </c:pt>
              <c:pt idx="148">
                <c:v>148</c:v>
              </c:pt>
              <c:pt idx="149">
                <c:v>149</c:v>
              </c:pt>
              <c:pt idx="150">
                <c:v>150</c:v>
              </c:pt>
              <c:pt idx="151">
                <c:v>151</c:v>
              </c:pt>
              <c:pt idx="152">
                <c:v>152</c:v>
              </c:pt>
              <c:pt idx="153">
                <c:v>153</c:v>
              </c:pt>
              <c:pt idx="154">
                <c:v>154</c:v>
              </c:pt>
              <c:pt idx="155">
                <c:v>155</c:v>
              </c:pt>
              <c:pt idx="156">
                <c:v>156</c:v>
              </c:pt>
              <c:pt idx="157">
                <c:v>157</c:v>
              </c:pt>
              <c:pt idx="158">
                <c:v>158</c:v>
              </c:pt>
              <c:pt idx="159">
                <c:v>159</c:v>
              </c:pt>
              <c:pt idx="160">
                <c:v>160</c:v>
              </c:pt>
              <c:pt idx="161">
                <c:v>161</c:v>
              </c:pt>
              <c:pt idx="162">
                <c:v>162</c:v>
              </c:pt>
              <c:pt idx="163">
                <c:v>163</c:v>
              </c:pt>
              <c:pt idx="164">
                <c:v>164</c:v>
              </c:pt>
              <c:pt idx="165">
                <c:v>165</c:v>
              </c:pt>
              <c:pt idx="166">
                <c:v>166</c:v>
              </c:pt>
              <c:pt idx="167">
                <c:v>167</c:v>
              </c:pt>
              <c:pt idx="168">
                <c:v>168</c:v>
              </c:pt>
              <c:pt idx="169">
                <c:v>169</c:v>
              </c:pt>
              <c:pt idx="170">
                <c:v>170</c:v>
              </c:pt>
              <c:pt idx="171">
                <c:v>171</c:v>
              </c:pt>
              <c:pt idx="172">
                <c:v>172</c:v>
              </c:pt>
              <c:pt idx="173">
                <c:v>173</c:v>
              </c:pt>
              <c:pt idx="174">
                <c:v>174</c:v>
              </c:pt>
              <c:pt idx="175">
                <c:v>175</c:v>
              </c:pt>
              <c:pt idx="176">
                <c:v>176</c:v>
              </c:pt>
              <c:pt idx="177">
                <c:v>177</c:v>
              </c:pt>
              <c:pt idx="178">
                <c:v>178</c:v>
              </c:pt>
              <c:pt idx="179">
                <c:v>179</c:v>
              </c:pt>
              <c:pt idx="180">
                <c:v>180</c:v>
              </c:pt>
              <c:pt idx="181">
                <c:v>181</c:v>
              </c:pt>
              <c:pt idx="182">
                <c:v>182</c:v>
              </c:pt>
              <c:pt idx="183">
                <c:v>183</c:v>
              </c:pt>
              <c:pt idx="184">
                <c:v>184</c:v>
              </c:pt>
              <c:pt idx="185">
                <c:v>185</c:v>
              </c:pt>
              <c:pt idx="186">
                <c:v>186</c:v>
              </c:pt>
              <c:pt idx="187">
                <c:v>187</c:v>
              </c:pt>
              <c:pt idx="188">
                <c:v>188</c:v>
              </c:pt>
              <c:pt idx="189">
                <c:v>189</c:v>
              </c:pt>
              <c:pt idx="190">
                <c:v>190</c:v>
              </c:pt>
              <c:pt idx="191">
                <c:v>191</c:v>
              </c:pt>
              <c:pt idx="192">
                <c:v>192</c:v>
              </c:pt>
              <c:pt idx="193">
                <c:v>193</c:v>
              </c:pt>
              <c:pt idx="194">
                <c:v>194</c:v>
              </c:pt>
              <c:pt idx="195">
                <c:v>195</c:v>
              </c:pt>
              <c:pt idx="196">
                <c:v>196</c:v>
              </c:pt>
              <c:pt idx="197">
                <c:v>197</c:v>
              </c:pt>
              <c:pt idx="198">
                <c:v>198</c:v>
              </c:pt>
              <c:pt idx="199">
                <c:v>199</c:v>
              </c:pt>
              <c:pt idx="200">
                <c:v>200</c:v>
              </c:pt>
              <c:pt idx="201">
                <c:v>201</c:v>
              </c:pt>
              <c:pt idx="202">
                <c:v>202</c:v>
              </c:pt>
              <c:pt idx="203">
                <c:v>203</c:v>
              </c:pt>
              <c:pt idx="204">
                <c:v>204</c:v>
              </c:pt>
              <c:pt idx="205">
                <c:v>205</c:v>
              </c:pt>
              <c:pt idx="206">
                <c:v>206</c:v>
              </c:pt>
              <c:pt idx="207">
                <c:v>207</c:v>
              </c:pt>
              <c:pt idx="208">
                <c:v>208</c:v>
              </c:pt>
              <c:pt idx="209">
                <c:v>209</c:v>
              </c:pt>
              <c:pt idx="210">
                <c:v>210</c:v>
              </c:pt>
              <c:pt idx="211">
                <c:v>211</c:v>
              </c:pt>
              <c:pt idx="212">
                <c:v>212</c:v>
              </c:pt>
              <c:pt idx="213">
                <c:v>213</c:v>
              </c:pt>
              <c:pt idx="214">
                <c:v>214</c:v>
              </c:pt>
              <c:pt idx="215">
                <c:v>215</c:v>
              </c:pt>
              <c:pt idx="216">
                <c:v>216</c:v>
              </c:pt>
              <c:pt idx="217">
                <c:v>217</c:v>
              </c:pt>
              <c:pt idx="218">
                <c:v>218</c:v>
              </c:pt>
              <c:pt idx="219">
                <c:v>219</c:v>
              </c:pt>
              <c:pt idx="220">
                <c:v>220</c:v>
              </c:pt>
              <c:pt idx="221">
                <c:v>221</c:v>
              </c:pt>
              <c:pt idx="222">
                <c:v>222</c:v>
              </c:pt>
              <c:pt idx="223">
                <c:v>223</c:v>
              </c:pt>
              <c:pt idx="224">
                <c:v>224</c:v>
              </c:pt>
              <c:pt idx="225">
                <c:v>225</c:v>
              </c:pt>
              <c:pt idx="226">
                <c:v>226</c:v>
              </c:pt>
              <c:pt idx="227">
                <c:v>227</c:v>
              </c:pt>
              <c:pt idx="228">
                <c:v>228</c:v>
              </c:pt>
              <c:pt idx="229">
                <c:v>229</c:v>
              </c:pt>
              <c:pt idx="230">
                <c:v>230</c:v>
              </c:pt>
              <c:pt idx="231">
                <c:v>231</c:v>
              </c:pt>
              <c:pt idx="232">
                <c:v>232</c:v>
              </c:pt>
              <c:pt idx="233">
                <c:v>233</c:v>
              </c:pt>
              <c:pt idx="234">
                <c:v>234</c:v>
              </c:pt>
              <c:pt idx="235">
                <c:v>235</c:v>
              </c:pt>
              <c:pt idx="236">
                <c:v>236</c:v>
              </c:pt>
              <c:pt idx="237">
                <c:v>237</c:v>
              </c:pt>
              <c:pt idx="238">
                <c:v>238</c:v>
              </c:pt>
              <c:pt idx="239">
                <c:v>239</c:v>
              </c:pt>
              <c:pt idx="240">
                <c:v>240</c:v>
              </c:pt>
              <c:pt idx="241">
                <c:v>241</c:v>
              </c:pt>
              <c:pt idx="242">
                <c:v>242</c:v>
              </c:pt>
              <c:pt idx="243">
                <c:v>243</c:v>
              </c:pt>
              <c:pt idx="244">
                <c:v>244</c:v>
              </c:pt>
              <c:pt idx="245">
                <c:v>245</c:v>
              </c:pt>
              <c:pt idx="246">
                <c:v>246</c:v>
              </c:pt>
              <c:pt idx="247">
                <c:v>247</c:v>
              </c:pt>
              <c:pt idx="248">
                <c:v>248</c:v>
              </c:pt>
              <c:pt idx="249">
                <c:v>249</c:v>
              </c:pt>
              <c:pt idx="250">
                <c:v>250</c:v>
              </c:pt>
              <c:pt idx="251">
                <c:v>251</c:v>
              </c:pt>
              <c:pt idx="252">
                <c:v>252</c:v>
              </c:pt>
              <c:pt idx="253">
                <c:v>253</c:v>
              </c:pt>
              <c:pt idx="254">
                <c:v>254</c:v>
              </c:pt>
              <c:pt idx="255">
                <c:v>255</c:v>
              </c:pt>
              <c:pt idx="256">
                <c:v>256</c:v>
              </c:pt>
              <c:pt idx="257">
                <c:v>257</c:v>
              </c:pt>
              <c:pt idx="258">
                <c:v>258</c:v>
              </c:pt>
              <c:pt idx="259">
                <c:v>259</c:v>
              </c:pt>
              <c:pt idx="260">
                <c:v>260</c:v>
              </c:pt>
              <c:pt idx="261">
                <c:v>261</c:v>
              </c:pt>
              <c:pt idx="262">
                <c:v>262</c:v>
              </c:pt>
              <c:pt idx="263">
                <c:v>263</c:v>
              </c:pt>
              <c:pt idx="264">
                <c:v>264</c:v>
              </c:pt>
              <c:pt idx="265">
                <c:v>265</c:v>
              </c:pt>
              <c:pt idx="266">
                <c:v>266</c:v>
              </c:pt>
              <c:pt idx="267">
                <c:v>267</c:v>
              </c:pt>
              <c:pt idx="268">
                <c:v>268</c:v>
              </c:pt>
              <c:pt idx="269">
                <c:v>269</c:v>
              </c:pt>
              <c:pt idx="270">
                <c:v>270</c:v>
              </c:pt>
              <c:pt idx="271">
                <c:v>271</c:v>
              </c:pt>
              <c:pt idx="272">
                <c:v>272</c:v>
              </c:pt>
              <c:pt idx="273">
                <c:v>273</c:v>
              </c:pt>
              <c:pt idx="274">
                <c:v>274</c:v>
              </c:pt>
              <c:pt idx="275">
                <c:v>275</c:v>
              </c:pt>
              <c:pt idx="276">
                <c:v>276</c:v>
              </c:pt>
              <c:pt idx="277">
                <c:v>277</c:v>
              </c:pt>
              <c:pt idx="278">
                <c:v>278</c:v>
              </c:pt>
              <c:pt idx="279">
                <c:v>279</c:v>
              </c:pt>
              <c:pt idx="280">
                <c:v>280</c:v>
              </c:pt>
              <c:pt idx="281">
                <c:v>281</c:v>
              </c:pt>
              <c:pt idx="282">
                <c:v>282</c:v>
              </c:pt>
              <c:pt idx="283">
                <c:v>283</c:v>
              </c:pt>
              <c:pt idx="284">
                <c:v>284</c:v>
              </c:pt>
              <c:pt idx="285">
                <c:v>285</c:v>
              </c:pt>
              <c:pt idx="286">
                <c:v>286</c:v>
              </c:pt>
              <c:pt idx="287">
                <c:v>287</c:v>
              </c:pt>
              <c:pt idx="288">
                <c:v>288</c:v>
              </c:pt>
              <c:pt idx="289">
                <c:v>289</c:v>
              </c:pt>
              <c:pt idx="290">
                <c:v>290</c:v>
              </c:pt>
              <c:pt idx="291">
                <c:v>291</c:v>
              </c:pt>
              <c:pt idx="292">
                <c:v>292</c:v>
              </c:pt>
              <c:pt idx="293">
                <c:v>293</c:v>
              </c:pt>
              <c:pt idx="294">
                <c:v>294</c:v>
              </c:pt>
              <c:pt idx="295">
                <c:v>295</c:v>
              </c:pt>
              <c:pt idx="296">
                <c:v>296</c:v>
              </c:pt>
              <c:pt idx="297">
                <c:v>297</c:v>
              </c:pt>
              <c:pt idx="298">
                <c:v>298</c:v>
              </c:pt>
              <c:pt idx="299">
                <c:v>299</c:v>
              </c:pt>
              <c:pt idx="300">
                <c:v>300</c:v>
              </c:pt>
              <c:pt idx="301">
                <c:v>301</c:v>
              </c:pt>
              <c:pt idx="302">
                <c:v>302</c:v>
              </c:pt>
              <c:pt idx="303">
                <c:v>303</c:v>
              </c:pt>
              <c:pt idx="304">
                <c:v>304</c:v>
              </c:pt>
              <c:pt idx="305">
                <c:v>305</c:v>
              </c:pt>
              <c:pt idx="306">
                <c:v>306</c:v>
              </c:pt>
              <c:pt idx="307">
                <c:v>307</c:v>
              </c:pt>
              <c:pt idx="308">
                <c:v>308</c:v>
              </c:pt>
              <c:pt idx="309">
                <c:v>309</c:v>
              </c:pt>
              <c:pt idx="310">
                <c:v>310</c:v>
              </c:pt>
              <c:pt idx="311">
                <c:v>311</c:v>
              </c:pt>
              <c:pt idx="312">
                <c:v>312</c:v>
              </c:pt>
              <c:pt idx="313">
                <c:v>313</c:v>
              </c:pt>
              <c:pt idx="314">
                <c:v>314</c:v>
              </c:pt>
              <c:pt idx="315">
                <c:v>315</c:v>
              </c:pt>
              <c:pt idx="316">
                <c:v>316</c:v>
              </c:pt>
              <c:pt idx="317">
                <c:v>317</c:v>
              </c:pt>
              <c:pt idx="318">
                <c:v>318</c:v>
              </c:pt>
              <c:pt idx="319">
                <c:v>319</c:v>
              </c:pt>
              <c:pt idx="320">
                <c:v>320</c:v>
              </c:pt>
              <c:pt idx="321">
                <c:v>321</c:v>
              </c:pt>
              <c:pt idx="322">
                <c:v>322</c:v>
              </c:pt>
              <c:pt idx="323">
                <c:v>323</c:v>
              </c:pt>
              <c:pt idx="324">
                <c:v>324</c:v>
              </c:pt>
              <c:pt idx="325">
                <c:v>325</c:v>
              </c:pt>
              <c:pt idx="326">
                <c:v>326</c:v>
              </c:pt>
              <c:pt idx="327">
                <c:v>327</c:v>
              </c:pt>
              <c:pt idx="328">
                <c:v>328</c:v>
              </c:pt>
              <c:pt idx="329">
                <c:v>329</c:v>
              </c:pt>
              <c:pt idx="330">
                <c:v>330</c:v>
              </c:pt>
              <c:pt idx="331">
                <c:v>331</c:v>
              </c:pt>
              <c:pt idx="332">
                <c:v>332</c:v>
              </c:pt>
              <c:pt idx="333">
                <c:v>333</c:v>
              </c:pt>
              <c:pt idx="334">
                <c:v>334</c:v>
              </c:pt>
              <c:pt idx="335">
                <c:v>335</c:v>
              </c:pt>
              <c:pt idx="336">
                <c:v>336</c:v>
              </c:pt>
              <c:pt idx="337">
                <c:v>337</c:v>
              </c:pt>
              <c:pt idx="338">
                <c:v>338</c:v>
              </c:pt>
              <c:pt idx="339">
                <c:v>339</c:v>
              </c:pt>
              <c:pt idx="340">
                <c:v>340</c:v>
              </c:pt>
              <c:pt idx="341">
                <c:v>341</c:v>
              </c:pt>
              <c:pt idx="342">
                <c:v>342</c:v>
              </c:pt>
              <c:pt idx="343">
                <c:v>343</c:v>
              </c:pt>
              <c:pt idx="344">
                <c:v>344</c:v>
              </c:pt>
              <c:pt idx="345">
                <c:v>345</c:v>
              </c:pt>
              <c:pt idx="346">
                <c:v>346</c:v>
              </c:pt>
              <c:pt idx="347">
                <c:v>347</c:v>
              </c:pt>
              <c:pt idx="348">
                <c:v>348</c:v>
              </c:pt>
              <c:pt idx="349">
                <c:v>349</c:v>
              </c:pt>
              <c:pt idx="350">
                <c:v>350</c:v>
              </c:pt>
              <c:pt idx="351">
                <c:v>351</c:v>
              </c:pt>
              <c:pt idx="352">
                <c:v>352</c:v>
              </c:pt>
              <c:pt idx="353">
                <c:v>353</c:v>
              </c:pt>
              <c:pt idx="354">
                <c:v>354</c:v>
              </c:pt>
              <c:pt idx="355">
                <c:v>355</c:v>
              </c:pt>
              <c:pt idx="356">
                <c:v>356</c:v>
              </c:pt>
              <c:pt idx="357">
                <c:v>357</c:v>
              </c:pt>
              <c:pt idx="358">
                <c:v>358</c:v>
              </c:pt>
              <c:pt idx="359">
                <c:v>359</c:v>
              </c:pt>
              <c:pt idx="360">
                <c:v>360</c:v>
              </c:pt>
              <c:pt idx="361">
                <c:v>361</c:v>
              </c:pt>
              <c:pt idx="362">
                <c:v>362</c:v>
              </c:pt>
              <c:pt idx="363">
                <c:v>363</c:v>
              </c:pt>
              <c:pt idx="364">
                <c:v>364</c:v>
              </c:pt>
              <c:pt idx="365">
                <c:v>365</c:v>
              </c:pt>
              <c:pt idx="366">
                <c:v>366</c:v>
              </c:pt>
              <c:pt idx="367">
                <c:v>367</c:v>
              </c:pt>
              <c:pt idx="368">
                <c:v>368</c:v>
              </c:pt>
              <c:pt idx="369">
                <c:v>369</c:v>
              </c:pt>
              <c:pt idx="370">
                <c:v>370</c:v>
              </c:pt>
              <c:pt idx="371">
                <c:v>371</c:v>
              </c:pt>
              <c:pt idx="372">
                <c:v>372</c:v>
              </c:pt>
              <c:pt idx="373">
                <c:v>373</c:v>
              </c:pt>
              <c:pt idx="374">
                <c:v>374</c:v>
              </c:pt>
              <c:pt idx="375">
                <c:v>375</c:v>
              </c:pt>
              <c:pt idx="376">
                <c:v>376</c:v>
              </c:pt>
              <c:pt idx="377">
                <c:v>377</c:v>
              </c:pt>
              <c:pt idx="378">
                <c:v>378</c:v>
              </c:pt>
              <c:pt idx="379">
                <c:v>379</c:v>
              </c:pt>
              <c:pt idx="380">
                <c:v>380</c:v>
              </c:pt>
              <c:pt idx="381">
                <c:v>381</c:v>
              </c:pt>
              <c:pt idx="382">
                <c:v>382</c:v>
              </c:pt>
              <c:pt idx="383">
                <c:v>383</c:v>
              </c:pt>
              <c:pt idx="384">
                <c:v>384</c:v>
              </c:pt>
              <c:pt idx="385">
                <c:v>385</c:v>
              </c:pt>
              <c:pt idx="386">
                <c:v>386</c:v>
              </c:pt>
              <c:pt idx="387">
                <c:v>387</c:v>
              </c:pt>
              <c:pt idx="388">
                <c:v>388</c:v>
              </c:pt>
              <c:pt idx="389">
                <c:v>389</c:v>
              </c:pt>
              <c:pt idx="390">
                <c:v>390</c:v>
              </c:pt>
              <c:pt idx="391">
                <c:v>391</c:v>
              </c:pt>
              <c:pt idx="392">
                <c:v>392</c:v>
              </c:pt>
              <c:pt idx="393">
                <c:v>393</c:v>
              </c:pt>
              <c:pt idx="394">
                <c:v>394</c:v>
              </c:pt>
              <c:pt idx="395">
                <c:v>395</c:v>
              </c:pt>
              <c:pt idx="396">
                <c:v>396</c:v>
              </c:pt>
              <c:pt idx="397">
                <c:v>397</c:v>
              </c:pt>
              <c:pt idx="398">
                <c:v>398</c:v>
              </c:pt>
              <c:pt idx="399">
                <c:v>399</c:v>
              </c:pt>
              <c:pt idx="400">
                <c:v>400</c:v>
              </c:pt>
              <c:pt idx="401">
                <c:v>401</c:v>
              </c:pt>
              <c:pt idx="402">
                <c:v>402</c:v>
              </c:pt>
              <c:pt idx="403">
                <c:v>403</c:v>
              </c:pt>
              <c:pt idx="404">
                <c:v>404</c:v>
              </c:pt>
              <c:pt idx="405">
                <c:v>405</c:v>
              </c:pt>
              <c:pt idx="406">
                <c:v>406</c:v>
              </c:pt>
              <c:pt idx="407">
                <c:v>407</c:v>
              </c:pt>
              <c:pt idx="408">
                <c:v>408</c:v>
              </c:pt>
              <c:pt idx="409">
                <c:v>409</c:v>
              </c:pt>
              <c:pt idx="410">
                <c:v>410</c:v>
              </c:pt>
              <c:pt idx="411">
                <c:v>411</c:v>
              </c:pt>
              <c:pt idx="412">
                <c:v>412</c:v>
              </c:pt>
              <c:pt idx="413">
                <c:v>413</c:v>
              </c:pt>
              <c:pt idx="414">
                <c:v>414</c:v>
              </c:pt>
              <c:pt idx="415">
                <c:v>415</c:v>
              </c:pt>
              <c:pt idx="416">
                <c:v>416</c:v>
              </c:pt>
              <c:pt idx="417">
                <c:v>417</c:v>
              </c:pt>
              <c:pt idx="418">
                <c:v>418</c:v>
              </c:pt>
              <c:pt idx="419">
                <c:v>419</c:v>
              </c:pt>
              <c:pt idx="420">
                <c:v>420</c:v>
              </c:pt>
              <c:pt idx="421">
                <c:v>421</c:v>
              </c:pt>
              <c:pt idx="422">
                <c:v>422</c:v>
              </c:pt>
              <c:pt idx="423">
                <c:v>423</c:v>
              </c:pt>
              <c:pt idx="424">
                <c:v>424</c:v>
              </c:pt>
              <c:pt idx="425">
                <c:v>425</c:v>
              </c:pt>
              <c:pt idx="426">
                <c:v>426</c:v>
              </c:pt>
              <c:pt idx="427">
                <c:v>427</c:v>
              </c:pt>
              <c:pt idx="428">
                <c:v>428</c:v>
              </c:pt>
              <c:pt idx="429">
                <c:v>429</c:v>
              </c:pt>
              <c:pt idx="430">
                <c:v>430</c:v>
              </c:pt>
              <c:pt idx="431">
                <c:v>431</c:v>
              </c:pt>
              <c:pt idx="432">
                <c:v>432</c:v>
              </c:pt>
              <c:pt idx="433">
                <c:v>433</c:v>
              </c:pt>
              <c:pt idx="434">
                <c:v>434</c:v>
              </c:pt>
              <c:pt idx="435">
                <c:v>435</c:v>
              </c:pt>
              <c:pt idx="436">
                <c:v>436</c:v>
              </c:pt>
              <c:pt idx="437">
                <c:v>437</c:v>
              </c:pt>
              <c:pt idx="438">
                <c:v>438</c:v>
              </c:pt>
              <c:pt idx="439">
                <c:v>439</c:v>
              </c:pt>
              <c:pt idx="440">
                <c:v>440</c:v>
              </c:pt>
              <c:pt idx="441">
                <c:v>441</c:v>
              </c:pt>
              <c:pt idx="442">
                <c:v>442</c:v>
              </c:pt>
              <c:pt idx="443">
                <c:v>443</c:v>
              </c:pt>
              <c:pt idx="444">
                <c:v>444</c:v>
              </c:pt>
              <c:pt idx="445">
                <c:v>445</c:v>
              </c:pt>
              <c:pt idx="446">
                <c:v>446</c:v>
              </c:pt>
              <c:pt idx="447">
                <c:v>447</c:v>
              </c:pt>
              <c:pt idx="448">
                <c:v>448</c:v>
              </c:pt>
              <c:pt idx="449">
                <c:v>449</c:v>
              </c:pt>
              <c:pt idx="450">
                <c:v>450</c:v>
              </c:pt>
              <c:pt idx="451">
                <c:v>451</c:v>
              </c:pt>
              <c:pt idx="452">
                <c:v>452</c:v>
              </c:pt>
              <c:pt idx="453">
                <c:v>453</c:v>
              </c:pt>
              <c:pt idx="454">
                <c:v>454</c:v>
              </c:pt>
              <c:pt idx="455">
                <c:v>455</c:v>
              </c:pt>
              <c:pt idx="456">
                <c:v>456</c:v>
              </c:pt>
              <c:pt idx="457">
                <c:v>457</c:v>
              </c:pt>
              <c:pt idx="458">
                <c:v>458</c:v>
              </c:pt>
              <c:pt idx="459">
                <c:v>459</c:v>
              </c:pt>
              <c:pt idx="460">
                <c:v>460</c:v>
              </c:pt>
              <c:pt idx="461">
                <c:v>461</c:v>
              </c:pt>
              <c:pt idx="462">
                <c:v>462</c:v>
              </c:pt>
              <c:pt idx="463">
                <c:v>463</c:v>
              </c:pt>
              <c:pt idx="464">
                <c:v>464</c:v>
              </c:pt>
              <c:pt idx="465">
                <c:v>465</c:v>
              </c:pt>
              <c:pt idx="466">
                <c:v>466</c:v>
              </c:pt>
              <c:pt idx="467">
                <c:v>467</c:v>
              </c:pt>
              <c:pt idx="468">
                <c:v>468</c:v>
              </c:pt>
              <c:pt idx="469">
                <c:v>469</c:v>
              </c:pt>
              <c:pt idx="470">
                <c:v>470</c:v>
              </c:pt>
              <c:pt idx="471">
                <c:v>471</c:v>
              </c:pt>
              <c:pt idx="472">
                <c:v>472</c:v>
              </c:pt>
              <c:pt idx="473">
                <c:v>473</c:v>
              </c:pt>
              <c:pt idx="474">
                <c:v>474</c:v>
              </c:pt>
              <c:pt idx="475">
                <c:v>475</c:v>
              </c:pt>
              <c:pt idx="476">
                <c:v>476</c:v>
              </c:pt>
              <c:pt idx="477">
                <c:v>477</c:v>
              </c:pt>
              <c:pt idx="478">
                <c:v>478</c:v>
              </c:pt>
              <c:pt idx="479">
                <c:v>479</c:v>
              </c:pt>
              <c:pt idx="480">
                <c:v>480</c:v>
              </c:pt>
              <c:pt idx="481">
                <c:v>481</c:v>
              </c:pt>
              <c:pt idx="482">
                <c:v>482</c:v>
              </c:pt>
              <c:pt idx="483">
                <c:v>483</c:v>
              </c:pt>
              <c:pt idx="484">
                <c:v>484</c:v>
              </c:pt>
              <c:pt idx="485">
                <c:v>485</c:v>
              </c:pt>
              <c:pt idx="486">
                <c:v>486</c:v>
              </c:pt>
              <c:pt idx="487">
                <c:v>487</c:v>
              </c:pt>
              <c:pt idx="488">
                <c:v>488</c:v>
              </c:pt>
              <c:pt idx="489">
                <c:v>489</c:v>
              </c:pt>
              <c:pt idx="490">
                <c:v>490</c:v>
              </c:pt>
              <c:pt idx="491">
                <c:v>491</c:v>
              </c:pt>
              <c:pt idx="492">
                <c:v>492</c:v>
              </c:pt>
              <c:pt idx="493">
                <c:v>493</c:v>
              </c:pt>
              <c:pt idx="494">
                <c:v>494</c:v>
              </c:pt>
              <c:pt idx="495">
                <c:v>495</c:v>
              </c:pt>
              <c:pt idx="496">
                <c:v>496</c:v>
              </c:pt>
              <c:pt idx="497">
                <c:v>497</c:v>
              </c:pt>
              <c:pt idx="498">
                <c:v>498</c:v>
              </c:pt>
              <c:pt idx="499">
                <c:v>499</c:v>
              </c:pt>
              <c:pt idx="500">
                <c:v>500</c:v>
              </c:pt>
              <c:pt idx="501">
                <c:v>501</c:v>
              </c:pt>
              <c:pt idx="502">
                <c:v>502</c:v>
              </c:pt>
              <c:pt idx="503">
                <c:v>503</c:v>
              </c:pt>
              <c:pt idx="504">
                <c:v>504</c:v>
              </c:pt>
              <c:pt idx="505">
                <c:v>505</c:v>
              </c:pt>
              <c:pt idx="506">
                <c:v>506</c:v>
              </c:pt>
              <c:pt idx="507">
                <c:v>507</c:v>
              </c:pt>
              <c:pt idx="508">
                <c:v>508</c:v>
              </c:pt>
              <c:pt idx="509">
                <c:v>509</c:v>
              </c:pt>
              <c:pt idx="510">
                <c:v>510</c:v>
              </c:pt>
              <c:pt idx="511">
                <c:v>511</c:v>
              </c:pt>
              <c:pt idx="512">
                <c:v>512</c:v>
              </c:pt>
              <c:pt idx="513">
                <c:v>513</c:v>
              </c:pt>
              <c:pt idx="514">
                <c:v>514</c:v>
              </c:pt>
              <c:pt idx="515">
                <c:v>515</c:v>
              </c:pt>
              <c:pt idx="516">
                <c:v>516</c:v>
              </c:pt>
              <c:pt idx="517">
                <c:v>517</c:v>
              </c:pt>
              <c:pt idx="518">
                <c:v>518</c:v>
              </c:pt>
              <c:pt idx="519">
                <c:v>519</c:v>
              </c:pt>
              <c:pt idx="520">
                <c:v>520</c:v>
              </c:pt>
              <c:pt idx="521">
                <c:v>521</c:v>
              </c:pt>
              <c:pt idx="522">
                <c:v>522</c:v>
              </c:pt>
              <c:pt idx="523">
                <c:v>523</c:v>
              </c:pt>
              <c:pt idx="524">
                <c:v>524</c:v>
              </c:pt>
              <c:pt idx="525">
                <c:v>525</c:v>
              </c:pt>
              <c:pt idx="526">
                <c:v>526</c:v>
              </c:pt>
              <c:pt idx="527">
                <c:v>527</c:v>
              </c:pt>
              <c:pt idx="528">
                <c:v>528</c:v>
              </c:pt>
              <c:pt idx="529">
                <c:v>529</c:v>
              </c:pt>
              <c:pt idx="530">
                <c:v>530</c:v>
              </c:pt>
              <c:pt idx="531">
                <c:v>531</c:v>
              </c:pt>
              <c:pt idx="532">
                <c:v>532</c:v>
              </c:pt>
              <c:pt idx="533">
                <c:v>533</c:v>
              </c:pt>
              <c:pt idx="534">
                <c:v>534</c:v>
              </c:pt>
              <c:pt idx="535">
                <c:v>535</c:v>
              </c:pt>
              <c:pt idx="536">
                <c:v>536</c:v>
              </c:pt>
              <c:pt idx="537">
                <c:v>537</c:v>
              </c:pt>
              <c:pt idx="538">
                <c:v>538</c:v>
              </c:pt>
              <c:pt idx="539">
                <c:v>539</c:v>
              </c:pt>
              <c:pt idx="540">
                <c:v>540</c:v>
              </c:pt>
              <c:pt idx="541">
                <c:v>541</c:v>
              </c:pt>
              <c:pt idx="542">
                <c:v>542</c:v>
              </c:pt>
              <c:pt idx="543">
                <c:v>543</c:v>
              </c:pt>
              <c:pt idx="544">
                <c:v>544</c:v>
              </c:pt>
              <c:pt idx="545">
                <c:v>545</c:v>
              </c:pt>
              <c:pt idx="546">
                <c:v>546</c:v>
              </c:pt>
              <c:pt idx="547">
                <c:v>547</c:v>
              </c:pt>
              <c:pt idx="548">
                <c:v>548</c:v>
              </c:pt>
              <c:pt idx="549">
                <c:v>549</c:v>
              </c:pt>
              <c:pt idx="550">
                <c:v>550</c:v>
              </c:pt>
              <c:pt idx="551">
                <c:v>551</c:v>
              </c:pt>
              <c:pt idx="552">
                <c:v>552</c:v>
              </c:pt>
              <c:pt idx="553">
                <c:v>553</c:v>
              </c:pt>
              <c:pt idx="554">
                <c:v>554</c:v>
              </c:pt>
              <c:pt idx="555">
                <c:v>555</c:v>
              </c:pt>
              <c:pt idx="556">
                <c:v>556</c:v>
              </c:pt>
              <c:pt idx="557">
                <c:v>557</c:v>
              </c:pt>
              <c:pt idx="558">
                <c:v>558</c:v>
              </c:pt>
              <c:pt idx="559">
                <c:v>559</c:v>
              </c:pt>
              <c:pt idx="560">
                <c:v>560</c:v>
              </c:pt>
              <c:pt idx="561">
                <c:v>561</c:v>
              </c:pt>
              <c:pt idx="562">
                <c:v>562</c:v>
              </c:pt>
              <c:pt idx="563">
                <c:v>563</c:v>
              </c:pt>
              <c:pt idx="564">
                <c:v>564</c:v>
              </c:pt>
              <c:pt idx="565">
                <c:v>565</c:v>
              </c:pt>
              <c:pt idx="566">
                <c:v>566</c:v>
              </c:pt>
              <c:pt idx="567">
                <c:v>567</c:v>
              </c:pt>
              <c:pt idx="568">
                <c:v>568</c:v>
              </c:pt>
              <c:pt idx="569">
                <c:v>569</c:v>
              </c:pt>
              <c:pt idx="570">
                <c:v>570</c:v>
              </c:pt>
              <c:pt idx="571">
                <c:v>571</c:v>
              </c:pt>
              <c:pt idx="572">
                <c:v>572</c:v>
              </c:pt>
              <c:pt idx="573">
                <c:v>573</c:v>
              </c:pt>
              <c:pt idx="574">
                <c:v>574</c:v>
              </c:pt>
              <c:pt idx="575">
                <c:v>575</c:v>
              </c:pt>
              <c:pt idx="576">
                <c:v>576</c:v>
              </c:pt>
              <c:pt idx="577">
                <c:v>577</c:v>
              </c:pt>
              <c:pt idx="578">
                <c:v>578</c:v>
              </c:pt>
              <c:pt idx="579">
                <c:v>579</c:v>
              </c:pt>
              <c:pt idx="580">
                <c:v>580</c:v>
              </c:pt>
              <c:pt idx="581">
                <c:v>581</c:v>
              </c:pt>
              <c:pt idx="582">
                <c:v>582</c:v>
              </c:pt>
              <c:pt idx="583">
                <c:v>583</c:v>
              </c:pt>
              <c:pt idx="584">
                <c:v>584</c:v>
              </c:pt>
              <c:pt idx="585">
                <c:v>585</c:v>
              </c:pt>
              <c:pt idx="586">
                <c:v>586</c:v>
              </c:pt>
              <c:pt idx="587">
                <c:v>587</c:v>
              </c:pt>
              <c:pt idx="588">
                <c:v>588</c:v>
              </c:pt>
              <c:pt idx="589">
                <c:v>589</c:v>
              </c:pt>
              <c:pt idx="590">
                <c:v>590</c:v>
              </c:pt>
              <c:pt idx="591">
                <c:v>591</c:v>
              </c:pt>
              <c:pt idx="592">
                <c:v>592</c:v>
              </c:pt>
              <c:pt idx="593">
                <c:v>593</c:v>
              </c:pt>
              <c:pt idx="594">
                <c:v>594</c:v>
              </c:pt>
              <c:pt idx="595">
                <c:v>595</c:v>
              </c:pt>
              <c:pt idx="596">
                <c:v>596</c:v>
              </c:pt>
              <c:pt idx="597">
                <c:v>597</c:v>
              </c:pt>
              <c:pt idx="598">
                <c:v>598</c:v>
              </c:pt>
              <c:pt idx="599">
                <c:v>599</c:v>
              </c:pt>
              <c:pt idx="600">
                <c:v>600</c:v>
              </c:pt>
              <c:pt idx="601">
                <c:v>601</c:v>
              </c:pt>
              <c:pt idx="602">
                <c:v>602</c:v>
              </c:pt>
              <c:pt idx="603">
                <c:v>603</c:v>
              </c:pt>
              <c:pt idx="604">
                <c:v>604</c:v>
              </c:pt>
              <c:pt idx="605">
                <c:v>605</c:v>
              </c:pt>
              <c:pt idx="606">
                <c:v>606</c:v>
              </c:pt>
              <c:pt idx="607">
                <c:v>607</c:v>
              </c:pt>
              <c:pt idx="608">
                <c:v>608</c:v>
              </c:pt>
              <c:pt idx="609">
                <c:v>609</c:v>
              </c:pt>
              <c:pt idx="610">
                <c:v>610</c:v>
              </c:pt>
              <c:pt idx="611">
                <c:v>611</c:v>
              </c:pt>
              <c:pt idx="612">
                <c:v>612</c:v>
              </c:pt>
              <c:pt idx="613">
                <c:v>613</c:v>
              </c:pt>
              <c:pt idx="614">
                <c:v>614</c:v>
              </c:pt>
              <c:pt idx="615">
                <c:v>615</c:v>
              </c:pt>
              <c:pt idx="616">
                <c:v>616</c:v>
              </c:pt>
              <c:pt idx="617">
                <c:v>617</c:v>
              </c:pt>
              <c:pt idx="618">
                <c:v>618</c:v>
              </c:pt>
              <c:pt idx="619">
                <c:v>619</c:v>
              </c:pt>
              <c:pt idx="620">
                <c:v>620</c:v>
              </c:pt>
              <c:pt idx="621">
                <c:v>621</c:v>
              </c:pt>
              <c:pt idx="622">
                <c:v>622</c:v>
              </c:pt>
              <c:pt idx="623">
                <c:v>623</c:v>
              </c:pt>
              <c:pt idx="624">
                <c:v>624</c:v>
              </c:pt>
              <c:pt idx="625">
                <c:v>625</c:v>
              </c:pt>
              <c:pt idx="626">
                <c:v>626</c:v>
              </c:pt>
              <c:pt idx="627">
                <c:v>627</c:v>
              </c:pt>
              <c:pt idx="628">
                <c:v>628</c:v>
              </c:pt>
              <c:pt idx="629">
                <c:v>629</c:v>
              </c:pt>
              <c:pt idx="630">
                <c:v>630</c:v>
              </c:pt>
              <c:pt idx="631">
                <c:v>631</c:v>
              </c:pt>
              <c:pt idx="632">
                <c:v>632</c:v>
              </c:pt>
              <c:pt idx="633">
                <c:v>633</c:v>
              </c:pt>
              <c:pt idx="634">
                <c:v>634</c:v>
              </c:pt>
              <c:pt idx="635">
                <c:v>635</c:v>
              </c:pt>
              <c:pt idx="636">
                <c:v>636</c:v>
              </c:pt>
              <c:pt idx="637">
                <c:v>637</c:v>
              </c:pt>
              <c:pt idx="638">
                <c:v>638</c:v>
              </c:pt>
              <c:pt idx="639">
                <c:v>639</c:v>
              </c:pt>
              <c:pt idx="640">
                <c:v>640</c:v>
              </c:pt>
              <c:pt idx="641">
                <c:v>641</c:v>
              </c:pt>
              <c:pt idx="642">
                <c:v>642</c:v>
              </c:pt>
              <c:pt idx="643">
                <c:v>643</c:v>
              </c:pt>
              <c:pt idx="644">
                <c:v>644</c:v>
              </c:pt>
              <c:pt idx="645">
                <c:v>645</c:v>
              </c:pt>
              <c:pt idx="646">
                <c:v>646</c:v>
              </c:pt>
              <c:pt idx="647">
                <c:v>647</c:v>
              </c:pt>
              <c:pt idx="648">
                <c:v>648</c:v>
              </c:pt>
              <c:pt idx="649">
                <c:v>649</c:v>
              </c:pt>
              <c:pt idx="650">
                <c:v>650</c:v>
              </c:pt>
              <c:pt idx="651">
                <c:v>651</c:v>
              </c:pt>
              <c:pt idx="652">
                <c:v>652</c:v>
              </c:pt>
              <c:pt idx="653">
                <c:v>653</c:v>
              </c:pt>
              <c:pt idx="654">
                <c:v>654</c:v>
              </c:pt>
              <c:pt idx="655">
                <c:v>655</c:v>
              </c:pt>
              <c:pt idx="656">
                <c:v>656</c:v>
              </c:pt>
              <c:pt idx="657">
                <c:v>657</c:v>
              </c:pt>
              <c:pt idx="658">
                <c:v>658</c:v>
              </c:pt>
              <c:pt idx="659">
                <c:v>659</c:v>
              </c:pt>
              <c:pt idx="660">
                <c:v>660</c:v>
              </c:pt>
              <c:pt idx="661">
                <c:v>661</c:v>
              </c:pt>
              <c:pt idx="662">
                <c:v>662</c:v>
              </c:pt>
              <c:pt idx="663">
                <c:v>663</c:v>
              </c:pt>
              <c:pt idx="664">
                <c:v>664</c:v>
              </c:pt>
              <c:pt idx="665">
                <c:v>665</c:v>
              </c:pt>
              <c:pt idx="666">
                <c:v>666</c:v>
              </c:pt>
              <c:pt idx="667">
                <c:v>667</c:v>
              </c:pt>
              <c:pt idx="668">
                <c:v>668</c:v>
              </c:pt>
              <c:pt idx="669">
                <c:v>669</c:v>
              </c:pt>
              <c:pt idx="670">
                <c:v>670</c:v>
              </c:pt>
              <c:pt idx="671">
                <c:v>671</c:v>
              </c:pt>
              <c:pt idx="672">
                <c:v>672</c:v>
              </c:pt>
              <c:pt idx="673">
                <c:v>673</c:v>
              </c:pt>
              <c:pt idx="674">
                <c:v>674</c:v>
              </c:pt>
              <c:pt idx="675">
                <c:v>675</c:v>
              </c:pt>
              <c:pt idx="676">
                <c:v>676</c:v>
              </c:pt>
              <c:pt idx="677">
                <c:v>677</c:v>
              </c:pt>
              <c:pt idx="678">
                <c:v>678</c:v>
              </c:pt>
              <c:pt idx="679">
                <c:v>679</c:v>
              </c:pt>
              <c:pt idx="680">
                <c:v>680</c:v>
              </c:pt>
              <c:pt idx="681">
                <c:v>681</c:v>
              </c:pt>
              <c:pt idx="682">
                <c:v>682</c:v>
              </c:pt>
              <c:pt idx="683">
                <c:v>683</c:v>
              </c:pt>
              <c:pt idx="684">
                <c:v>684</c:v>
              </c:pt>
              <c:pt idx="685">
                <c:v>685</c:v>
              </c:pt>
              <c:pt idx="686">
                <c:v>686</c:v>
              </c:pt>
              <c:pt idx="687">
                <c:v>687</c:v>
              </c:pt>
              <c:pt idx="688">
                <c:v>688</c:v>
              </c:pt>
              <c:pt idx="689">
                <c:v>689</c:v>
              </c:pt>
              <c:pt idx="690">
                <c:v>690</c:v>
              </c:pt>
              <c:pt idx="691">
                <c:v>691</c:v>
              </c:pt>
              <c:pt idx="692">
                <c:v>692</c:v>
              </c:pt>
              <c:pt idx="693">
                <c:v>693</c:v>
              </c:pt>
              <c:pt idx="694">
                <c:v>694</c:v>
              </c:pt>
              <c:pt idx="695">
                <c:v>695</c:v>
              </c:pt>
              <c:pt idx="696">
                <c:v>696</c:v>
              </c:pt>
              <c:pt idx="697">
                <c:v>697</c:v>
              </c:pt>
              <c:pt idx="698">
                <c:v>698</c:v>
              </c:pt>
              <c:pt idx="699">
                <c:v>699</c:v>
              </c:pt>
              <c:pt idx="700">
                <c:v>700</c:v>
              </c:pt>
              <c:pt idx="701">
                <c:v>701</c:v>
              </c:pt>
              <c:pt idx="702">
                <c:v>702</c:v>
              </c:pt>
              <c:pt idx="703">
                <c:v>703</c:v>
              </c:pt>
              <c:pt idx="704">
                <c:v>704</c:v>
              </c:pt>
              <c:pt idx="705">
                <c:v>705</c:v>
              </c:pt>
              <c:pt idx="706">
                <c:v>706</c:v>
              </c:pt>
              <c:pt idx="707">
                <c:v>707</c:v>
              </c:pt>
              <c:pt idx="708">
                <c:v>708</c:v>
              </c:pt>
              <c:pt idx="709">
                <c:v>709</c:v>
              </c:pt>
              <c:pt idx="710">
                <c:v>710</c:v>
              </c:pt>
              <c:pt idx="711">
                <c:v>711</c:v>
              </c:pt>
              <c:pt idx="712">
                <c:v>712</c:v>
              </c:pt>
              <c:pt idx="713">
                <c:v>713</c:v>
              </c:pt>
              <c:pt idx="714">
                <c:v>714</c:v>
              </c:pt>
              <c:pt idx="715">
                <c:v>715</c:v>
              </c:pt>
              <c:pt idx="716">
                <c:v>716</c:v>
              </c:pt>
              <c:pt idx="717">
                <c:v>717</c:v>
              </c:pt>
              <c:pt idx="718">
                <c:v>718</c:v>
              </c:pt>
              <c:pt idx="719">
                <c:v>719</c:v>
              </c:pt>
              <c:pt idx="720">
                <c:v>720</c:v>
              </c:pt>
              <c:pt idx="721">
                <c:v>721</c:v>
              </c:pt>
              <c:pt idx="722">
                <c:v>722</c:v>
              </c:pt>
              <c:pt idx="723">
                <c:v>723</c:v>
              </c:pt>
              <c:pt idx="724">
                <c:v>724</c:v>
              </c:pt>
              <c:pt idx="725">
                <c:v>725</c:v>
              </c:pt>
              <c:pt idx="726">
                <c:v>726</c:v>
              </c:pt>
              <c:pt idx="727">
                <c:v>727</c:v>
              </c:pt>
              <c:pt idx="728">
                <c:v>728</c:v>
              </c:pt>
              <c:pt idx="729">
                <c:v>729</c:v>
              </c:pt>
              <c:pt idx="730">
                <c:v>730</c:v>
              </c:pt>
              <c:pt idx="731">
                <c:v>731</c:v>
              </c:pt>
              <c:pt idx="732">
                <c:v>732</c:v>
              </c:pt>
              <c:pt idx="733">
                <c:v>733</c:v>
              </c:pt>
              <c:pt idx="734">
                <c:v>734</c:v>
              </c:pt>
              <c:pt idx="735">
                <c:v>735</c:v>
              </c:pt>
              <c:pt idx="736">
                <c:v>736</c:v>
              </c:pt>
              <c:pt idx="737">
                <c:v>737</c:v>
              </c:pt>
              <c:pt idx="738">
                <c:v>738</c:v>
              </c:pt>
              <c:pt idx="739">
                <c:v>739</c:v>
              </c:pt>
              <c:pt idx="740">
                <c:v>740</c:v>
              </c:pt>
              <c:pt idx="741">
                <c:v>741</c:v>
              </c:pt>
              <c:pt idx="742">
                <c:v>742</c:v>
              </c:pt>
              <c:pt idx="743">
                <c:v>743</c:v>
              </c:pt>
              <c:pt idx="744">
                <c:v>744</c:v>
              </c:pt>
              <c:pt idx="745">
                <c:v>745</c:v>
              </c:pt>
              <c:pt idx="746">
                <c:v>746</c:v>
              </c:pt>
              <c:pt idx="747">
                <c:v>747</c:v>
              </c:pt>
              <c:pt idx="748">
                <c:v>748</c:v>
              </c:pt>
              <c:pt idx="749">
                <c:v>749</c:v>
              </c:pt>
              <c:pt idx="750">
                <c:v>750</c:v>
              </c:pt>
              <c:pt idx="751">
                <c:v>751</c:v>
              </c:pt>
              <c:pt idx="752">
                <c:v>752</c:v>
              </c:pt>
              <c:pt idx="753">
                <c:v>753</c:v>
              </c:pt>
              <c:pt idx="754">
                <c:v>754</c:v>
              </c:pt>
              <c:pt idx="755">
                <c:v>755</c:v>
              </c:pt>
              <c:pt idx="756">
                <c:v>756</c:v>
              </c:pt>
              <c:pt idx="757">
                <c:v>757</c:v>
              </c:pt>
              <c:pt idx="758">
                <c:v>758</c:v>
              </c:pt>
              <c:pt idx="759">
                <c:v>759</c:v>
              </c:pt>
              <c:pt idx="760">
                <c:v>760</c:v>
              </c:pt>
              <c:pt idx="761">
                <c:v>761</c:v>
              </c:pt>
              <c:pt idx="762">
                <c:v>762</c:v>
              </c:pt>
              <c:pt idx="763">
                <c:v>763</c:v>
              </c:pt>
              <c:pt idx="764">
                <c:v>764</c:v>
              </c:pt>
              <c:pt idx="765">
                <c:v>765</c:v>
              </c:pt>
              <c:pt idx="766">
                <c:v>766</c:v>
              </c:pt>
              <c:pt idx="767">
                <c:v>767</c:v>
              </c:pt>
              <c:pt idx="768">
                <c:v>768</c:v>
              </c:pt>
              <c:pt idx="769">
                <c:v>769</c:v>
              </c:pt>
              <c:pt idx="770">
                <c:v>770</c:v>
              </c:pt>
              <c:pt idx="771">
                <c:v>771</c:v>
              </c:pt>
              <c:pt idx="772">
                <c:v>772</c:v>
              </c:pt>
              <c:pt idx="773">
                <c:v>773</c:v>
              </c:pt>
              <c:pt idx="774">
                <c:v>774</c:v>
              </c:pt>
              <c:pt idx="775">
                <c:v>775</c:v>
              </c:pt>
              <c:pt idx="776">
                <c:v>776</c:v>
              </c:pt>
              <c:pt idx="777">
                <c:v>777</c:v>
              </c:pt>
              <c:pt idx="778">
                <c:v>778</c:v>
              </c:pt>
              <c:pt idx="779">
                <c:v>779</c:v>
              </c:pt>
              <c:pt idx="780">
                <c:v>780</c:v>
              </c:pt>
              <c:pt idx="781">
                <c:v>781</c:v>
              </c:pt>
              <c:pt idx="782">
                <c:v>782</c:v>
              </c:pt>
              <c:pt idx="783">
                <c:v>783</c:v>
              </c:pt>
              <c:pt idx="784">
                <c:v>784</c:v>
              </c:pt>
              <c:pt idx="785">
                <c:v>785</c:v>
              </c:pt>
              <c:pt idx="786">
                <c:v>786</c:v>
              </c:pt>
              <c:pt idx="787">
                <c:v>787</c:v>
              </c:pt>
              <c:pt idx="788">
                <c:v>788</c:v>
              </c:pt>
              <c:pt idx="789">
                <c:v>789</c:v>
              </c:pt>
              <c:pt idx="790">
                <c:v>790</c:v>
              </c:pt>
              <c:pt idx="791">
                <c:v>791</c:v>
              </c:pt>
              <c:pt idx="792">
                <c:v>792</c:v>
              </c:pt>
              <c:pt idx="793">
                <c:v>793</c:v>
              </c:pt>
              <c:pt idx="794">
                <c:v>794</c:v>
              </c:pt>
              <c:pt idx="795">
                <c:v>795</c:v>
              </c:pt>
              <c:pt idx="796">
                <c:v>796</c:v>
              </c:pt>
              <c:pt idx="797">
                <c:v>797</c:v>
              </c:pt>
              <c:pt idx="798">
                <c:v>798</c:v>
              </c:pt>
              <c:pt idx="799">
                <c:v>799</c:v>
              </c:pt>
              <c:pt idx="800">
                <c:v>800</c:v>
              </c:pt>
              <c:pt idx="801">
                <c:v>801</c:v>
              </c:pt>
              <c:pt idx="802">
                <c:v>802</c:v>
              </c:pt>
              <c:pt idx="803">
                <c:v>803</c:v>
              </c:pt>
              <c:pt idx="804">
                <c:v>804</c:v>
              </c:pt>
              <c:pt idx="805">
                <c:v>805</c:v>
              </c:pt>
              <c:pt idx="806">
                <c:v>806</c:v>
              </c:pt>
              <c:pt idx="807">
                <c:v>807</c:v>
              </c:pt>
              <c:pt idx="808">
                <c:v>808</c:v>
              </c:pt>
              <c:pt idx="809">
                <c:v>809</c:v>
              </c:pt>
              <c:pt idx="810">
                <c:v>810</c:v>
              </c:pt>
              <c:pt idx="811">
                <c:v>811</c:v>
              </c:pt>
              <c:pt idx="812">
                <c:v>812</c:v>
              </c:pt>
              <c:pt idx="813">
                <c:v>813</c:v>
              </c:pt>
              <c:pt idx="814">
                <c:v>814</c:v>
              </c:pt>
              <c:pt idx="815">
                <c:v>815</c:v>
              </c:pt>
              <c:pt idx="816">
                <c:v>816</c:v>
              </c:pt>
              <c:pt idx="817">
                <c:v>817</c:v>
              </c:pt>
              <c:pt idx="818">
                <c:v>818</c:v>
              </c:pt>
              <c:pt idx="819">
                <c:v>819</c:v>
              </c:pt>
              <c:pt idx="820">
                <c:v>820</c:v>
              </c:pt>
              <c:pt idx="821">
                <c:v>821</c:v>
              </c:pt>
              <c:pt idx="822">
                <c:v>822</c:v>
              </c:pt>
              <c:pt idx="823">
                <c:v>823</c:v>
              </c:pt>
              <c:pt idx="824">
                <c:v>824</c:v>
              </c:pt>
              <c:pt idx="825">
                <c:v>825</c:v>
              </c:pt>
              <c:pt idx="826">
                <c:v>826</c:v>
              </c:pt>
              <c:pt idx="827">
                <c:v>827</c:v>
              </c:pt>
              <c:pt idx="828">
                <c:v>828</c:v>
              </c:pt>
              <c:pt idx="829">
                <c:v>829</c:v>
              </c:pt>
              <c:pt idx="830">
                <c:v>830</c:v>
              </c:pt>
              <c:pt idx="831">
                <c:v>831</c:v>
              </c:pt>
              <c:pt idx="832">
                <c:v>832</c:v>
              </c:pt>
              <c:pt idx="833">
                <c:v>833</c:v>
              </c:pt>
              <c:pt idx="834">
                <c:v>834</c:v>
              </c:pt>
              <c:pt idx="835">
                <c:v>835</c:v>
              </c:pt>
              <c:pt idx="836">
                <c:v>836</c:v>
              </c:pt>
              <c:pt idx="837">
                <c:v>837</c:v>
              </c:pt>
              <c:pt idx="838">
                <c:v>838</c:v>
              </c:pt>
              <c:pt idx="839">
                <c:v>839</c:v>
              </c:pt>
              <c:pt idx="840">
                <c:v>840</c:v>
              </c:pt>
              <c:pt idx="841">
                <c:v>841</c:v>
              </c:pt>
              <c:pt idx="842">
                <c:v>842</c:v>
              </c:pt>
              <c:pt idx="843">
                <c:v>843</c:v>
              </c:pt>
              <c:pt idx="844">
                <c:v>844</c:v>
              </c:pt>
              <c:pt idx="845">
                <c:v>845</c:v>
              </c:pt>
              <c:pt idx="846">
                <c:v>846</c:v>
              </c:pt>
              <c:pt idx="847">
                <c:v>847</c:v>
              </c:pt>
              <c:pt idx="848">
                <c:v>848</c:v>
              </c:pt>
              <c:pt idx="849">
                <c:v>849</c:v>
              </c:pt>
              <c:pt idx="850">
                <c:v>850</c:v>
              </c:pt>
              <c:pt idx="851">
                <c:v>851</c:v>
              </c:pt>
              <c:pt idx="852">
                <c:v>852</c:v>
              </c:pt>
              <c:pt idx="853">
                <c:v>853</c:v>
              </c:pt>
              <c:pt idx="854">
                <c:v>854</c:v>
              </c:pt>
              <c:pt idx="855">
                <c:v>855</c:v>
              </c:pt>
              <c:pt idx="856">
                <c:v>856</c:v>
              </c:pt>
              <c:pt idx="857">
                <c:v>857</c:v>
              </c:pt>
              <c:pt idx="858">
                <c:v>858</c:v>
              </c:pt>
              <c:pt idx="859">
                <c:v>859</c:v>
              </c:pt>
              <c:pt idx="860">
                <c:v>860</c:v>
              </c:pt>
              <c:pt idx="861">
                <c:v>861</c:v>
              </c:pt>
              <c:pt idx="862">
                <c:v>862</c:v>
              </c:pt>
              <c:pt idx="863">
                <c:v>863</c:v>
              </c:pt>
              <c:pt idx="864">
                <c:v>864</c:v>
              </c:pt>
              <c:pt idx="865">
                <c:v>865</c:v>
              </c:pt>
              <c:pt idx="866">
                <c:v>866</c:v>
              </c:pt>
              <c:pt idx="867">
                <c:v>867</c:v>
              </c:pt>
              <c:pt idx="868">
                <c:v>868</c:v>
              </c:pt>
              <c:pt idx="869">
                <c:v>869</c:v>
              </c:pt>
              <c:pt idx="870">
                <c:v>870</c:v>
              </c:pt>
              <c:pt idx="871">
                <c:v>871</c:v>
              </c:pt>
              <c:pt idx="872">
                <c:v>872</c:v>
              </c:pt>
              <c:pt idx="873">
                <c:v>873</c:v>
              </c:pt>
              <c:pt idx="874">
                <c:v>874</c:v>
              </c:pt>
              <c:pt idx="875">
                <c:v>875</c:v>
              </c:pt>
              <c:pt idx="876">
                <c:v>876</c:v>
              </c:pt>
              <c:pt idx="877">
                <c:v>877</c:v>
              </c:pt>
              <c:pt idx="878">
                <c:v>878</c:v>
              </c:pt>
              <c:pt idx="879">
                <c:v>879</c:v>
              </c:pt>
              <c:pt idx="880">
                <c:v>880</c:v>
              </c:pt>
              <c:pt idx="881">
                <c:v>881</c:v>
              </c:pt>
              <c:pt idx="882">
                <c:v>882</c:v>
              </c:pt>
              <c:pt idx="883">
                <c:v>883</c:v>
              </c:pt>
              <c:pt idx="884">
                <c:v>884</c:v>
              </c:pt>
              <c:pt idx="885">
                <c:v>885</c:v>
              </c:pt>
              <c:pt idx="886">
                <c:v>886</c:v>
              </c:pt>
              <c:pt idx="887">
                <c:v>887</c:v>
              </c:pt>
              <c:pt idx="888">
                <c:v>888</c:v>
              </c:pt>
              <c:pt idx="889">
                <c:v>889</c:v>
              </c:pt>
              <c:pt idx="890">
                <c:v>890</c:v>
              </c:pt>
              <c:pt idx="891">
                <c:v>891</c:v>
              </c:pt>
              <c:pt idx="892">
                <c:v>892</c:v>
              </c:pt>
              <c:pt idx="893">
                <c:v>893</c:v>
              </c:pt>
              <c:pt idx="894">
                <c:v>894</c:v>
              </c:pt>
              <c:pt idx="895">
                <c:v>895</c:v>
              </c:pt>
              <c:pt idx="896">
                <c:v>896</c:v>
              </c:pt>
              <c:pt idx="897">
                <c:v>897</c:v>
              </c:pt>
              <c:pt idx="898">
                <c:v>898</c:v>
              </c:pt>
              <c:pt idx="899">
                <c:v>899</c:v>
              </c:pt>
              <c:pt idx="900">
                <c:v>900</c:v>
              </c:pt>
              <c:pt idx="901">
                <c:v>901</c:v>
              </c:pt>
              <c:pt idx="902">
                <c:v>902</c:v>
              </c:pt>
              <c:pt idx="903">
                <c:v>903</c:v>
              </c:pt>
              <c:pt idx="904">
                <c:v>904</c:v>
              </c:pt>
              <c:pt idx="905">
                <c:v>905</c:v>
              </c:pt>
              <c:pt idx="906">
                <c:v>906</c:v>
              </c:pt>
              <c:pt idx="907">
                <c:v>907</c:v>
              </c:pt>
              <c:pt idx="908">
                <c:v>908</c:v>
              </c:pt>
              <c:pt idx="909">
                <c:v>909</c:v>
              </c:pt>
              <c:pt idx="910">
                <c:v>910</c:v>
              </c:pt>
              <c:pt idx="911">
                <c:v>911</c:v>
              </c:pt>
              <c:pt idx="912">
                <c:v>912</c:v>
              </c:pt>
              <c:pt idx="913">
                <c:v>913</c:v>
              </c:pt>
              <c:pt idx="914">
                <c:v>914</c:v>
              </c:pt>
              <c:pt idx="915">
                <c:v>915</c:v>
              </c:pt>
              <c:pt idx="916">
                <c:v>916</c:v>
              </c:pt>
              <c:pt idx="917">
                <c:v>917</c:v>
              </c:pt>
              <c:pt idx="918">
                <c:v>918</c:v>
              </c:pt>
              <c:pt idx="919">
                <c:v>919</c:v>
              </c:pt>
              <c:pt idx="920">
                <c:v>920</c:v>
              </c:pt>
              <c:pt idx="921">
                <c:v>921</c:v>
              </c:pt>
              <c:pt idx="922">
                <c:v>922</c:v>
              </c:pt>
              <c:pt idx="923">
                <c:v>923</c:v>
              </c:pt>
              <c:pt idx="924">
                <c:v>924</c:v>
              </c:pt>
              <c:pt idx="925">
                <c:v>925</c:v>
              </c:pt>
              <c:pt idx="926">
                <c:v>926</c:v>
              </c:pt>
              <c:pt idx="927">
                <c:v>927</c:v>
              </c:pt>
              <c:pt idx="928">
                <c:v>928</c:v>
              </c:pt>
              <c:pt idx="929">
                <c:v>929</c:v>
              </c:pt>
              <c:pt idx="930">
                <c:v>930</c:v>
              </c:pt>
              <c:pt idx="931">
                <c:v>931</c:v>
              </c:pt>
              <c:pt idx="932">
                <c:v>932</c:v>
              </c:pt>
              <c:pt idx="933">
                <c:v>933</c:v>
              </c:pt>
              <c:pt idx="934">
                <c:v>934</c:v>
              </c:pt>
              <c:pt idx="935">
                <c:v>935</c:v>
              </c:pt>
              <c:pt idx="936">
                <c:v>936</c:v>
              </c:pt>
              <c:pt idx="937">
                <c:v>937</c:v>
              </c:pt>
              <c:pt idx="938">
                <c:v>938</c:v>
              </c:pt>
              <c:pt idx="939">
                <c:v>939</c:v>
              </c:pt>
              <c:pt idx="940">
                <c:v>940</c:v>
              </c:pt>
              <c:pt idx="941">
                <c:v>941</c:v>
              </c:pt>
              <c:pt idx="942">
                <c:v>942</c:v>
              </c:pt>
              <c:pt idx="943">
                <c:v>943</c:v>
              </c:pt>
              <c:pt idx="944">
                <c:v>944</c:v>
              </c:pt>
              <c:pt idx="945">
                <c:v>945</c:v>
              </c:pt>
              <c:pt idx="946">
                <c:v>946</c:v>
              </c:pt>
              <c:pt idx="947">
                <c:v>947</c:v>
              </c:pt>
              <c:pt idx="948">
                <c:v>948</c:v>
              </c:pt>
              <c:pt idx="949">
                <c:v>949</c:v>
              </c:pt>
              <c:pt idx="950">
                <c:v>950</c:v>
              </c:pt>
              <c:pt idx="951">
                <c:v>951</c:v>
              </c:pt>
              <c:pt idx="952">
                <c:v>952</c:v>
              </c:pt>
              <c:pt idx="953">
                <c:v>953</c:v>
              </c:pt>
              <c:pt idx="954">
                <c:v>954</c:v>
              </c:pt>
              <c:pt idx="955">
                <c:v>955</c:v>
              </c:pt>
              <c:pt idx="956">
                <c:v>956</c:v>
              </c:pt>
              <c:pt idx="957">
                <c:v>957</c:v>
              </c:pt>
              <c:pt idx="958">
                <c:v>958</c:v>
              </c:pt>
              <c:pt idx="959">
                <c:v>959</c:v>
              </c:pt>
              <c:pt idx="960">
                <c:v>960</c:v>
              </c:pt>
              <c:pt idx="961">
                <c:v>961</c:v>
              </c:pt>
              <c:pt idx="962">
                <c:v>962</c:v>
              </c:pt>
              <c:pt idx="963">
                <c:v>963</c:v>
              </c:pt>
              <c:pt idx="964">
                <c:v>964</c:v>
              </c:pt>
              <c:pt idx="965">
                <c:v>965</c:v>
              </c:pt>
              <c:pt idx="966">
                <c:v>966</c:v>
              </c:pt>
              <c:pt idx="967">
                <c:v>967</c:v>
              </c:pt>
              <c:pt idx="968">
                <c:v>968</c:v>
              </c:pt>
              <c:pt idx="969">
                <c:v>969</c:v>
              </c:pt>
              <c:pt idx="970">
                <c:v>970</c:v>
              </c:pt>
              <c:pt idx="971">
                <c:v>971</c:v>
              </c:pt>
              <c:pt idx="972">
                <c:v>972</c:v>
              </c:pt>
              <c:pt idx="973">
                <c:v>973</c:v>
              </c:pt>
              <c:pt idx="974">
                <c:v>974</c:v>
              </c:pt>
              <c:pt idx="975">
                <c:v>975</c:v>
              </c:pt>
              <c:pt idx="976">
                <c:v>976</c:v>
              </c:pt>
              <c:pt idx="977">
                <c:v>977</c:v>
              </c:pt>
              <c:pt idx="978">
                <c:v>978</c:v>
              </c:pt>
              <c:pt idx="979">
                <c:v>979</c:v>
              </c:pt>
              <c:pt idx="980">
                <c:v>980</c:v>
              </c:pt>
              <c:pt idx="981">
                <c:v>981</c:v>
              </c:pt>
              <c:pt idx="982">
                <c:v>982</c:v>
              </c:pt>
              <c:pt idx="983">
                <c:v>983</c:v>
              </c:pt>
              <c:pt idx="984">
                <c:v>984</c:v>
              </c:pt>
              <c:pt idx="985">
                <c:v>985</c:v>
              </c:pt>
              <c:pt idx="986">
                <c:v>986</c:v>
              </c:pt>
              <c:pt idx="987">
                <c:v>987</c:v>
              </c:pt>
              <c:pt idx="988">
                <c:v>988</c:v>
              </c:pt>
              <c:pt idx="989">
                <c:v>989</c:v>
              </c:pt>
              <c:pt idx="990">
                <c:v>990</c:v>
              </c:pt>
              <c:pt idx="991">
                <c:v>991</c:v>
              </c:pt>
              <c:pt idx="992">
                <c:v>992</c:v>
              </c:pt>
              <c:pt idx="993">
                <c:v>993</c:v>
              </c:pt>
              <c:pt idx="994">
                <c:v>994</c:v>
              </c:pt>
              <c:pt idx="995">
                <c:v>995</c:v>
              </c:pt>
              <c:pt idx="996">
                <c:v>996</c:v>
              </c:pt>
              <c:pt idx="997">
                <c:v>997</c:v>
              </c:pt>
              <c:pt idx="998">
                <c:v>998</c:v>
              </c:pt>
              <c:pt idx="999">
                <c:v>999</c:v>
              </c:pt>
              <c:pt idx="1000">
                <c:v>1000</c:v>
              </c:pt>
              <c:pt idx="1001">
                <c:v>1001</c:v>
              </c:pt>
              <c:pt idx="1002">
                <c:v>1002</c:v>
              </c:pt>
              <c:pt idx="1003">
                <c:v>1003</c:v>
              </c:pt>
              <c:pt idx="1004">
                <c:v>1004</c:v>
              </c:pt>
              <c:pt idx="1005">
                <c:v>1005</c:v>
              </c:pt>
              <c:pt idx="1006">
                <c:v>1006</c:v>
              </c:pt>
              <c:pt idx="1007">
                <c:v>1007</c:v>
              </c:pt>
              <c:pt idx="1008">
                <c:v>1008</c:v>
              </c:pt>
              <c:pt idx="1009">
                <c:v>1009</c:v>
              </c:pt>
              <c:pt idx="1010">
                <c:v>1010</c:v>
              </c:pt>
              <c:pt idx="1011">
                <c:v>1011</c:v>
              </c:pt>
              <c:pt idx="1012">
                <c:v>1012</c:v>
              </c:pt>
              <c:pt idx="1013">
                <c:v>1013</c:v>
              </c:pt>
              <c:pt idx="1014">
                <c:v>1014</c:v>
              </c:pt>
              <c:pt idx="1015">
                <c:v>1015</c:v>
              </c:pt>
              <c:pt idx="1016">
                <c:v>1016</c:v>
              </c:pt>
              <c:pt idx="1017">
                <c:v>1017</c:v>
              </c:pt>
              <c:pt idx="1018">
                <c:v>1018</c:v>
              </c:pt>
              <c:pt idx="1019">
                <c:v>1019</c:v>
              </c:pt>
              <c:pt idx="1020">
                <c:v>1020</c:v>
              </c:pt>
              <c:pt idx="1021">
                <c:v>1021</c:v>
              </c:pt>
              <c:pt idx="1022">
                <c:v>1022</c:v>
              </c:pt>
              <c:pt idx="1023">
                <c:v>1023</c:v>
              </c:pt>
              <c:pt idx="1024">
                <c:v>1024</c:v>
              </c:pt>
              <c:pt idx="1025">
                <c:v>1025</c:v>
              </c:pt>
              <c:pt idx="1026">
                <c:v>1026</c:v>
              </c:pt>
              <c:pt idx="1027">
                <c:v>1027</c:v>
              </c:pt>
              <c:pt idx="1028">
                <c:v>1028</c:v>
              </c:pt>
              <c:pt idx="1029">
                <c:v>1029</c:v>
              </c:pt>
              <c:pt idx="1030">
                <c:v>1030</c:v>
              </c:pt>
              <c:pt idx="1031">
                <c:v>1031</c:v>
              </c:pt>
              <c:pt idx="1032">
                <c:v>1032</c:v>
              </c:pt>
              <c:pt idx="1033">
                <c:v>1033</c:v>
              </c:pt>
              <c:pt idx="1034">
                <c:v>1034</c:v>
              </c:pt>
              <c:pt idx="1035">
                <c:v>1035</c:v>
              </c:pt>
              <c:pt idx="1036">
                <c:v>1036</c:v>
              </c:pt>
              <c:pt idx="1037">
                <c:v>1037</c:v>
              </c:pt>
              <c:pt idx="1038">
                <c:v>1038</c:v>
              </c:pt>
              <c:pt idx="1039">
                <c:v>1039</c:v>
              </c:pt>
              <c:pt idx="1040">
                <c:v>1040</c:v>
              </c:pt>
              <c:pt idx="1041">
                <c:v>1041</c:v>
              </c:pt>
              <c:pt idx="1042">
                <c:v>1042</c:v>
              </c:pt>
              <c:pt idx="1043">
                <c:v>1043</c:v>
              </c:pt>
              <c:pt idx="1044">
                <c:v>1044</c:v>
              </c:pt>
              <c:pt idx="1045">
                <c:v>1045</c:v>
              </c:pt>
              <c:pt idx="1046">
                <c:v>1046</c:v>
              </c:pt>
              <c:pt idx="1047">
                <c:v>1047</c:v>
              </c:pt>
              <c:pt idx="1048">
                <c:v>1048</c:v>
              </c:pt>
              <c:pt idx="1049">
                <c:v>1049</c:v>
              </c:pt>
              <c:pt idx="1050">
                <c:v>1050</c:v>
              </c:pt>
              <c:pt idx="1051">
                <c:v>1051</c:v>
              </c:pt>
              <c:pt idx="1052">
                <c:v>1052</c:v>
              </c:pt>
              <c:pt idx="1053">
                <c:v>1053</c:v>
              </c:pt>
              <c:pt idx="1054">
                <c:v>1054</c:v>
              </c:pt>
              <c:pt idx="1055">
                <c:v>1055</c:v>
              </c:pt>
              <c:pt idx="1056">
                <c:v>1056</c:v>
              </c:pt>
              <c:pt idx="1057">
                <c:v>1057</c:v>
              </c:pt>
              <c:pt idx="1058">
                <c:v>1058</c:v>
              </c:pt>
              <c:pt idx="1059">
                <c:v>1059</c:v>
              </c:pt>
              <c:pt idx="1060">
                <c:v>1060</c:v>
              </c:pt>
              <c:pt idx="1061">
                <c:v>1061</c:v>
              </c:pt>
              <c:pt idx="1062">
                <c:v>1062</c:v>
              </c:pt>
              <c:pt idx="1063">
                <c:v>1063</c:v>
              </c:pt>
              <c:pt idx="1064">
                <c:v>1064</c:v>
              </c:pt>
              <c:pt idx="1065">
                <c:v>1065</c:v>
              </c:pt>
              <c:pt idx="1066">
                <c:v>1066</c:v>
              </c:pt>
              <c:pt idx="1067">
                <c:v>1067</c:v>
              </c:pt>
              <c:pt idx="1068">
                <c:v>1068</c:v>
              </c:pt>
              <c:pt idx="1069">
                <c:v>1069</c:v>
              </c:pt>
              <c:pt idx="1070">
                <c:v>1070</c:v>
              </c:pt>
              <c:pt idx="1071">
                <c:v>1071</c:v>
              </c:pt>
              <c:pt idx="1072">
                <c:v>1072</c:v>
              </c:pt>
              <c:pt idx="1073">
                <c:v>1073</c:v>
              </c:pt>
              <c:pt idx="1074">
                <c:v>1074</c:v>
              </c:pt>
              <c:pt idx="1075">
                <c:v>1075</c:v>
              </c:pt>
              <c:pt idx="1076">
                <c:v>1076</c:v>
              </c:pt>
              <c:pt idx="1077">
                <c:v>1077</c:v>
              </c:pt>
              <c:pt idx="1078">
                <c:v>1078</c:v>
              </c:pt>
              <c:pt idx="1079">
                <c:v>1079</c:v>
              </c:pt>
              <c:pt idx="1080">
                <c:v>1080</c:v>
              </c:pt>
              <c:pt idx="1081">
                <c:v>1081</c:v>
              </c:pt>
              <c:pt idx="1082">
                <c:v>1082</c:v>
              </c:pt>
              <c:pt idx="1083">
                <c:v>1083</c:v>
              </c:pt>
              <c:pt idx="1084">
                <c:v>1084</c:v>
              </c:pt>
              <c:pt idx="1085">
                <c:v>1085</c:v>
              </c:pt>
              <c:pt idx="1086">
                <c:v>1086</c:v>
              </c:pt>
              <c:pt idx="1087">
                <c:v>1087</c:v>
              </c:pt>
              <c:pt idx="1088">
                <c:v>1088</c:v>
              </c:pt>
              <c:pt idx="1089">
                <c:v>1089</c:v>
              </c:pt>
              <c:pt idx="1090">
                <c:v>1090</c:v>
              </c:pt>
              <c:pt idx="1091">
                <c:v>1091</c:v>
              </c:pt>
              <c:pt idx="1092">
                <c:v>1092</c:v>
              </c:pt>
              <c:pt idx="1093">
                <c:v>1093</c:v>
              </c:pt>
              <c:pt idx="1094">
                <c:v>1094</c:v>
              </c:pt>
              <c:pt idx="1095">
                <c:v>1095</c:v>
              </c:pt>
              <c:pt idx="1096">
                <c:v>1096</c:v>
              </c:pt>
              <c:pt idx="1097">
                <c:v>1097</c:v>
              </c:pt>
              <c:pt idx="1098">
                <c:v>1098</c:v>
              </c:pt>
              <c:pt idx="1099">
                <c:v>1099</c:v>
              </c:pt>
              <c:pt idx="1100">
                <c:v>1100</c:v>
              </c:pt>
              <c:pt idx="1101">
                <c:v>1101</c:v>
              </c:pt>
              <c:pt idx="1102">
                <c:v>1102</c:v>
              </c:pt>
              <c:pt idx="1103">
                <c:v>1103</c:v>
              </c:pt>
              <c:pt idx="1104">
                <c:v>1104</c:v>
              </c:pt>
              <c:pt idx="1105">
                <c:v>1105</c:v>
              </c:pt>
              <c:pt idx="1106">
                <c:v>1106</c:v>
              </c:pt>
              <c:pt idx="1107">
                <c:v>1107</c:v>
              </c:pt>
              <c:pt idx="1108">
                <c:v>1108</c:v>
              </c:pt>
              <c:pt idx="1109">
                <c:v>1109</c:v>
              </c:pt>
              <c:pt idx="1110">
                <c:v>1110</c:v>
              </c:pt>
              <c:pt idx="1111">
                <c:v>1111</c:v>
              </c:pt>
              <c:pt idx="1112">
                <c:v>1112</c:v>
              </c:pt>
              <c:pt idx="1113">
                <c:v>1113</c:v>
              </c:pt>
              <c:pt idx="1114">
                <c:v>1114</c:v>
              </c:pt>
              <c:pt idx="1115">
                <c:v>1115</c:v>
              </c:pt>
              <c:pt idx="1116">
                <c:v>1116</c:v>
              </c:pt>
              <c:pt idx="1117">
                <c:v>1117</c:v>
              </c:pt>
              <c:pt idx="1118">
                <c:v>1118</c:v>
              </c:pt>
              <c:pt idx="1119">
                <c:v>1119</c:v>
              </c:pt>
              <c:pt idx="1120">
                <c:v>1120</c:v>
              </c:pt>
              <c:pt idx="1121">
                <c:v>1121</c:v>
              </c:pt>
              <c:pt idx="1122">
                <c:v>1122</c:v>
              </c:pt>
              <c:pt idx="1123">
                <c:v>1123</c:v>
              </c:pt>
              <c:pt idx="1124">
                <c:v>1124</c:v>
              </c:pt>
              <c:pt idx="1125">
                <c:v>1125</c:v>
              </c:pt>
              <c:pt idx="1126">
                <c:v>1126</c:v>
              </c:pt>
              <c:pt idx="1127">
                <c:v>1127</c:v>
              </c:pt>
              <c:pt idx="1128">
                <c:v>1128</c:v>
              </c:pt>
              <c:pt idx="1129">
                <c:v>1129</c:v>
              </c:pt>
              <c:pt idx="1130">
                <c:v>1130</c:v>
              </c:pt>
              <c:pt idx="1131">
                <c:v>1131</c:v>
              </c:pt>
              <c:pt idx="1132">
                <c:v>1132</c:v>
              </c:pt>
              <c:pt idx="1133">
                <c:v>1133</c:v>
              </c:pt>
              <c:pt idx="1134">
                <c:v>1134</c:v>
              </c:pt>
              <c:pt idx="1135">
                <c:v>1135</c:v>
              </c:pt>
              <c:pt idx="1136">
                <c:v>1136</c:v>
              </c:pt>
              <c:pt idx="1137">
                <c:v>1137</c:v>
              </c:pt>
              <c:pt idx="1138">
                <c:v>1138</c:v>
              </c:pt>
              <c:pt idx="1139">
                <c:v>1139</c:v>
              </c:pt>
              <c:pt idx="1140">
                <c:v>1140</c:v>
              </c:pt>
              <c:pt idx="1141">
                <c:v>1141</c:v>
              </c:pt>
              <c:pt idx="1142">
                <c:v>1142</c:v>
              </c:pt>
              <c:pt idx="1143">
                <c:v>1143</c:v>
              </c:pt>
              <c:pt idx="1144">
                <c:v>1144</c:v>
              </c:pt>
              <c:pt idx="1145">
                <c:v>1145</c:v>
              </c:pt>
              <c:pt idx="1146">
                <c:v>1146</c:v>
              </c:pt>
              <c:pt idx="1147">
                <c:v>1147</c:v>
              </c:pt>
              <c:pt idx="1148">
                <c:v>1148</c:v>
              </c:pt>
              <c:pt idx="1149">
                <c:v>1149</c:v>
              </c:pt>
              <c:pt idx="1150">
                <c:v>1150</c:v>
              </c:pt>
              <c:pt idx="1151">
                <c:v>1151</c:v>
              </c:pt>
              <c:pt idx="1152">
                <c:v>1152</c:v>
              </c:pt>
              <c:pt idx="1153">
                <c:v>1153</c:v>
              </c:pt>
              <c:pt idx="1154">
                <c:v>1154</c:v>
              </c:pt>
              <c:pt idx="1155">
                <c:v>1155</c:v>
              </c:pt>
              <c:pt idx="1156">
                <c:v>1156</c:v>
              </c:pt>
              <c:pt idx="1157">
                <c:v>1157</c:v>
              </c:pt>
              <c:pt idx="1158">
                <c:v>1158</c:v>
              </c:pt>
              <c:pt idx="1159">
                <c:v>1159</c:v>
              </c:pt>
              <c:pt idx="1160">
                <c:v>1160</c:v>
              </c:pt>
              <c:pt idx="1161">
                <c:v>1161</c:v>
              </c:pt>
              <c:pt idx="1162">
                <c:v>1162</c:v>
              </c:pt>
              <c:pt idx="1163">
                <c:v>1163</c:v>
              </c:pt>
              <c:pt idx="1164">
                <c:v>1164</c:v>
              </c:pt>
              <c:pt idx="1165">
                <c:v>1165</c:v>
              </c:pt>
              <c:pt idx="1166">
                <c:v>1166</c:v>
              </c:pt>
              <c:pt idx="1167">
                <c:v>1167</c:v>
              </c:pt>
              <c:pt idx="1168">
                <c:v>1168</c:v>
              </c:pt>
              <c:pt idx="1169">
                <c:v>1169</c:v>
              </c:pt>
              <c:pt idx="1170">
                <c:v>1170</c:v>
              </c:pt>
              <c:pt idx="1171">
                <c:v>1171</c:v>
              </c:pt>
              <c:pt idx="1172">
                <c:v>1172</c:v>
              </c:pt>
              <c:pt idx="1173">
                <c:v>1173</c:v>
              </c:pt>
              <c:pt idx="1174">
                <c:v>1174</c:v>
              </c:pt>
              <c:pt idx="1175">
                <c:v>1175</c:v>
              </c:pt>
              <c:pt idx="1176">
                <c:v>1176</c:v>
              </c:pt>
              <c:pt idx="1177">
                <c:v>1177</c:v>
              </c:pt>
              <c:pt idx="1178">
                <c:v>1178</c:v>
              </c:pt>
              <c:pt idx="1179">
                <c:v>1179</c:v>
              </c:pt>
              <c:pt idx="1180">
                <c:v>1180</c:v>
              </c:pt>
              <c:pt idx="1181">
                <c:v>1181</c:v>
              </c:pt>
              <c:pt idx="1182">
                <c:v>1182</c:v>
              </c:pt>
              <c:pt idx="1183">
                <c:v>1183</c:v>
              </c:pt>
              <c:pt idx="1184">
                <c:v>1184</c:v>
              </c:pt>
              <c:pt idx="1185">
                <c:v>1185</c:v>
              </c:pt>
              <c:pt idx="1186">
                <c:v>1186</c:v>
              </c:pt>
              <c:pt idx="1187">
                <c:v>1187</c:v>
              </c:pt>
              <c:pt idx="1188">
                <c:v>1188</c:v>
              </c:pt>
              <c:pt idx="1189">
                <c:v>1189</c:v>
              </c:pt>
              <c:pt idx="1190">
                <c:v>1190</c:v>
              </c:pt>
              <c:pt idx="1191">
                <c:v>1191</c:v>
              </c:pt>
              <c:pt idx="1192">
                <c:v>1192</c:v>
              </c:pt>
              <c:pt idx="1193">
                <c:v>1193</c:v>
              </c:pt>
              <c:pt idx="1194">
                <c:v>1194</c:v>
              </c:pt>
              <c:pt idx="1195">
                <c:v>1195</c:v>
              </c:pt>
              <c:pt idx="1196">
                <c:v>1196</c:v>
              </c:pt>
              <c:pt idx="1197">
                <c:v>1197</c:v>
              </c:pt>
              <c:pt idx="1198">
                <c:v>1198</c:v>
              </c:pt>
              <c:pt idx="1199">
                <c:v>1199</c:v>
              </c:pt>
              <c:pt idx="1200">
                <c:v>1200</c:v>
              </c:pt>
              <c:pt idx="1201">
                <c:v>1201</c:v>
              </c:pt>
              <c:pt idx="1202">
                <c:v>1202</c:v>
              </c:pt>
              <c:pt idx="1203">
                <c:v>1203</c:v>
              </c:pt>
              <c:pt idx="1204">
                <c:v>1204</c:v>
              </c:pt>
              <c:pt idx="1205">
                <c:v>1205</c:v>
              </c:pt>
              <c:pt idx="1206">
                <c:v>1206</c:v>
              </c:pt>
              <c:pt idx="1207">
                <c:v>1207</c:v>
              </c:pt>
              <c:pt idx="1208">
                <c:v>1208</c:v>
              </c:pt>
              <c:pt idx="1209">
                <c:v>1209</c:v>
              </c:pt>
              <c:pt idx="1210">
                <c:v>1210</c:v>
              </c:pt>
              <c:pt idx="1211">
                <c:v>1211</c:v>
              </c:pt>
              <c:pt idx="1212">
                <c:v>1212</c:v>
              </c:pt>
              <c:pt idx="1213">
                <c:v>1213</c:v>
              </c:pt>
              <c:pt idx="1214">
                <c:v>1214</c:v>
              </c:pt>
              <c:pt idx="1215">
                <c:v>1215</c:v>
              </c:pt>
              <c:pt idx="1216">
                <c:v>1216</c:v>
              </c:pt>
              <c:pt idx="1217">
                <c:v>1217</c:v>
              </c:pt>
              <c:pt idx="1218">
                <c:v>1218</c:v>
              </c:pt>
              <c:pt idx="1219">
                <c:v>1219</c:v>
              </c:pt>
              <c:pt idx="1220">
                <c:v>1220</c:v>
              </c:pt>
              <c:pt idx="1221">
                <c:v>1221</c:v>
              </c:pt>
              <c:pt idx="1222">
                <c:v>1222</c:v>
              </c:pt>
              <c:pt idx="1223">
                <c:v>1223</c:v>
              </c:pt>
              <c:pt idx="1224">
                <c:v>1224</c:v>
              </c:pt>
              <c:pt idx="1225">
                <c:v>1225</c:v>
              </c:pt>
              <c:pt idx="1226">
                <c:v>1226</c:v>
              </c:pt>
              <c:pt idx="1227">
                <c:v>1227</c:v>
              </c:pt>
              <c:pt idx="1228">
                <c:v>1228</c:v>
              </c:pt>
              <c:pt idx="1229">
                <c:v>1229</c:v>
              </c:pt>
              <c:pt idx="1230">
                <c:v>1230</c:v>
              </c:pt>
              <c:pt idx="1231">
                <c:v>1231</c:v>
              </c:pt>
              <c:pt idx="1232">
                <c:v>1232</c:v>
              </c:pt>
              <c:pt idx="1233">
                <c:v>1233</c:v>
              </c:pt>
              <c:pt idx="1234">
                <c:v>1234</c:v>
              </c:pt>
              <c:pt idx="1235">
                <c:v>1235</c:v>
              </c:pt>
              <c:pt idx="1236">
                <c:v>1236</c:v>
              </c:pt>
              <c:pt idx="1237">
                <c:v>1237</c:v>
              </c:pt>
              <c:pt idx="1238">
                <c:v>1238</c:v>
              </c:pt>
              <c:pt idx="1239">
                <c:v>1239</c:v>
              </c:pt>
              <c:pt idx="1240">
                <c:v>1240</c:v>
              </c:pt>
              <c:pt idx="1241">
                <c:v>1241</c:v>
              </c:pt>
              <c:pt idx="1242">
                <c:v>1242</c:v>
              </c:pt>
              <c:pt idx="1243">
                <c:v>1243</c:v>
              </c:pt>
              <c:pt idx="1244">
                <c:v>1244</c:v>
              </c:pt>
              <c:pt idx="1245">
                <c:v>1245</c:v>
              </c:pt>
              <c:pt idx="1246">
                <c:v>1246</c:v>
              </c:pt>
              <c:pt idx="1247">
                <c:v>1247</c:v>
              </c:pt>
              <c:pt idx="1248">
                <c:v>1248</c:v>
              </c:pt>
              <c:pt idx="1249">
                <c:v>1249</c:v>
              </c:pt>
              <c:pt idx="1250">
                <c:v>1250</c:v>
              </c:pt>
              <c:pt idx="1251">
                <c:v>1251</c:v>
              </c:pt>
              <c:pt idx="1252">
                <c:v>1252</c:v>
              </c:pt>
              <c:pt idx="1253">
                <c:v>1253</c:v>
              </c:pt>
              <c:pt idx="1254">
                <c:v>1254</c:v>
              </c:pt>
              <c:pt idx="1255">
                <c:v>1255</c:v>
              </c:pt>
              <c:pt idx="1256">
                <c:v>1256</c:v>
              </c:pt>
              <c:pt idx="1257">
                <c:v>1257</c:v>
              </c:pt>
              <c:pt idx="1258">
                <c:v>1258</c:v>
              </c:pt>
              <c:pt idx="1259">
                <c:v>1259</c:v>
              </c:pt>
              <c:pt idx="1260">
                <c:v>1260</c:v>
              </c:pt>
              <c:pt idx="1261">
                <c:v>1261</c:v>
              </c:pt>
              <c:pt idx="1262">
                <c:v>1262</c:v>
              </c:pt>
              <c:pt idx="1263">
                <c:v>1263</c:v>
              </c:pt>
              <c:pt idx="1264">
                <c:v>1264</c:v>
              </c:pt>
              <c:pt idx="1265">
                <c:v>1265</c:v>
              </c:pt>
              <c:pt idx="1266">
                <c:v>1266</c:v>
              </c:pt>
              <c:pt idx="1267">
                <c:v>1267</c:v>
              </c:pt>
              <c:pt idx="1268">
                <c:v>1268</c:v>
              </c:pt>
              <c:pt idx="1269">
                <c:v>1269</c:v>
              </c:pt>
              <c:pt idx="1270">
                <c:v>1270</c:v>
              </c:pt>
              <c:pt idx="1271">
                <c:v>1271</c:v>
              </c:pt>
              <c:pt idx="1272">
                <c:v>1272</c:v>
              </c:pt>
              <c:pt idx="1273">
                <c:v>1273</c:v>
              </c:pt>
              <c:pt idx="1274">
                <c:v>1274</c:v>
              </c:pt>
              <c:pt idx="1275">
                <c:v>1275</c:v>
              </c:pt>
              <c:pt idx="1276">
                <c:v>1276</c:v>
              </c:pt>
              <c:pt idx="1277">
                <c:v>1277</c:v>
              </c:pt>
              <c:pt idx="1278">
                <c:v>1278</c:v>
              </c:pt>
              <c:pt idx="1279">
                <c:v>1279</c:v>
              </c:pt>
              <c:pt idx="1280">
                <c:v>1280</c:v>
              </c:pt>
              <c:pt idx="1281">
                <c:v>1281</c:v>
              </c:pt>
              <c:pt idx="1282">
                <c:v>1282</c:v>
              </c:pt>
              <c:pt idx="1283">
                <c:v>1283</c:v>
              </c:pt>
              <c:pt idx="1284">
                <c:v>1284</c:v>
              </c:pt>
              <c:pt idx="1285">
                <c:v>1285</c:v>
              </c:pt>
              <c:pt idx="1286">
                <c:v>1286</c:v>
              </c:pt>
              <c:pt idx="1287">
                <c:v>1287</c:v>
              </c:pt>
              <c:pt idx="1288">
                <c:v>1288</c:v>
              </c:pt>
              <c:pt idx="1289">
                <c:v>1289</c:v>
              </c:pt>
              <c:pt idx="1290">
                <c:v>1290</c:v>
              </c:pt>
              <c:pt idx="1291">
                <c:v>1291</c:v>
              </c:pt>
              <c:pt idx="1292">
                <c:v>1292</c:v>
              </c:pt>
              <c:pt idx="1293">
                <c:v>1293</c:v>
              </c:pt>
              <c:pt idx="1294">
                <c:v>1294</c:v>
              </c:pt>
              <c:pt idx="1295">
                <c:v>1295</c:v>
              </c:pt>
              <c:pt idx="1296">
                <c:v>1296</c:v>
              </c:pt>
              <c:pt idx="1297">
                <c:v>1297</c:v>
              </c:pt>
              <c:pt idx="1298">
                <c:v>1298</c:v>
              </c:pt>
              <c:pt idx="1299">
                <c:v>1299</c:v>
              </c:pt>
              <c:pt idx="1300">
                <c:v>1300</c:v>
              </c:pt>
              <c:pt idx="1301">
                <c:v>1301</c:v>
              </c:pt>
              <c:pt idx="1302">
                <c:v>1302</c:v>
              </c:pt>
              <c:pt idx="1303">
                <c:v>1303</c:v>
              </c:pt>
              <c:pt idx="1304">
                <c:v>1304</c:v>
              </c:pt>
              <c:pt idx="1305">
                <c:v>1305</c:v>
              </c:pt>
              <c:pt idx="1306">
                <c:v>1306</c:v>
              </c:pt>
              <c:pt idx="1307">
                <c:v>1307</c:v>
              </c:pt>
              <c:pt idx="1308">
                <c:v>1308</c:v>
              </c:pt>
              <c:pt idx="1309">
                <c:v>1309</c:v>
              </c:pt>
              <c:pt idx="1310">
                <c:v>1310</c:v>
              </c:pt>
              <c:pt idx="1311">
                <c:v>1311</c:v>
              </c:pt>
              <c:pt idx="1312">
                <c:v>1312</c:v>
              </c:pt>
              <c:pt idx="1313">
                <c:v>1313</c:v>
              </c:pt>
              <c:pt idx="1314">
                <c:v>1314</c:v>
              </c:pt>
              <c:pt idx="1315">
                <c:v>1315</c:v>
              </c:pt>
              <c:pt idx="1316">
                <c:v>1316</c:v>
              </c:pt>
              <c:pt idx="1317">
                <c:v>1317</c:v>
              </c:pt>
              <c:pt idx="1318">
                <c:v>1318</c:v>
              </c:pt>
              <c:pt idx="1319">
                <c:v>1319</c:v>
              </c:pt>
              <c:pt idx="1320">
                <c:v>1320</c:v>
              </c:pt>
              <c:pt idx="1321">
                <c:v>1321</c:v>
              </c:pt>
              <c:pt idx="1322">
                <c:v>1322</c:v>
              </c:pt>
              <c:pt idx="1323">
                <c:v>1323</c:v>
              </c:pt>
              <c:pt idx="1324">
                <c:v>1324</c:v>
              </c:pt>
              <c:pt idx="1325">
                <c:v>1325</c:v>
              </c:pt>
              <c:pt idx="1326">
                <c:v>1326</c:v>
              </c:pt>
              <c:pt idx="1327">
                <c:v>1327</c:v>
              </c:pt>
              <c:pt idx="1328">
                <c:v>1328</c:v>
              </c:pt>
              <c:pt idx="1329">
                <c:v>1329</c:v>
              </c:pt>
              <c:pt idx="1330">
                <c:v>1330</c:v>
              </c:pt>
              <c:pt idx="1331">
                <c:v>1331</c:v>
              </c:pt>
              <c:pt idx="1332">
                <c:v>1332</c:v>
              </c:pt>
              <c:pt idx="1333">
                <c:v>1333</c:v>
              </c:pt>
              <c:pt idx="1334">
                <c:v>1334</c:v>
              </c:pt>
              <c:pt idx="1335">
                <c:v>1335</c:v>
              </c:pt>
              <c:pt idx="1336">
                <c:v>1336</c:v>
              </c:pt>
              <c:pt idx="1337">
                <c:v>1337</c:v>
              </c:pt>
              <c:pt idx="1338">
                <c:v>1338</c:v>
              </c:pt>
              <c:pt idx="1339">
                <c:v>1339</c:v>
              </c:pt>
              <c:pt idx="1340">
                <c:v>1340</c:v>
              </c:pt>
              <c:pt idx="1341">
                <c:v>1341</c:v>
              </c:pt>
              <c:pt idx="1342">
                <c:v>1342</c:v>
              </c:pt>
              <c:pt idx="1343">
                <c:v>1343</c:v>
              </c:pt>
              <c:pt idx="1344">
                <c:v>1344</c:v>
              </c:pt>
              <c:pt idx="1345">
                <c:v>1345</c:v>
              </c:pt>
              <c:pt idx="1346">
                <c:v>1346</c:v>
              </c:pt>
              <c:pt idx="1347">
                <c:v>1347</c:v>
              </c:pt>
              <c:pt idx="1348">
                <c:v>1348</c:v>
              </c:pt>
              <c:pt idx="1349">
                <c:v>1349</c:v>
              </c:pt>
              <c:pt idx="1350">
                <c:v>1350</c:v>
              </c:pt>
              <c:pt idx="1351">
                <c:v>1351</c:v>
              </c:pt>
              <c:pt idx="1352">
                <c:v>1352</c:v>
              </c:pt>
              <c:pt idx="1353">
                <c:v>1353</c:v>
              </c:pt>
              <c:pt idx="1354">
                <c:v>1354</c:v>
              </c:pt>
              <c:pt idx="1355">
                <c:v>1355</c:v>
              </c:pt>
              <c:pt idx="1356">
                <c:v>1356</c:v>
              </c:pt>
              <c:pt idx="1357">
                <c:v>1357</c:v>
              </c:pt>
              <c:pt idx="1358">
                <c:v>1358</c:v>
              </c:pt>
              <c:pt idx="1359">
                <c:v>1359</c:v>
              </c:pt>
              <c:pt idx="1360">
                <c:v>1360</c:v>
              </c:pt>
              <c:pt idx="1361">
                <c:v>1361</c:v>
              </c:pt>
              <c:pt idx="1362">
                <c:v>1362</c:v>
              </c:pt>
              <c:pt idx="1363">
                <c:v>1363</c:v>
              </c:pt>
              <c:pt idx="1364">
                <c:v>1364</c:v>
              </c:pt>
              <c:pt idx="1365">
                <c:v>1365</c:v>
              </c:pt>
              <c:pt idx="1366">
                <c:v>1366</c:v>
              </c:pt>
              <c:pt idx="1367">
                <c:v>1367</c:v>
              </c:pt>
              <c:pt idx="1368">
                <c:v>1368</c:v>
              </c:pt>
              <c:pt idx="1369">
                <c:v>1369</c:v>
              </c:pt>
              <c:pt idx="1370">
                <c:v>1370</c:v>
              </c:pt>
              <c:pt idx="1371">
                <c:v>1371</c:v>
              </c:pt>
              <c:pt idx="1372">
                <c:v>1372</c:v>
              </c:pt>
              <c:pt idx="1373">
                <c:v>1373</c:v>
              </c:pt>
              <c:pt idx="1374">
                <c:v>1374</c:v>
              </c:pt>
              <c:pt idx="1375">
                <c:v>1375</c:v>
              </c:pt>
              <c:pt idx="1376">
                <c:v>1376</c:v>
              </c:pt>
              <c:pt idx="1377">
                <c:v>1377</c:v>
              </c:pt>
              <c:pt idx="1378">
                <c:v>1378</c:v>
              </c:pt>
              <c:pt idx="1379">
                <c:v>1379</c:v>
              </c:pt>
              <c:pt idx="1380">
                <c:v>1380</c:v>
              </c:pt>
              <c:pt idx="1381">
                <c:v>1381</c:v>
              </c:pt>
              <c:pt idx="1382">
                <c:v>1382</c:v>
              </c:pt>
              <c:pt idx="1383">
                <c:v>1383</c:v>
              </c:pt>
              <c:pt idx="1384">
                <c:v>1384</c:v>
              </c:pt>
              <c:pt idx="1385">
                <c:v>1385</c:v>
              </c:pt>
              <c:pt idx="1386">
                <c:v>1386</c:v>
              </c:pt>
              <c:pt idx="1387">
                <c:v>1387</c:v>
              </c:pt>
              <c:pt idx="1388">
                <c:v>1388</c:v>
              </c:pt>
              <c:pt idx="1389">
                <c:v>1389</c:v>
              </c:pt>
              <c:pt idx="1390">
                <c:v>1390</c:v>
              </c:pt>
              <c:pt idx="1391">
                <c:v>1391</c:v>
              </c:pt>
              <c:pt idx="1392">
                <c:v>1392</c:v>
              </c:pt>
              <c:pt idx="1393">
                <c:v>1393</c:v>
              </c:pt>
              <c:pt idx="1394">
                <c:v>1394</c:v>
              </c:pt>
              <c:pt idx="1395">
                <c:v>1395</c:v>
              </c:pt>
              <c:pt idx="1396">
                <c:v>1396</c:v>
              </c:pt>
              <c:pt idx="1397">
                <c:v>1397</c:v>
              </c:pt>
              <c:pt idx="1398">
                <c:v>1398</c:v>
              </c:pt>
              <c:pt idx="1399">
                <c:v>1399</c:v>
              </c:pt>
              <c:pt idx="1400">
                <c:v>1400</c:v>
              </c:pt>
              <c:pt idx="1401">
                <c:v>1401</c:v>
              </c:pt>
              <c:pt idx="1402">
                <c:v>1402</c:v>
              </c:pt>
              <c:pt idx="1403">
                <c:v>1403</c:v>
              </c:pt>
              <c:pt idx="1404">
                <c:v>1404</c:v>
              </c:pt>
              <c:pt idx="1405">
                <c:v>1405</c:v>
              </c:pt>
              <c:pt idx="1406">
                <c:v>1406</c:v>
              </c:pt>
              <c:pt idx="1407">
                <c:v>1407</c:v>
              </c:pt>
              <c:pt idx="1408">
                <c:v>1408</c:v>
              </c:pt>
              <c:pt idx="1409">
                <c:v>1409</c:v>
              </c:pt>
              <c:pt idx="1410">
                <c:v>1410</c:v>
              </c:pt>
              <c:pt idx="1411">
                <c:v>1411</c:v>
              </c:pt>
              <c:pt idx="1412">
                <c:v>1412</c:v>
              </c:pt>
              <c:pt idx="1413">
                <c:v>1413</c:v>
              </c:pt>
              <c:pt idx="1414">
                <c:v>1414</c:v>
              </c:pt>
              <c:pt idx="1415">
                <c:v>1415</c:v>
              </c:pt>
              <c:pt idx="1416">
                <c:v>1416</c:v>
              </c:pt>
              <c:pt idx="1417">
                <c:v>1417</c:v>
              </c:pt>
              <c:pt idx="1418">
                <c:v>1418</c:v>
              </c:pt>
              <c:pt idx="1419">
                <c:v>1419</c:v>
              </c:pt>
              <c:pt idx="1420">
                <c:v>1420</c:v>
              </c:pt>
              <c:pt idx="1421">
                <c:v>1421</c:v>
              </c:pt>
              <c:pt idx="1422">
                <c:v>1422</c:v>
              </c:pt>
              <c:pt idx="1423">
                <c:v>1423</c:v>
              </c:pt>
              <c:pt idx="1424">
                <c:v>1424</c:v>
              </c:pt>
              <c:pt idx="1425">
                <c:v>1425</c:v>
              </c:pt>
              <c:pt idx="1426">
                <c:v>1426</c:v>
              </c:pt>
              <c:pt idx="1427">
                <c:v>1427</c:v>
              </c:pt>
              <c:pt idx="1428">
                <c:v>1428</c:v>
              </c:pt>
              <c:pt idx="1429">
                <c:v>1429</c:v>
              </c:pt>
              <c:pt idx="1430">
                <c:v>1430</c:v>
              </c:pt>
              <c:pt idx="1431">
                <c:v>1431</c:v>
              </c:pt>
              <c:pt idx="1432">
                <c:v>1432</c:v>
              </c:pt>
              <c:pt idx="1433">
                <c:v>1433</c:v>
              </c:pt>
              <c:pt idx="1434">
                <c:v>1434</c:v>
              </c:pt>
              <c:pt idx="1435">
                <c:v>1435</c:v>
              </c:pt>
              <c:pt idx="1436">
                <c:v>1436</c:v>
              </c:pt>
              <c:pt idx="1437">
                <c:v>1437</c:v>
              </c:pt>
              <c:pt idx="1438">
                <c:v>1438</c:v>
              </c:pt>
              <c:pt idx="1439">
                <c:v>1439</c:v>
              </c:pt>
              <c:pt idx="1440">
                <c:v>1440</c:v>
              </c:pt>
              <c:pt idx="1441">
                <c:v>1441</c:v>
              </c:pt>
              <c:pt idx="1442">
                <c:v>1442</c:v>
              </c:pt>
              <c:pt idx="1443">
                <c:v>1443</c:v>
              </c:pt>
              <c:pt idx="1444">
                <c:v>1444</c:v>
              </c:pt>
              <c:pt idx="1445">
                <c:v>1445</c:v>
              </c:pt>
              <c:pt idx="1446">
                <c:v>1446</c:v>
              </c:pt>
              <c:pt idx="1447">
                <c:v>1447</c:v>
              </c:pt>
              <c:pt idx="1448">
                <c:v>1448</c:v>
              </c:pt>
              <c:pt idx="1449">
                <c:v>1449</c:v>
              </c:pt>
              <c:pt idx="1450">
                <c:v>1450</c:v>
              </c:pt>
              <c:pt idx="1451">
                <c:v>1451</c:v>
              </c:pt>
              <c:pt idx="1452">
                <c:v>1452</c:v>
              </c:pt>
              <c:pt idx="1453">
                <c:v>1453</c:v>
              </c:pt>
              <c:pt idx="1454">
                <c:v>1454</c:v>
              </c:pt>
              <c:pt idx="1455">
                <c:v>1455</c:v>
              </c:pt>
              <c:pt idx="1456">
                <c:v>1456</c:v>
              </c:pt>
              <c:pt idx="1457">
                <c:v>1457</c:v>
              </c:pt>
              <c:pt idx="1458">
                <c:v>1458</c:v>
              </c:pt>
              <c:pt idx="1459">
                <c:v>1459</c:v>
              </c:pt>
              <c:pt idx="1460">
                <c:v>1460</c:v>
              </c:pt>
              <c:pt idx="1461">
                <c:v>1461</c:v>
              </c:pt>
              <c:pt idx="1462">
                <c:v>1462</c:v>
              </c:pt>
              <c:pt idx="1463">
                <c:v>1463</c:v>
              </c:pt>
              <c:pt idx="1464">
                <c:v>1464</c:v>
              </c:pt>
              <c:pt idx="1465">
                <c:v>1465</c:v>
              </c:pt>
              <c:pt idx="1466">
                <c:v>1466</c:v>
              </c:pt>
              <c:pt idx="1467">
                <c:v>1467</c:v>
              </c:pt>
              <c:pt idx="1468">
                <c:v>1468</c:v>
              </c:pt>
              <c:pt idx="1469">
                <c:v>1469</c:v>
              </c:pt>
              <c:pt idx="1470">
                <c:v>1470</c:v>
              </c:pt>
              <c:pt idx="1471">
                <c:v>1471</c:v>
              </c:pt>
              <c:pt idx="1472">
                <c:v>1472</c:v>
              </c:pt>
              <c:pt idx="1473">
                <c:v>1473</c:v>
              </c:pt>
              <c:pt idx="1474">
                <c:v>1474</c:v>
              </c:pt>
              <c:pt idx="1475">
                <c:v>1475</c:v>
              </c:pt>
              <c:pt idx="1476">
                <c:v>1476</c:v>
              </c:pt>
              <c:pt idx="1477">
                <c:v>1477</c:v>
              </c:pt>
              <c:pt idx="1478">
                <c:v>1478</c:v>
              </c:pt>
              <c:pt idx="1479">
                <c:v>1479</c:v>
              </c:pt>
              <c:pt idx="1480">
                <c:v>1480</c:v>
              </c:pt>
              <c:pt idx="1481">
                <c:v>1481</c:v>
              </c:pt>
              <c:pt idx="1482">
                <c:v>1482</c:v>
              </c:pt>
              <c:pt idx="1483">
                <c:v>1483</c:v>
              </c:pt>
              <c:pt idx="1484">
                <c:v>1484</c:v>
              </c:pt>
              <c:pt idx="1485">
                <c:v>1485</c:v>
              </c:pt>
              <c:pt idx="1486">
                <c:v>1486</c:v>
              </c:pt>
              <c:pt idx="1487">
                <c:v>1487</c:v>
              </c:pt>
              <c:pt idx="1488">
                <c:v>1488</c:v>
              </c:pt>
              <c:pt idx="1489">
                <c:v>1489</c:v>
              </c:pt>
              <c:pt idx="1490">
                <c:v>1490</c:v>
              </c:pt>
              <c:pt idx="1491">
                <c:v>1491</c:v>
              </c:pt>
              <c:pt idx="1492">
                <c:v>1492</c:v>
              </c:pt>
              <c:pt idx="1493">
                <c:v>1493</c:v>
              </c:pt>
              <c:pt idx="1494">
                <c:v>1494</c:v>
              </c:pt>
              <c:pt idx="1495">
                <c:v>1495</c:v>
              </c:pt>
              <c:pt idx="1496">
                <c:v>1496</c:v>
              </c:pt>
              <c:pt idx="1497">
                <c:v>1497</c:v>
              </c:pt>
              <c:pt idx="1498">
                <c:v>1498</c:v>
              </c:pt>
              <c:pt idx="1499">
                <c:v>1499</c:v>
              </c:pt>
              <c:pt idx="1500">
                <c:v>1500</c:v>
              </c:pt>
              <c:pt idx="1501">
                <c:v>1501</c:v>
              </c:pt>
              <c:pt idx="1502">
                <c:v>1502</c:v>
              </c:pt>
              <c:pt idx="1503">
                <c:v>1503</c:v>
              </c:pt>
              <c:pt idx="1504">
                <c:v>1504</c:v>
              </c:pt>
              <c:pt idx="1505">
                <c:v>1505</c:v>
              </c:pt>
              <c:pt idx="1506">
                <c:v>1506</c:v>
              </c:pt>
              <c:pt idx="1507">
                <c:v>1507</c:v>
              </c:pt>
              <c:pt idx="1508">
                <c:v>1508</c:v>
              </c:pt>
              <c:pt idx="1509">
                <c:v>1509</c:v>
              </c:pt>
              <c:pt idx="1510">
                <c:v>1510</c:v>
              </c:pt>
              <c:pt idx="1511">
                <c:v>1511</c:v>
              </c:pt>
              <c:pt idx="1512">
                <c:v>1512</c:v>
              </c:pt>
              <c:pt idx="1513">
                <c:v>1513</c:v>
              </c:pt>
              <c:pt idx="1514">
                <c:v>1514</c:v>
              </c:pt>
              <c:pt idx="1515">
                <c:v>1515</c:v>
              </c:pt>
              <c:pt idx="1516">
                <c:v>1516</c:v>
              </c:pt>
              <c:pt idx="1517">
                <c:v>1517</c:v>
              </c:pt>
              <c:pt idx="1518">
                <c:v>1518</c:v>
              </c:pt>
              <c:pt idx="1519">
                <c:v>1519</c:v>
              </c:pt>
              <c:pt idx="1520">
                <c:v>1520</c:v>
              </c:pt>
              <c:pt idx="1521">
                <c:v>1521</c:v>
              </c:pt>
              <c:pt idx="1522">
                <c:v>1522</c:v>
              </c:pt>
              <c:pt idx="1523">
                <c:v>1523</c:v>
              </c:pt>
              <c:pt idx="1524">
                <c:v>1524</c:v>
              </c:pt>
              <c:pt idx="1525">
                <c:v>1525</c:v>
              </c:pt>
              <c:pt idx="1526">
                <c:v>1526</c:v>
              </c:pt>
              <c:pt idx="1527">
                <c:v>1527</c:v>
              </c:pt>
              <c:pt idx="1528">
                <c:v>1528</c:v>
              </c:pt>
              <c:pt idx="1529">
                <c:v>1529</c:v>
              </c:pt>
              <c:pt idx="1530">
                <c:v>1530</c:v>
              </c:pt>
              <c:pt idx="1531">
                <c:v>1531</c:v>
              </c:pt>
              <c:pt idx="1532">
                <c:v>1532</c:v>
              </c:pt>
              <c:pt idx="1533">
                <c:v>1533</c:v>
              </c:pt>
              <c:pt idx="1534">
                <c:v>1534</c:v>
              </c:pt>
              <c:pt idx="1535">
                <c:v>1535</c:v>
              </c:pt>
              <c:pt idx="1536">
                <c:v>1536</c:v>
              </c:pt>
              <c:pt idx="1537">
                <c:v>1537</c:v>
              </c:pt>
              <c:pt idx="1538">
                <c:v>1538</c:v>
              </c:pt>
              <c:pt idx="1539">
                <c:v>1539</c:v>
              </c:pt>
              <c:pt idx="1540">
                <c:v>1540</c:v>
              </c:pt>
              <c:pt idx="1541">
                <c:v>1541</c:v>
              </c:pt>
              <c:pt idx="1542">
                <c:v>1542</c:v>
              </c:pt>
              <c:pt idx="1543">
                <c:v>1543</c:v>
              </c:pt>
              <c:pt idx="1544">
                <c:v>1544</c:v>
              </c:pt>
              <c:pt idx="1545">
                <c:v>1545</c:v>
              </c:pt>
              <c:pt idx="1546">
                <c:v>1546</c:v>
              </c:pt>
              <c:pt idx="1547">
                <c:v>1547</c:v>
              </c:pt>
              <c:pt idx="1548">
                <c:v>1548</c:v>
              </c:pt>
              <c:pt idx="1549">
                <c:v>1549</c:v>
              </c:pt>
              <c:pt idx="1550">
                <c:v>1550</c:v>
              </c:pt>
              <c:pt idx="1551">
                <c:v>1551</c:v>
              </c:pt>
              <c:pt idx="1552">
                <c:v>1552</c:v>
              </c:pt>
              <c:pt idx="1553">
                <c:v>1553</c:v>
              </c:pt>
              <c:pt idx="1554">
                <c:v>1554</c:v>
              </c:pt>
              <c:pt idx="1555">
                <c:v>1555</c:v>
              </c:pt>
              <c:pt idx="1556">
                <c:v>1556</c:v>
              </c:pt>
              <c:pt idx="1557">
                <c:v>1557</c:v>
              </c:pt>
              <c:pt idx="1558">
                <c:v>1558</c:v>
              </c:pt>
              <c:pt idx="1559">
                <c:v>1559</c:v>
              </c:pt>
              <c:pt idx="1560">
                <c:v>1560</c:v>
              </c:pt>
              <c:pt idx="1561">
                <c:v>1561</c:v>
              </c:pt>
              <c:pt idx="1562">
                <c:v>1562</c:v>
              </c:pt>
              <c:pt idx="1563">
                <c:v>1563</c:v>
              </c:pt>
              <c:pt idx="1564">
                <c:v>1564</c:v>
              </c:pt>
              <c:pt idx="1565">
                <c:v>1565</c:v>
              </c:pt>
              <c:pt idx="1566">
                <c:v>1566</c:v>
              </c:pt>
              <c:pt idx="1567">
                <c:v>1567</c:v>
              </c:pt>
              <c:pt idx="1568">
                <c:v>1568</c:v>
              </c:pt>
              <c:pt idx="1569">
                <c:v>1569</c:v>
              </c:pt>
              <c:pt idx="1570">
                <c:v>1570</c:v>
              </c:pt>
              <c:pt idx="1571">
                <c:v>1571</c:v>
              </c:pt>
              <c:pt idx="1572">
                <c:v>1572</c:v>
              </c:pt>
              <c:pt idx="1573">
                <c:v>1573</c:v>
              </c:pt>
              <c:pt idx="1574">
                <c:v>1574</c:v>
              </c:pt>
              <c:pt idx="1575">
                <c:v>1575</c:v>
              </c:pt>
              <c:pt idx="1576">
                <c:v>1576</c:v>
              </c:pt>
              <c:pt idx="1577">
                <c:v>1577</c:v>
              </c:pt>
              <c:pt idx="1578">
                <c:v>1578</c:v>
              </c:pt>
              <c:pt idx="1579">
                <c:v>1579</c:v>
              </c:pt>
              <c:pt idx="1580">
                <c:v>1580</c:v>
              </c:pt>
              <c:pt idx="1581">
                <c:v>1581</c:v>
              </c:pt>
              <c:pt idx="1582">
                <c:v>1582</c:v>
              </c:pt>
              <c:pt idx="1583">
                <c:v>1583</c:v>
              </c:pt>
              <c:pt idx="1584">
                <c:v>1584</c:v>
              </c:pt>
              <c:pt idx="1585">
                <c:v>1585</c:v>
              </c:pt>
              <c:pt idx="1586">
                <c:v>1586</c:v>
              </c:pt>
              <c:pt idx="1587">
                <c:v>1587</c:v>
              </c:pt>
              <c:pt idx="1588">
                <c:v>1588</c:v>
              </c:pt>
              <c:pt idx="1589">
                <c:v>1589</c:v>
              </c:pt>
              <c:pt idx="1590">
                <c:v>1590</c:v>
              </c:pt>
              <c:pt idx="1591">
                <c:v>1591</c:v>
              </c:pt>
              <c:pt idx="1592">
                <c:v>1592</c:v>
              </c:pt>
              <c:pt idx="1593">
                <c:v>1593</c:v>
              </c:pt>
              <c:pt idx="1594">
                <c:v>1594</c:v>
              </c:pt>
              <c:pt idx="1595">
                <c:v>1595</c:v>
              </c:pt>
              <c:pt idx="1596">
                <c:v>1596</c:v>
              </c:pt>
              <c:pt idx="1597">
                <c:v>1597</c:v>
              </c:pt>
              <c:pt idx="1598">
                <c:v>1598</c:v>
              </c:pt>
              <c:pt idx="1599">
                <c:v>1599</c:v>
              </c:pt>
              <c:pt idx="1600">
                <c:v>1600</c:v>
              </c:pt>
              <c:pt idx="1601">
                <c:v>1601</c:v>
              </c:pt>
              <c:pt idx="1602">
                <c:v>1602</c:v>
              </c:pt>
              <c:pt idx="1603">
                <c:v>1603</c:v>
              </c:pt>
              <c:pt idx="1604">
                <c:v>1604</c:v>
              </c:pt>
              <c:pt idx="1605">
                <c:v>1605</c:v>
              </c:pt>
              <c:pt idx="1606">
                <c:v>1606</c:v>
              </c:pt>
              <c:pt idx="1607">
                <c:v>1607</c:v>
              </c:pt>
              <c:pt idx="1608">
                <c:v>1608</c:v>
              </c:pt>
              <c:pt idx="1609">
                <c:v>1609</c:v>
              </c:pt>
              <c:pt idx="1610">
                <c:v>1610</c:v>
              </c:pt>
              <c:pt idx="1611">
                <c:v>1611</c:v>
              </c:pt>
              <c:pt idx="1612">
                <c:v>1612</c:v>
              </c:pt>
              <c:pt idx="1613">
                <c:v>1613</c:v>
              </c:pt>
              <c:pt idx="1614">
                <c:v>1614</c:v>
              </c:pt>
              <c:pt idx="1615">
                <c:v>1615</c:v>
              </c:pt>
              <c:pt idx="1616">
                <c:v>1616</c:v>
              </c:pt>
              <c:pt idx="1617">
                <c:v>1617</c:v>
              </c:pt>
              <c:pt idx="1618">
                <c:v>1618</c:v>
              </c:pt>
              <c:pt idx="1619">
                <c:v>1619</c:v>
              </c:pt>
              <c:pt idx="1620">
                <c:v>1620</c:v>
              </c:pt>
              <c:pt idx="1621">
                <c:v>1621</c:v>
              </c:pt>
              <c:pt idx="1622">
                <c:v>1622</c:v>
              </c:pt>
              <c:pt idx="1623">
                <c:v>1623</c:v>
              </c:pt>
              <c:pt idx="1624">
                <c:v>1624</c:v>
              </c:pt>
              <c:pt idx="1625">
                <c:v>1625</c:v>
              </c:pt>
              <c:pt idx="1626">
                <c:v>1626</c:v>
              </c:pt>
              <c:pt idx="1627">
                <c:v>1627</c:v>
              </c:pt>
              <c:pt idx="1628">
                <c:v>1628</c:v>
              </c:pt>
              <c:pt idx="1629">
                <c:v>1629</c:v>
              </c:pt>
              <c:pt idx="1630">
                <c:v>1630</c:v>
              </c:pt>
              <c:pt idx="1631">
                <c:v>1631</c:v>
              </c:pt>
              <c:pt idx="1632">
                <c:v>1632</c:v>
              </c:pt>
              <c:pt idx="1633">
                <c:v>1633</c:v>
              </c:pt>
              <c:pt idx="1634">
                <c:v>1634</c:v>
              </c:pt>
              <c:pt idx="1635">
                <c:v>1635</c:v>
              </c:pt>
              <c:pt idx="1636">
                <c:v>1636</c:v>
              </c:pt>
              <c:pt idx="1637">
                <c:v>1637</c:v>
              </c:pt>
              <c:pt idx="1638">
                <c:v>1638</c:v>
              </c:pt>
              <c:pt idx="1639">
                <c:v>1639</c:v>
              </c:pt>
              <c:pt idx="1640">
                <c:v>1640</c:v>
              </c:pt>
              <c:pt idx="1641">
                <c:v>1641</c:v>
              </c:pt>
              <c:pt idx="1642">
                <c:v>1642</c:v>
              </c:pt>
              <c:pt idx="1643">
                <c:v>1643</c:v>
              </c:pt>
              <c:pt idx="1644">
                <c:v>1644</c:v>
              </c:pt>
              <c:pt idx="1645">
                <c:v>1645</c:v>
              </c:pt>
              <c:pt idx="1646">
                <c:v>1646</c:v>
              </c:pt>
              <c:pt idx="1647">
                <c:v>1647</c:v>
              </c:pt>
              <c:pt idx="1648">
                <c:v>1648</c:v>
              </c:pt>
              <c:pt idx="1649">
                <c:v>1649</c:v>
              </c:pt>
              <c:pt idx="1650">
                <c:v>1650</c:v>
              </c:pt>
              <c:pt idx="1651">
                <c:v>1651</c:v>
              </c:pt>
              <c:pt idx="1652">
                <c:v>1652</c:v>
              </c:pt>
              <c:pt idx="1653">
                <c:v>1653</c:v>
              </c:pt>
              <c:pt idx="1654">
                <c:v>1654</c:v>
              </c:pt>
              <c:pt idx="1655">
                <c:v>1655</c:v>
              </c:pt>
              <c:pt idx="1656">
                <c:v>1656</c:v>
              </c:pt>
              <c:pt idx="1657">
                <c:v>1657</c:v>
              </c:pt>
              <c:pt idx="1658">
                <c:v>1658</c:v>
              </c:pt>
              <c:pt idx="1659">
                <c:v>1659</c:v>
              </c:pt>
              <c:pt idx="1660">
                <c:v>1660</c:v>
              </c:pt>
              <c:pt idx="1661">
                <c:v>1661</c:v>
              </c:pt>
              <c:pt idx="1662">
                <c:v>1662</c:v>
              </c:pt>
              <c:pt idx="1663">
                <c:v>1663</c:v>
              </c:pt>
              <c:pt idx="1664">
                <c:v>1664</c:v>
              </c:pt>
              <c:pt idx="1665">
                <c:v>1665</c:v>
              </c:pt>
              <c:pt idx="1666">
                <c:v>1666</c:v>
              </c:pt>
              <c:pt idx="1667">
                <c:v>1667</c:v>
              </c:pt>
              <c:pt idx="1668">
                <c:v>1668</c:v>
              </c:pt>
              <c:pt idx="1669">
                <c:v>1669</c:v>
              </c:pt>
              <c:pt idx="1670">
                <c:v>1670</c:v>
              </c:pt>
              <c:pt idx="1671">
                <c:v>1671</c:v>
              </c:pt>
              <c:pt idx="1672">
                <c:v>1672</c:v>
              </c:pt>
              <c:pt idx="1673">
                <c:v>1673</c:v>
              </c:pt>
              <c:pt idx="1674">
                <c:v>1674</c:v>
              </c:pt>
              <c:pt idx="1675">
                <c:v>1675</c:v>
              </c:pt>
              <c:pt idx="1676">
                <c:v>1676</c:v>
              </c:pt>
              <c:pt idx="1677">
                <c:v>1677</c:v>
              </c:pt>
              <c:pt idx="1678">
                <c:v>1678</c:v>
              </c:pt>
              <c:pt idx="1679">
                <c:v>1679</c:v>
              </c:pt>
              <c:pt idx="1680">
                <c:v>1680</c:v>
              </c:pt>
              <c:pt idx="1681">
                <c:v>1681</c:v>
              </c:pt>
              <c:pt idx="1682">
                <c:v>1682</c:v>
              </c:pt>
              <c:pt idx="1683">
                <c:v>1683</c:v>
              </c:pt>
              <c:pt idx="1684">
                <c:v>1684</c:v>
              </c:pt>
              <c:pt idx="1685">
                <c:v>1685</c:v>
              </c:pt>
              <c:pt idx="1686">
                <c:v>1686</c:v>
              </c:pt>
              <c:pt idx="1687">
                <c:v>1687</c:v>
              </c:pt>
              <c:pt idx="1688">
                <c:v>1688</c:v>
              </c:pt>
              <c:pt idx="1689">
                <c:v>1689</c:v>
              </c:pt>
              <c:pt idx="1690">
                <c:v>1690</c:v>
              </c:pt>
              <c:pt idx="1691">
                <c:v>1691</c:v>
              </c:pt>
              <c:pt idx="1692">
                <c:v>1692</c:v>
              </c:pt>
              <c:pt idx="1693">
                <c:v>1693</c:v>
              </c:pt>
              <c:pt idx="1694">
                <c:v>1694</c:v>
              </c:pt>
              <c:pt idx="1695">
                <c:v>1695</c:v>
              </c:pt>
              <c:pt idx="1696">
                <c:v>1696</c:v>
              </c:pt>
              <c:pt idx="1697">
                <c:v>1697</c:v>
              </c:pt>
              <c:pt idx="1698">
                <c:v>1698</c:v>
              </c:pt>
              <c:pt idx="1699">
                <c:v>1699</c:v>
              </c:pt>
              <c:pt idx="1700">
                <c:v>1700</c:v>
              </c:pt>
              <c:pt idx="1701">
                <c:v>1701</c:v>
              </c:pt>
              <c:pt idx="1702">
                <c:v>1702</c:v>
              </c:pt>
              <c:pt idx="1703">
                <c:v>1703</c:v>
              </c:pt>
              <c:pt idx="1704">
                <c:v>1704</c:v>
              </c:pt>
              <c:pt idx="1705">
                <c:v>1705</c:v>
              </c:pt>
              <c:pt idx="1706">
                <c:v>1706</c:v>
              </c:pt>
              <c:pt idx="1707">
                <c:v>1707</c:v>
              </c:pt>
              <c:pt idx="1708">
                <c:v>1708</c:v>
              </c:pt>
              <c:pt idx="1709">
                <c:v>1709</c:v>
              </c:pt>
              <c:pt idx="1710">
                <c:v>1710</c:v>
              </c:pt>
              <c:pt idx="1711">
                <c:v>1711</c:v>
              </c:pt>
              <c:pt idx="1712">
                <c:v>1712</c:v>
              </c:pt>
              <c:pt idx="1713">
                <c:v>1713</c:v>
              </c:pt>
              <c:pt idx="1714">
                <c:v>1714</c:v>
              </c:pt>
              <c:pt idx="1715">
                <c:v>1715</c:v>
              </c:pt>
              <c:pt idx="1716">
                <c:v>1716</c:v>
              </c:pt>
              <c:pt idx="1717">
                <c:v>1717</c:v>
              </c:pt>
              <c:pt idx="1718">
                <c:v>1718</c:v>
              </c:pt>
              <c:pt idx="1719">
                <c:v>1719</c:v>
              </c:pt>
              <c:pt idx="1720">
                <c:v>1720</c:v>
              </c:pt>
              <c:pt idx="1721">
                <c:v>1721</c:v>
              </c:pt>
              <c:pt idx="1722">
                <c:v>1722</c:v>
              </c:pt>
              <c:pt idx="1723">
                <c:v>1723</c:v>
              </c:pt>
              <c:pt idx="1724">
                <c:v>1724</c:v>
              </c:pt>
              <c:pt idx="1725">
                <c:v>1725</c:v>
              </c:pt>
              <c:pt idx="1726">
                <c:v>1726</c:v>
              </c:pt>
              <c:pt idx="1727">
                <c:v>1727</c:v>
              </c:pt>
              <c:pt idx="1728">
                <c:v>1728</c:v>
              </c:pt>
              <c:pt idx="1729">
                <c:v>1729</c:v>
              </c:pt>
              <c:pt idx="1730">
                <c:v>1730</c:v>
              </c:pt>
              <c:pt idx="1731">
                <c:v>1731</c:v>
              </c:pt>
              <c:pt idx="1732">
                <c:v>1732</c:v>
              </c:pt>
              <c:pt idx="1733">
                <c:v>1733</c:v>
              </c:pt>
              <c:pt idx="1734">
                <c:v>1734</c:v>
              </c:pt>
              <c:pt idx="1735">
                <c:v>1735</c:v>
              </c:pt>
              <c:pt idx="1736">
                <c:v>1736</c:v>
              </c:pt>
              <c:pt idx="1737">
                <c:v>1737</c:v>
              </c:pt>
              <c:pt idx="1738">
                <c:v>1738</c:v>
              </c:pt>
              <c:pt idx="1739">
                <c:v>1739</c:v>
              </c:pt>
              <c:pt idx="1740">
                <c:v>1740</c:v>
              </c:pt>
              <c:pt idx="1741">
                <c:v>1741</c:v>
              </c:pt>
              <c:pt idx="1742">
                <c:v>1742</c:v>
              </c:pt>
              <c:pt idx="1743">
                <c:v>1743</c:v>
              </c:pt>
              <c:pt idx="1744">
                <c:v>1744</c:v>
              </c:pt>
              <c:pt idx="1745">
                <c:v>1745</c:v>
              </c:pt>
              <c:pt idx="1746">
                <c:v>1746</c:v>
              </c:pt>
              <c:pt idx="1747">
                <c:v>1747</c:v>
              </c:pt>
              <c:pt idx="1748">
                <c:v>1748</c:v>
              </c:pt>
              <c:pt idx="1749">
                <c:v>1749</c:v>
              </c:pt>
              <c:pt idx="1750">
                <c:v>1750</c:v>
              </c:pt>
              <c:pt idx="1751">
                <c:v>1751</c:v>
              </c:pt>
              <c:pt idx="1752">
                <c:v>1752</c:v>
              </c:pt>
              <c:pt idx="1753">
                <c:v>1753</c:v>
              </c:pt>
              <c:pt idx="1754">
                <c:v>1754</c:v>
              </c:pt>
              <c:pt idx="1755">
                <c:v>1755</c:v>
              </c:pt>
              <c:pt idx="1756">
                <c:v>1756</c:v>
              </c:pt>
              <c:pt idx="1757">
                <c:v>1757</c:v>
              </c:pt>
              <c:pt idx="1758">
                <c:v>1758</c:v>
              </c:pt>
              <c:pt idx="1759">
                <c:v>1759</c:v>
              </c:pt>
              <c:pt idx="1760">
                <c:v>1760</c:v>
              </c:pt>
              <c:pt idx="1761">
                <c:v>1761</c:v>
              </c:pt>
              <c:pt idx="1762">
                <c:v>1762</c:v>
              </c:pt>
              <c:pt idx="1763">
                <c:v>1763</c:v>
              </c:pt>
              <c:pt idx="1764">
                <c:v>1764</c:v>
              </c:pt>
              <c:pt idx="1765">
                <c:v>1765</c:v>
              </c:pt>
              <c:pt idx="1766">
                <c:v>1766</c:v>
              </c:pt>
              <c:pt idx="1767">
                <c:v>1767</c:v>
              </c:pt>
              <c:pt idx="1768">
                <c:v>1768</c:v>
              </c:pt>
              <c:pt idx="1769">
                <c:v>1769</c:v>
              </c:pt>
              <c:pt idx="1770">
                <c:v>1770</c:v>
              </c:pt>
              <c:pt idx="1771">
                <c:v>1771</c:v>
              </c:pt>
              <c:pt idx="1772">
                <c:v>1772</c:v>
              </c:pt>
              <c:pt idx="1773">
                <c:v>1773</c:v>
              </c:pt>
              <c:pt idx="1774">
                <c:v>1774</c:v>
              </c:pt>
              <c:pt idx="1775">
                <c:v>1775</c:v>
              </c:pt>
              <c:pt idx="1776">
                <c:v>1776</c:v>
              </c:pt>
              <c:pt idx="1777">
                <c:v>1777</c:v>
              </c:pt>
              <c:pt idx="1778">
                <c:v>1778</c:v>
              </c:pt>
              <c:pt idx="1779">
                <c:v>1779</c:v>
              </c:pt>
              <c:pt idx="1780">
                <c:v>1780</c:v>
              </c:pt>
              <c:pt idx="1781">
                <c:v>1781</c:v>
              </c:pt>
              <c:pt idx="1782">
                <c:v>1782</c:v>
              </c:pt>
              <c:pt idx="1783">
                <c:v>1783</c:v>
              </c:pt>
              <c:pt idx="1784">
                <c:v>1784</c:v>
              </c:pt>
              <c:pt idx="1785">
                <c:v>1785</c:v>
              </c:pt>
              <c:pt idx="1786">
                <c:v>1786</c:v>
              </c:pt>
              <c:pt idx="1787">
                <c:v>1787</c:v>
              </c:pt>
              <c:pt idx="1788">
                <c:v>1788</c:v>
              </c:pt>
              <c:pt idx="1789">
                <c:v>1789</c:v>
              </c:pt>
              <c:pt idx="1790">
                <c:v>1790</c:v>
              </c:pt>
              <c:pt idx="1791">
                <c:v>1791</c:v>
              </c:pt>
              <c:pt idx="1792">
                <c:v>1792</c:v>
              </c:pt>
              <c:pt idx="1793">
                <c:v>1793</c:v>
              </c:pt>
              <c:pt idx="1794">
                <c:v>1794</c:v>
              </c:pt>
              <c:pt idx="1795">
                <c:v>1795</c:v>
              </c:pt>
              <c:pt idx="1796">
                <c:v>1796</c:v>
              </c:pt>
              <c:pt idx="1797">
                <c:v>1797</c:v>
              </c:pt>
              <c:pt idx="1798">
                <c:v>1798</c:v>
              </c:pt>
              <c:pt idx="1799">
                <c:v>1799</c:v>
              </c:pt>
              <c:pt idx="1800">
                <c:v>1800</c:v>
              </c:pt>
              <c:pt idx="1801">
                <c:v>1801</c:v>
              </c:pt>
              <c:pt idx="1802">
                <c:v>1802</c:v>
              </c:pt>
              <c:pt idx="1803">
                <c:v>1803</c:v>
              </c:pt>
              <c:pt idx="1804">
                <c:v>1804</c:v>
              </c:pt>
              <c:pt idx="1805">
                <c:v>1805</c:v>
              </c:pt>
              <c:pt idx="1806">
                <c:v>1806</c:v>
              </c:pt>
              <c:pt idx="1807">
                <c:v>1807</c:v>
              </c:pt>
              <c:pt idx="1808">
                <c:v>1808</c:v>
              </c:pt>
              <c:pt idx="1809">
                <c:v>1809</c:v>
              </c:pt>
              <c:pt idx="1810">
                <c:v>1810</c:v>
              </c:pt>
              <c:pt idx="1811">
                <c:v>1811</c:v>
              </c:pt>
              <c:pt idx="1812">
                <c:v>1812</c:v>
              </c:pt>
              <c:pt idx="1813">
                <c:v>1813</c:v>
              </c:pt>
              <c:pt idx="1814">
                <c:v>1814</c:v>
              </c:pt>
              <c:pt idx="1815">
                <c:v>1815</c:v>
              </c:pt>
              <c:pt idx="1816">
                <c:v>1816</c:v>
              </c:pt>
              <c:pt idx="1817">
                <c:v>1817</c:v>
              </c:pt>
              <c:pt idx="1818">
                <c:v>1818</c:v>
              </c:pt>
              <c:pt idx="1819">
                <c:v>1819</c:v>
              </c:pt>
              <c:pt idx="1820">
                <c:v>1820</c:v>
              </c:pt>
              <c:pt idx="1821">
                <c:v>1821</c:v>
              </c:pt>
              <c:pt idx="1822">
                <c:v>1822</c:v>
              </c:pt>
              <c:pt idx="1823">
                <c:v>1823</c:v>
              </c:pt>
              <c:pt idx="1824">
                <c:v>1824</c:v>
              </c:pt>
              <c:pt idx="1825">
                <c:v>1825</c:v>
              </c:pt>
              <c:pt idx="1826">
                <c:v>1826</c:v>
              </c:pt>
              <c:pt idx="1827">
                <c:v>1827</c:v>
              </c:pt>
              <c:pt idx="1828">
                <c:v>1828</c:v>
              </c:pt>
              <c:pt idx="1829">
                <c:v>1829</c:v>
              </c:pt>
              <c:pt idx="1830">
                <c:v>1830</c:v>
              </c:pt>
              <c:pt idx="1831">
                <c:v>1831</c:v>
              </c:pt>
              <c:pt idx="1832">
                <c:v>1832</c:v>
              </c:pt>
              <c:pt idx="1833">
                <c:v>1833</c:v>
              </c:pt>
              <c:pt idx="1834">
                <c:v>1834</c:v>
              </c:pt>
              <c:pt idx="1835">
                <c:v>1835</c:v>
              </c:pt>
              <c:pt idx="1836">
                <c:v>1836</c:v>
              </c:pt>
              <c:pt idx="1837">
                <c:v>1837</c:v>
              </c:pt>
              <c:pt idx="1838">
                <c:v>1838</c:v>
              </c:pt>
              <c:pt idx="1839">
                <c:v>1839</c:v>
              </c:pt>
              <c:pt idx="1840">
                <c:v>1840</c:v>
              </c:pt>
              <c:pt idx="1841">
                <c:v>1841</c:v>
              </c:pt>
              <c:pt idx="1842">
                <c:v>1842</c:v>
              </c:pt>
              <c:pt idx="1843">
                <c:v>1843</c:v>
              </c:pt>
              <c:pt idx="1844">
                <c:v>1844</c:v>
              </c:pt>
              <c:pt idx="1845">
                <c:v>1845</c:v>
              </c:pt>
              <c:pt idx="1846">
                <c:v>1846</c:v>
              </c:pt>
              <c:pt idx="1847">
                <c:v>1847</c:v>
              </c:pt>
              <c:pt idx="1848">
                <c:v>1848</c:v>
              </c:pt>
              <c:pt idx="1849">
                <c:v>1849</c:v>
              </c:pt>
              <c:pt idx="1850">
                <c:v>1850</c:v>
              </c:pt>
              <c:pt idx="1851">
                <c:v>1851</c:v>
              </c:pt>
              <c:pt idx="1852">
                <c:v>1852</c:v>
              </c:pt>
              <c:pt idx="1853">
                <c:v>1853</c:v>
              </c:pt>
              <c:pt idx="1854">
                <c:v>1854</c:v>
              </c:pt>
              <c:pt idx="1855">
                <c:v>1855</c:v>
              </c:pt>
              <c:pt idx="1856">
                <c:v>1856</c:v>
              </c:pt>
              <c:pt idx="1857">
                <c:v>1857</c:v>
              </c:pt>
              <c:pt idx="1858">
                <c:v>1858</c:v>
              </c:pt>
              <c:pt idx="1859">
                <c:v>1859</c:v>
              </c:pt>
              <c:pt idx="1860">
                <c:v>1860</c:v>
              </c:pt>
              <c:pt idx="1861">
                <c:v>1861</c:v>
              </c:pt>
              <c:pt idx="1862">
                <c:v>1862</c:v>
              </c:pt>
              <c:pt idx="1863">
                <c:v>1863</c:v>
              </c:pt>
              <c:pt idx="1864">
                <c:v>1864</c:v>
              </c:pt>
              <c:pt idx="1865">
                <c:v>1865</c:v>
              </c:pt>
              <c:pt idx="1866">
                <c:v>1866</c:v>
              </c:pt>
              <c:pt idx="1867">
                <c:v>1867</c:v>
              </c:pt>
              <c:pt idx="1868">
                <c:v>1868</c:v>
              </c:pt>
              <c:pt idx="1869">
                <c:v>1869</c:v>
              </c:pt>
              <c:pt idx="1870">
                <c:v>1870</c:v>
              </c:pt>
              <c:pt idx="1871">
                <c:v>1871</c:v>
              </c:pt>
              <c:pt idx="1872">
                <c:v>1872</c:v>
              </c:pt>
              <c:pt idx="1873">
                <c:v>1873</c:v>
              </c:pt>
              <c:pt idx="1874">
                <c:v>1874</c:v>
              </c:pt>
              <c:pt idx="1875">
                <c:v>1875</c:v>
              </c:pt>
              <c:pt idx="1876">
                <c:v>1876</c:v>
              </c:pt>
              <c:pt idx="1877">
                <c:v>1877</c:v>
              </c:pt>
              <c:pt idx="1878">
                <c:v>1878</c:v>
              </c:pt>
              <c:pt idx="1879">
                <c:v>1879</c:v>
              </c:pt>
              <c:pt idx="1880">
                <c:v>1880</c:v>
              </c:pt>
              <c:pt idx="1881">
                <c:v>1881</c:v>
              </c:pt>
              <c:pt idx="1882">
                <c:v>1882</c:v>
              </c:pt>
              <c:pt idx="1883">
                <c:v>1883</c:v>
              </c:pt>
              <c:pt idx="1884">
                <c:v>1884</c:v>
              </c:pt>
              <c:pt idx="1885">
                <c:v>1885</c:v>
              </c:pt>
              <c:pt idx="1886">
                <c:v>1886</c:v>
              </c:pt>
              <c:pt idx="1887">
                <c:v>1887</c:v>
              </c:pt>
              <c:pt idx="1888">
                <c:v>1888</c:v>
              </c:pt>
              <c:pt idx="1889">
                <c:v>1889</c:v>
              </c:pt>
              <c:pt idx="1890">
                <c:v>1890</c:v>
              </c:pt>
              <c:pt idx="1891">
                <c:v>1891</c:v>
              </c:pt>
              <c:pt idx="1892">
                <c:v>1892</c:v>
              </c:pt>
              <c:pt idx="1893">
                <c:v>1893</c:v>
              </c:pt>
              <c:pt idx="1894">
                <c:v>1894</c:v>
              </c:pt>
              <c:pt idx="1895">
                <c:v>1895</c:v>
              </c:pt>
              <c:pt idx="1896">
                <c:v>1896</c:v>
              </c:pt>
              <c:pt idx="1897">
                <c:v>1897</c:v>
              </c:pt>
              <c:pt idx="1898">
                <c:v>1898</c:v>
              </c:pt>
              <c:pt idx="1899">
                <c:v>1899</c:v>
              </c:pt>
              <c:pt idx="1900">
                <c:v>1900</c:v>
              </c:pt>
              <c:pt idx="1901">
                <c:v>1901</c:v>
              </c:pt>
              <c:pt idx="1902">
                <c:v>1902</c:v>
              </c:pt>
              <c:pt idx="1903">
                <c:v>1903</c:v>
              </c:pt>
              <c:pt idx="1904">
                <c:v>1904</c:v>
              </c:pt>
              <c:pt idx="1905">
                <c:v>1905</c:v>
              </c:pt>
              <c:pt idx="1906">
                <c:v>1906</c:v>
              </c:pt>
              <c:pt idx="1907">
                <c:v>1907</c:v>
              </c:pt>
              <c:pt idx="1908">
                <c:v>1908</c:v>
              </c:pt>
              <c:pt idx="1909">
                <c:v>1909</c:v>
              </c:pt>
              <c:pt idx="1910">
                <c:v>1910</c:v>
              </c:pt>
              <c:pt idx="1911">
                <c:v>1911</c:v>
              </c:pt>
              <c:pt idx="1912">
                <c:v>1912</c:v>
              </c:pt>
              <c:pt idx="1913">
                <c:v>1913</c:v>
              </c:pt>
              <c:pt idx="1914">
                <c:v>1914</c:v>
              </c:pt>
              <c:pt idx="1915">
                <c:v>1915</c:v>
              </c:pt>
              <c:pt idx="1916">
                <c:v>1916</c:v>
              </c:pt>
              <c:pt idx="1917">
                <c:v>1917</c:v>
              </c:pt>
              <c:pt idx="1918">
                <c:v>1918</c:v>
              </c:pt>
              <c:pt idx="1919">
                <c:v>1919</c:v>
              </c:pt>
              <c:pt idx="1920">
                <c:v>1920</c:v>
              </c:pt>
              <c:pt idx="1921">
                <c:v>1921</c:v>
              </c:pt>
              <c:pt idx="1922">
                <c:v>1922</c:v>
              </c:pt>
              <c:pt idx="1923">
                <c:v>1923</c:v>
              </c:pt>
              <c:pt idx="1924">
                <c:v>1924</c:v>
              </c:pt>
              <c:pt idx="1925">
                <c:v>1925</c:v>
              </c:pt>
              <c:pt idx="1926">
                <c:v>1926</c:v>
              </c:pt>
              <c:pt idx="1927">
                <c:v>1927</c:v>
              </c:pt>
              <c:pt idx="1928">
                <c:v>1928</c:v>
              </c:pt>
              <c:pt idx="1929">
                <c:v>1929</c:v>
              </c:pt>
              <c:pt idx="1930">
                <c:v>1930</c:v>
              </c:pt>
              <c:pt idx="1931">
                <c:v>1931</c:v>
              </c:pt>
              <c:pt idx="1932">
                <c:v>1932</c:v>
              </c:pt>
              <c:pt idx="1933">
                <c:v>1933</c:v>
              </c:pt>
              <c:pt idx="1934">
                <c:v>1934</c:v>
              </c:pt>
              <c:pt idx="1935">
                <c:v>1935</c:v>
              </c:pt>
              <c:pt idx="1936">
                <c:v>1936</c:v>
              </c:pt>
              <c:pt idx="1937">
                <c:v>1937</c:v>
              </c:pt>
              <c:pt idx="1938">
                <c:v>1938</c:v>
              </c:pt>
              <c:pt idx="1939">
                <c:v>1939</c:v>
              </c:pt>
              <c:pt idx="1940">
                <c:v>1940</c:v>
              </c:pt>
              <c:pt idx="1941">
                <c:v>1941</c:v>
              </c:pt>
              <c:pt idx="1942">
                <c:v>1942</c:v>
              </c:pt>
              <c:pt idx="1943">
                <c:v>1943</c:v>
              </c:pt>
              <c:pt idx="1944">
                <c:v>1944</c:v>
              </c:pt>
              <c:pt idx="1945">
                <c:v>1945</c:v>
              </c:pt>
              <c:pt idx="1946">
                <c:v>1946</c:v>
              </c:pt>
              <c:pt idx="1947">
                <c:v>1947</c:v>
              </c:pt>
              <c:pt idx="1948">
                <c:v>1948</c:v>
              </c:pt>
              <c:pt idx="1949">
                <c:v>1949</c:v>
              </c:pt>
              <c:pt idx="1950">
                <c:v>1950</c:v>
              </c:pt>
              <c:pt idx="1951">
                <c:v>1951</c:v>
              </c:pt>
              <c:pt idx="1952">
                <c:v>1952</c:v>
              </c:pt>
              <c:pt idx="1953">
                <c:v>1953</c:v>
              </c:pt>
              <c:pt idx="1954">
                <c:v>1954</c:v>
              </c:pt>
              <c:pt idx="1955">
                <c:v>1955</c:v>
              </c:pt>
              <c:pt idx="1956">
                <c:v>1956</c:v>
              </c:pt>
              <c:pt idx="1957">
                <c:v>1957</c:v>
              </c:pt>
              <c:pt idx="1958">
                <c:v>1958</c:v>
              </c:pt>
              <c:pt idx="1959">
                <c:v>1959</c:v>
              </c:pt>
              <c:pt idx="1960">
                <c:v>1960</c:v>
              </c:pt>
              <c:pt idx="1961">
                <c:v>1961</c:v>
              </c:pt>
              <c:pt idx="1962">
                <c:v>1962</c:v>
              </c:pt>
              <c:pt idx="1963">
                <c:v>1963</c:v>
              </c:pt>
              <c:pt idx="1964">
                <c:v>1964</c:v>
              </c:pt>
              <c:pt idx="1965">
                <c:v>1965</c:v>
              </c:pt>
              <c:pt idx="1966">
                <c:v>1966</c:v>
              </c:pt>
              <c:pt idx="1967">
                <c:v>1967</c:v>
              </c:pt>
              <c:pt idx="1968">
                <c:v>1968</c:v>
              </c:pt>
              <c:pt idx="1969">
                <c:v>1969</c:v>
              </c:pt>
              <c:pt idx="1970">
                <c:v>1970</c:v>
              </c:pt>
              <c:pt idx="1971">
                <c:v>1971</c:v>
              </c:pt>
              <c:pt idx="1972">
                <c:v>1972</c:v>
              </c:pt>
              <c:pt idx="1973">
                <c:v>1973</c:v>
              </c:pt>
              <c:pt idx="1974">
                <c:v>1974</c:v>
              </c:pt>
              <c:pt idx="1975">
                <c:v>1975</c:v>
              </c:pt>
              <c:pt idx="1976">
                <c:v>1976</c:v>
              </c:pt>
              <c:pt idx="1977">
                <c:v>1977</c:v>
              </c:pt>
              <c:pt idx="1978">
                <c:v>1978</c:v>
              </c:pt>
              <c:pt idx="1979">
                <c:v>1979</c:v>
              </c:pt>
              <c:pt idx="1980">
                <c:v>1980</c:v>
              </c:pt>
              <c:pt idx="1981">
                <c:v>1981</c:v>
              </c:pt>
              <c:pt idx="1982">
                <c:v>1982</c:v>
              </c:pt>
              <c:pt idx="1983">
                <c:v>1983</c:v>
              </c:pt>
              <c:pt idx="1984">
                <c:v>1984</c:v>
              </c:pt>
              <c:pt idx="1985">
                <c:v>1985</c:v>
              </c:pt>
              <c:pt idx="1986">
                <c:v>1986</c:v>
              </c:pt>
              <c:pt idx="1987">
                <c:v>1987</c:v>
              </c:pt>
              <c:pt idx="1988">
                <c:v>1988</c:v>
              </c:pt>
              <c:pt idx="1989">
                <c:v>1989</c:v>
              </c:pt>
              <c:pt idx="1990">
                <c:v>1990</c:v>
              </c:pt>
              <c:pt idx="1991">
                <c:v>1991</c:v>
              </c:pt>
              <c:pt idx="1992">
                <c:v>1992</c:v>
              </c:pt>
              <c:pt idx="1993">
                <c:v>1993</c:v>
              </c:pt>
              <c:pt idx="1994">
                <c:v>1994</c:v>
              </c:pt>
              <c:pt idx="1995">
                <c:v>1995</c:v>
              </c:pt>
              <c:pt idx="1996">
                <c:v>1996</c:v>
              </c:pt>
              <c:pt idx="1997">
                <c:v>1997</c:v>
              </c:pt>
              <c:pt idx="1998">
                <c:v>1998</c:v>
              </c:pt>
              <c:pt idx="1999">
                <c:v>1999</c:v>
              </c:pt>
              <c:pt idx="2000">
                <c:v>2000</c:v>
              </c:pt>
              <c:pt idx="2001">
                <c:v>2001</c:v>
              </c:pt>
              <c:pt idx="2002">
                <c:v>2002</c:v>
              </c:pt>
              <c:pt idx="2003">
                <c:v>2003</c:v>
              </c:pt>
              <c:pt idx="2004">
                <c:v>2004</c:v>
              </c:pt>
              <c:pt idx="2005">
                <c:v>2005</c:v>
              </c:pt>
              <c:pt idx="2006">
                <c:v>2006</c:v>
              </c:pt>
              <c:pt idx="2007">
                <c:v>2007</c:v>
              </c:pt>
              <c:pt idx="2008">
                <c:v>2008</c:v>
              </c:pt>
              <c:pt idx="2009">
                <c:v>2009</c:v>
              </c:pt>
              <c:pt idx="2010">
                <c:v>2010</c:v>
              </c:pt>
              <c:pt idx="2011">
                <c:v>2011</c:v>
              </c:pt>
              <c:pt idx="2012">
                <c:v>2012</c:v>
              </c:pt>
              <c:pt idx="2013">
                <c:v>2013</c:v>
              </c:pt>
              <c:pt idx="2014">
                <c:v>2014</c:v>
              </c:pt>
              <c:pt idx="2015">
                <c:v>2015</c:v>
              </c:pt>
              <c:pt idx="2016">
                <c:v>2016</c:v>
              </c:pt>
              <c:pt idx="2017">
                <c:v>2017</c:v>
              </c:pt>
              <c:pt idx="2018">
                <c:v>2018</c:v>
              </c:pt>
              <c:pt idx="2019">
                <c:v>2019</c:v>
              </c:pt>
              <c:pt idx="2020">
                <c:v>2020</c:v>
              </c:pt>
              <c:pt idx="2021">
                <c:v>2021</c:v>
              </c:pt>
              <c:pt idx="2022">
                <c:v>2022</c:v>
              </c:pt>
              <c:pt idx="2023">
                <c:v>2023</c:v>
              </c:pt>
              <c:pt idx="2024">
                <c:v>2024</c:v>
              </c:pt>
              <c:pt idx="2025">
                <c:v>2025</c:v>
              </c:pt>
              <c:pt idx="2026">
                <c:v>2026</c:v>
              </c:pt>
              <c:pt idx="2027">
                <c:v>2027</c:v>
              </c:pt>
              <c:pt idx="2028">
                <c:v>2028</c:v>
              </c:pt>
              <c:pt idx="2029">
                <c:v>2029</c:v>
              </c:pt>
              <c:pt idx="2030">
                <c:v>2030</c:v>
              </c:pt>
              <c:pt idx="2031">
                <c:v>2031</c:v>
              </c:pt>
              <c:pt idx="2032">
                <c:v>2032</c:v>
              </c:pt>
              <c:pt idx="2033">
                <c:v>2033</c:v>
              </c:pt>
              <c:pt idx="2034">
                <c:v>2034</c:v>
              </c:pt>
              <c:pt idx="2035">
                <c:v>2035</c:v>
              </c:pt>
              <c:pt idx="2036">
                <c:v>2036</c:v>
              </c:pt>
              <c:pt idx="2037">
                <c:v>2037</c:v>
              </c:pt>
              <c:pt idx="2038">
                <c:v>2038</c:v>
              </c:pt>
              <c:pt idx="2039">
                <c:v>2039</c:v>
              </c:pt>
              <c:pt idx="2040">
                <c:v>2040</c:v>
              </c:pt>
              <c:pt idx="2041">
                <c:v>2041</c:v>
              </c:pt>
              <c:pt idx="2042">
                <c:v>2042</c:v>
              </c:pt>
              <c:pt idx="2043">
                <c:v>2043</c:v>
              </c:pt>
              <c:pt idx="2044">
                <c:v>2044</c:v>
              </c:pt>
              <c:pt idx="2045">
                <c:v>2045</c:v>
              </c:pt>
              <c:pt idx="2046">
                <c:v>2046</c:v>
              </c:pt>
              <c:pt idx="2047">
                <c:v>2047</c:v>
              </c:pt>
              <c:pt idx="2048">
                <c:v>2048</c:v>
              </c:pt>
              <c:pt idx="2049">
                <c:v>2049</c:v>
              </c:pt>
              <c:pt idx="2050">
                <c:v>2050</c:v>
              </c:pt>
              <c:pt idx="2051">
                <c:v>2051</c:v>
              </c:pt>
              <c:pt idx="2052">
                <c:v>2052</c:v>
              </c:pt>
              <c:pt idx="2053">
                <c:v>2053</c:v>
              </c:pt>
              <c:pt idx="2054">
                <c:v>2054</c:v>
              </c:pt>
              <c:pt idx="2055">
                <c:v>2055</c:v>
              </c:pt>
              <c:pt idx="2056">
                <c:v>2056</c:v>
              </c:pt>
              <c:pt idx="2057">
                <c:v>2057</c:v>
              </c:pt>
              <c:pt idx="2058">
                <c:v>2058</c:v>
              </c:pt>
              <c:pt idx="2059">
                <c:v>2059</c:v>
              </c:pt>
              <c:pt idx="2060">
                <c:v>2060</c:v>
              </c:pt>
              <c:pt idx="2061">
                <c:v>2061</c:v>
              </c:pt>
              <c:pt idx="2062">
                <c:v>2062</c:v>
              </c:pt>
              <c:pt idx="2063">
                <c:v>2063</c:v>
              </c:pt>
              <c:pt idx="2064">
                <c:v>2064</c:v>
              </c:pt>
              <c:pt idx="2065">
                <c:v>2065</c:v>
              </c:pt>
              <c:pt idx="2066">
                <c:v>2066</c:v>
              </c:pt>
              <c:pt idx="2067">
                <c:v>2067</c:v>
              </c:pt>
              <c:pt idx="2068">
                <c:v>2068</c:v>
              </c:pt>
              <c:pt idx="2069">
                <c:v>2069</c:v>
              </c:pt>
              <c:pt idx="2070">
                <c:v>2070</c:v>
              </c:pt>
              <c:pt idx="2071">
                <c:v>2071</c:v>
              </c:pt>
              <c:pt idx="2072">
                <c:v>2072</c:v>
              </c:pt>
              <c:pt idx="2073">
                <c:v>2073</c:v>
              </c:pt>
              <c:pt idx="2074">
                <c:v>2074</c:v>
              </c:pt>
              <c:pt idx="2075">
                <c:v>2075</c:v>
              </c:pt>
              <c:pt idx="2076">
                <c:v>2076</c:v>
              </c:pt>
              <c:pt idx="2077">
                <c:v>2077</c:v>
              </c:pt>
              <c:pt idx="2078">
                <c:v>2078</c:v>
              </c:pt>
              <c:pt idx="2079">
                <c:v>2079</c:v>
              </c:pt>
              <c:pt idx="2080">
                <c:v>2080</c:v>
              </c:pt>
              <c:pt idx="2081">
                <c:v>2081</c:v>
              </c:pt>
              <c:pt idx="2082">
                <c:v>2082</c:v>
              </c:pt>
              <c:pt idx="2083">
                <c:v>2083</c:v>
              </c:pt>
              <c:pt idx="2084">
                <c:v>2084</c:v>
              </c:pt>
              <c:pt idx="2085">
                <c:v>2085</c:v>
              </c:pt>
              <c:pt idx="2086">
                <c:v>2086</c:v>
              </c:pt>
              <c:pt idx="2087">
                <c:v>2087</c:v>
              </c:pt>
              <c:pt idx="2088">
                <c:v>2088</c:v>
              </c:pt>
              <c:pt idx="2089">
                <c:v>2089</c:v>
              </c:pt>
              <c:pt idx="2090">
                <c:v>2090</c:v>
              </c:pt>
              <c:pt idx="2091">
                <c:v>2091</c:v>
              </c:pt>
              <c:pt idx="2092">
                <c:v>2092</c:v>
              </c:pt>
              <c:pt idx="2093">
                <c:v>2093</c:v>
              </c:pt>
              <c:pt idx="2094">
                <c:v>2094</c:v>
              </c:pt>
              <c:pt idx="2095">
                <c:v>2095</c:v>
              </c:pt>
              <c:pt idx="2096">
                <c:v>2096</c:v>
              </c:pt>
              <c:pt idx="2097">
                <c:v>2097</c:v>
              </c:pt>
              <c:pt idx="2098">
                <c:v>2098</c:v>
              </c:pt>
              <c:pt idx="2099">
                <c:v>2099</c:v>
              </c:pt>
              <c:pt idx="2100">
                <c:v>2100</c:v>
              </c:pt>
              <c:pt idx="2101">
                <c:v>2101</c:v>
              </c:pt>
              <c:pt idx="2102">
                <c:v>2102</c:v>
              </c:pt>
              <c:pt idx="2103">
                <c:v>2103</c:v>
              </c:pt>
              <c:pt idx="2104">
                <c:v>2104</c:v>
              </c:pt>
              <c:pt idx="2105">
                <c:v>2105</c:v>
              </c:pt>
              <c:pt idx="2106">
                <c:v>2106</c:v>
              </c:pt>
              <c:pt idx="2107">
                <c:v>2107</c:v>
              </c:pt>
              <c:pt idx="2108">
                <c:v>2108</c:v>
              </c:pt>
              <c:pt idx="2109">
                <c:v>2109</c:v>
              </c:pt>
              <c:pt idx="2110">
                <c:v>2110</c:v>
              </c:pt>
              <c:pt idx="2111">
                <c:v>2111</c:v>
              </c:pt>
              <c:pt idx="2112">
                <c:v>2112</c:v>
              </c:pt>
              <c:pt idx="2113">
                <c:v>2113</c:v>
              </c:pt>
              <c:pt idx="2114">
                <c:v>2114</c:v>
              </c:pt>
              <c:pt idx="2115">
                <c:v>2115</c:v>
              </c:pt>
              <c:pt idx="2116">
                <c:v>2116</c:v>
              </c:pt>
              <c:pt idx="2117">
                <c:v>2117</c:v>
              </c:pt>
              <c:pt idx="2118">
                <c:v>2118</c:v>
              </c:pt>
              <c:pt idx="2119">
                <c:v>2119</c:v>
              </c:pt>
              <c:pt idx="2120">
                <c:v>2120</c:v>
              </c:pt>
              <c:pt idx="2121">
                <c:v>2121</c:v>
              </c:pt>
              <c:pt idx="2122">
                <c:v>2122</c:v>
              </c:pt>
              <c:pt idx="2123">
                <c:v>2123</c:v>
              </c:pt>
              <c:pt idx="2124">
                <c:v>2124</c:v>
              </c:pt>
              <c:pt idx="2125">
                <c:v>2125</c:v>
              </c:pt>
              <c:pt idx="2126">
                <c:v>2126</c:v>
              </c:pt>
              <c:pt idx="2127">
                <c:v>2127</c:v>
              </c:pt>
              <c:pt idx="2128">
                <c:v>2128</c:v>
              </c:pt>
              <c:pt idx="2129">
                <c:v>2129</c:v>
              </c:pt>
              <c:pt idx="2130">
                <c:v>2130</c:v>
              </c:pt>
              <c:pt idx="2131">
                <c:v>2131</c:v>
              </c:pt>
              <c:pt idx="2132">
                <c:v>2132</c:v>
              </c:pt>
              <c:pt idx="2133">
                <c:v>2133</c:v>
              </c:pt>
              <c:pt idx="2134">
                <c:v>2134</c:v>
              </c:pt>
              <c:pt idx="2135">
                <c:v>2135</c:v>
              </c:pt>
              <c:pt idx="2136">
                <c:v>2136</c:v>
              </c:pt>
              <c:pt idx="2137">
                <c:v>2137</c:v>
              </c:pt>
              <c:pt idx="2138">
                <c:v>2138</c:v>
              </c:pt>
              <c:pt idx="2139">
                <c:v>2139</c:v>
              </c:pt>
              <c:pt idx="2140">
                <c:v>2140</c:v>
              </c:pt>
              <c:pt idx="2141">
                <c:v>2141</c:v>
              </c:pt>
              <c:pt idx="2142">
                <c:v>2142</c:v>
              </c:pt>
              <c:pt idx="2143">
                <c:v>2143</c:v>
              </c:pt>
              <c:pt idx="2144">
                <c:v>2144</c:v>
              </c:pt>
              <c:pt idx="2145">
                <c:v>2145</c:v>
              </c:pt>
              <c:pt idx="2146">
                <c:v>2146</c:v>
              </c:pt>
              <c:pt idx="2147">
                <c:v>2147</c:v>
              </c:pt>
              <c:pt idx="2148">
                <c:v>2148</c:v>
              </c:pt>
              <c:pt idx="2149">
                <c:v>2149</c:v>
              </c:pt>
              <c:pt idx="2150">
                <c:v>2150</c:v>
              </c:pt>
              <c:pt idx="2151">
                <c:v>2151</c:v>
              </c:pt>
              <c:pt idx="2152">
                <c:v>2152</c:v>
              </c:pt>
              <c:pt idx="2153">
                <c:v>2153</c:v>
              </c:pt>
              <c:pt idx="2154">
                <c:v>2154</c:v>
              </c:pt>
              <c:pt idx="2155">
                <c:v>2155</c:v>
              </c:pt>
              <c:pt idx="2156">
                <c:v>2156</c:v>
              </c:pt>
              <c:pt idx="2157">
                <c:v>2157</c:v>
              </c:pt>
              <c:pt idx="2158">
                <c:v>2158</c:v>
              </c:pt>
              <c:pt idx="2159">
                <c:v>2159</c:v>
              </c:pt>
              <c:pt idx="2160">
                <c:v>2160</c:v>
              </c:pt>
              <c:pt idx="2161">
                <c:v>2161</c:v>
              </c:pt>
              <c:pt idx="2162">
                <c:v>2162</c:v>
              </c:pt>
              <c:pt idx="2163">
                <c:v>2163</c:v>
              </c:pt>
              <c:pt idx="2164">
                <c:v>2164</c:v>
              </c:pt>
              <c:pt idx="2165">
                <c:v>2165</c:v>
              </c:pt>
              <c:pt idx="2166">
                <c:v>2166</c:v>
              </c:pt>
              <c:pt idx="2167">
                <c:v>2167</c:v>
              </c:pt>
              <c:pt idx="2168">
                <c:v>2168</c:v>
              </c:pt>
              <c:pt idx="2169">
                <c:v>2169</c:v>
              </c:pt>
              <c:pt idx="2170">
                <c:v>2170</c:v>
              </c:pt>
              <c:pt idx="2171">
                <c:v>2171</c:v>
              </c:pt>
              <c:pt idx="2172">
                <c:v>2172</c:v>
              </c:pt>
              <c:pt idx="2173">
                <c:v>2173</c:v>
              </c:pt>
              <c:pt idx="2174">
                <c:v>2174</c:v>
              </c:pt>
              <c:pt idx="2175">
                <c:v>2175</c:v>
              </c:pt>
              <c:pt idx="2176">
                <c:v>2176</c:v>
              </c:pt>
              <c:pt idx="2177">
                <c:v>2177</c:v>
              </c:pt>
              <c:pt idx="2178">
                <c:v>2178</c:v>
              </c:pt>
              <c:pt idx="2179">
                <c:v>2179</c:v>
              </c:pt>
              <c:pt idx="2180">
                <c:v>2180</c:v>
              </c:pt>
              <c:pt idx="2181">
                <c:v>2181</c:v>
              </c:pt>
              <c:pt idx="2182">
                <c:v>2182</c:v>
              </c:pt>
              <c:pt idx="2183">
                <c:v>2183</c:v>
              </c:pt>
              <c:pt idx="2184">
                <c:v>2184</c:v>
              </c:pt>
              <c:pt idx="2185">
                <c:v>2185</c:v>
              </c:pt>
              <c:pt idx="2186">
                <c:v>2186</c:v>
              </c:pt>
              <c:pt idx="2187">
                <c:v>2187</c:v>
              </c:pt>
              <c:pt idx="2188">
                <c:v>2188</c:v>
              </c:pt>
              <c:pt idx="2189">
                <c:v>2189</c:v>
              </c:pt>
              <c:pt idx="2190">
                <c:v>2190</c:v>
              </c:pt>
              <c:pt idx="2191">
                <c:v>2191</c:v>
              </c:pt>
              <c:pt idx="2192">
                <c:v>2192</c:v>
              </c:pt>
              <c:pt idx="2193">
                <c:v>2193</c:v>
              </c:pt>
              <c:pt idx="2194">
                <c:v>2194</c:v>
              </c:pt>
              <c:pt idx="2195">
                <c:v>2195</c:v>
              </c:pt>
              <c:pt idx="2196">
                <c:v>2196</c:v>
              </c:pt>
              <c:pt idx="2197">
                <c:v>2197</c:v>
              </c:pt>
              <c:pt idx="2198">
                <c:v>2198</c:v>
              </c:pt>
              <c:pt idx="2199">
                <c:v>2199</c:v>
              </c:pt>
              <c:pt idx="2200">
                <c:v>2200</c:v>
              </c:pt>
              <c:pt idx="2201">
                <c:v>2201</c:v>
              </c:pt>
              <c:pt idx="2202">
                <c:v>2202</c:v>
              </c:pt>
              <c:pt idx="2203">
                <c:v>2203</c:v>
              </c:pt>
              <c:pt idx="2204">
                <c:v>2204</c:v>
              </c:pt>
              <c:pt idx="2205">
                <c:v>2205</c:v>
              </c:pt>
              <c:pt idx="2206">
                <c:v>2206</c:v>
              </c:pt>
              <c:pt idx="2207">
                <c:v>2207</c:v>
              </c:pt>
              <c:pt idx="2208">
                <c:v>2208</c:v>
              </c:pt>
              <c:pt idx="2209">
                <c:v>2209</c:v>
              </c:pt>
              <c:pt idx="2210">
                <c:v>2210</c:v>
              </c:pt>
              <c:pt idx="2211">
                <c:v>2211</c:v>
              </c:pt>
              <c:pt idx="2212">
                <c:v>2212</c:v>
              </c:pt>
              <c:pt idx="2213">
                <c:v>2213</c:v>
              </c:pt>
              <c:pt idx="2214">
                <c:v>2214</c:v>
              </c:pt>
              <c:pt idx="2215">
                <c:v>2215</c:v>
              </c:pt>
              <c:pt idx="2216">
                <c:v>2216</c:v>
              </c:pt>
              <c:pt idx="2217">
                <c:v>2217</c:v>
              </c:pt>
              <c:pt idx="2218">
                <c:v>2218</c:v>
              </c:pt>
              <c:pt idx="2219">
                <c:v>2219</c:v>
              </c:pt>
              <c:pt idx="2220">
                <c:v>2220</c:v>
              </c:pt>
              <c:pt idx="2221">
                <c:v>2221</c:v>
              </c:pt>
              <c:pt idx="2222">
                <c:v>2222</c:v>
              </c:pt>
              <c:pt idx="2223">
                <c:v>2223</c:v>
              </c:pt>
              <c:pt idx="2224">
                <c:v>2224</c:v>
              </c:pt>
              <c:pt idx="2225">
                <c:v>2225</c:v>
              </c:pt>
              <c:pt idx="2226">
                <c:v>2226</c:v>
              </c:pt>
              <c:pt idx="2227">
                <c:v>2227</c:v>
              </c:pt>
              <c:pt idx="2228">
                <c:v>2228</c:v>
              </c:pt>
              <c:pt idx="2229">
                <c:v>2229</c:v>
              </c:pt>
              <c:pt idx="2230">
                <c:v>2230</c:v>
              </c:pt>
              <c:pt idx="2231">
                <c:v>2231</c:v>
              </c:pt>
              <c:pt idx="2232">
                <c:v>2232</c:v>
              </c:pt>
              <c:pt idx="2233">
                <c:v>2233</c:v>
              </c:pt>
              <c:pt idx="2234">
                <c:v>2234</c:v>
              </c:pt>
              <c:pt idx="2235">
                <c:v>2235</c:v>
              </c:pt>
              <c:pt idx="2236">
                <c:v>2236</c:v>
              </c:pt>
              <c:pt idx="2237">
                <c:v>2237</c:v>
              </c:pt>
              <c:pt idx="2238">
                <c:v>2238</c:v>
              </c:pt>
              <c:pt idx="2239">
                <c:v>2239</c:v>
              </c:pt>
              <c:pt idx="2240">
                <c:v>2240</c:v>
              </c:pt>
              <c:pt idx="2241">
                <c:v>2241</c:v>
              </c:pt>
              <c:pt idx="2242">
                <c:v>2242</c:v>
              </c:pt>
              <c:pt idx="2243">
                <c:v>2243</c:v>
              </c:pt>
              <c:pt idx="2244">
                <c:v>2244</c:v>
              </c:pt>
              <c:pt idx="2245">
                <c:v>2245</c:v>
              </c:pt>
              <c:pt idx="2246">
                <c:v>2246</c:v>
              </c:pt>
              <c:pt idx="2247">
                <c:v>2247</c:v>
              </c:pt>
              <c:pt idx="2248">
                <c:v>2248</c:v>
              </c:pt>
              <c:pt idx="2249">
                <c:v>2249</c:v>
              </c:pt>
              <c:pt idx="2250">
                <c:v>2250</c:v>
              </c:pt>
              <c:pt idx="2251">
                <c:v>2251</c:v>
              </c:pt>
              <c:pt idx="2252">
                <c:v>2252</c:v>
              </c:pt>
              <c:pt idx="2253">
                <c:v>2253</c:v>
              </c:pt>
              <c:pt idx="2254">
                <c:v>2254</c:v>
              </c:pt>
              <c:pt idx="2255">
                <c:v>2255</c:v>
              </c:pt>
              <c:pt idx="2256">
                <c:v>2256</c:v>
              </c:pt>
              <c:pt idx="2257">
                <c:v>2257</c:v>
              </c:pt>
              <c:pt idx="2258">
                <c:v>2258</c:v>
              </c:pt>
              <c:pt idx="2259">
                <c:v>2259</c:v>
              </c:pt>
              <c:pt idx="2260">
                <c:v>2260</c:v>
              </c:pt>
              <c:pt idx="2261">
                <c:v>2261</c:v>
              </c:pt>
              <c:pt idx="2262">
                <c:v>2262</c:v>
              </c:pt>
              <c:pt idx="2263">
                <c:v>2263</c:v>
              </c:pt>
              <c:pt idx="2264">
                <c:v>2264</c:v>
              </c:pt>
              <c:pt idx="2265">
                <c:v>2265</c:v>
              </c:pt>
              <c:pt idx="2266">
                <c:v>2266</c:v>
              </c:pt>
              <c:pt idx="2267">
                <c:v>2267</c:v>
              </c:pt>
              <c:pt idx="2268">
                <c:v>2268</c:v>
              </c:pt>
              <c:pt idx="2269">
                <c:v>2269</c:v>
              </c:pt>
              <c:pt idx="2270">
                <c:v>2270</c:v>
              </c:pt>
              <c:pt idx="2271">
                <c:v>2271</c:v>
              </c:pt>
              <c:pt idx="2272">
                <c:v>2272</c:v>
              </c:pt>
              <c:pt idx="2273">
                <c:v>2273</c:v>
              </c:pt>
              <c:pt idx="2274">
                <c:v>2274</c:v>
              </c:pt>
              <c:pt idx="2275">
                <c:v>2275</c:v>
              </c:pt>
              <c:pt idx="2276">
                <c:v>2276</c:v>
              </c:pt>
              <c:pt idx="2277">
                <c:v>2277</c:v>
              </c:pt>
              <c:pt idx="2278">
                <c:v>2278</c:v>
              </c:pt>
              <c:pt idx="2279">
                <c:v>2279</c:v>
              </c:pt>
              <c:pt idx="2280">
                <c:v>2280</c:v>
              </c:pt>
              <c:pt idx="2281">
                <c:v>2281</c:v>
              </c:pt>
              <c:pt idx="2282">
                <c:v>2282</c:v>
              </c:pt>
              <c:pt idx="2283">
                <c:v>2283</c:v>
              </c:pt>
              <c:pt idx="2284">
                <c:v>2284</c:v>
              </c:pt>
              <c:pt idx="2285">
                <c:v>2285</c:v>
              </c:pt>
              <c:pt idx="2286">
                <c:v>2286</c:v>
              </c:pt>
              <c:pt idx="2287">
                <c:v>2287</c:v>
              </c:pt>
              <c:pt idx="2288">
                <c:v>2288</c:v>
              </c:pt>
              <c:pt idx="2289">
                <c:v>2289</c:v>
              </c:pt>
              <c:pt idx="2290">
                <c:v>2290</c:v>
              </c:pt>
              <c:pt idx="2291">
                <c:v>2291</c:v>
              </c:pt>
              <c:pt idx="2292">
                <c:v>2292</c:v>
              </c:pt>
              <c:pt idx="2293">
                <c:v>2293</c:v>
              </c:pt>
              <c:pt idx="2294">
                <c:v>2294</c:v>
              </c:pt>
              <c:pt idx="2295">
                <c:v>2295</c:v>
              </c:pt>
              <c:pt idx="2296">
                <c:v>2296</c:v>
              </c:pt>
              <c:pt idx="2297">
                <c:v>2297</c:v>
              </c:pt>
              <c:pt idx="2298">
                <c:v>2298</c:v>
              </c:pt>
              <c:pt idx="2299">
                <c:v>2299</c:v>
              </c:pt>
              <c:pt idx="2300">
                <c:v>2300</c:v>
              </c:pt>
              <c:pt idx="2301">
                <c:v>2301</c:v>
              </c:pt>
              <c:pt idx="2302">
                <c:v>2302</c:v>
              </c:pt>
              <c:pt idx="2303">
                <c:v>2303</c:v>
              </c:pt>
              <c:pt idx="2304">
                <c:v>2304</c:v>
              </c:pt>
              <c:pt idx="2305">
                <c:v>2305</c:v>
              </c:pt>
              <c:pt idx="2306">
                <c:v>2306</c:v>
              </c:pt>
              <c:pt idx="2307">
                <c:v>2307</c:v>
              </c:pt>
              <c:pt idx="2308">
                <c:v>2308</c:v>
              </c:pt>
              <c:pt idx="2309">
                <c:v>2309</c:v>
              </c:pt>
              <c:pt idx="2310">
                <c:v>2310</c:v>
              </c:pt>
              <c:pt idx="2311">
                <c:v>2311</c:v>
              </c:pt>
              <c:pt idx="2312">
                <c:v>2312</c:v>
              </c:pt>
              <c:pt idx="2313">
                <c:v>2313</c:v>
              </c:pt>
              <c:pt idx="2314">
                <c:v>2314</c:v>
              </c:pt>
              <c:pt idx="2315">
                <c:v>2315</c:v>
              </c:pt>
              <c:pt idx="2316">
                <c:v>2316</c:v>
              </c:pt>
              <c:pt idx="2317">
                <c:v>2317</c:v>
              </c:pt>
              <c:pt idx="2318">
                <c:v>2318</c:v>
              </c:pt>
              <c:pt idx="2319">
                <c:v>2319</c:v>
              </c:pt>
              <c:pt idx="2320">
                <c:v>2320</c:v>
              </c:pt>
              <c:pt idx="2321">
                <c:v>2321</c:v>
              </c:pt>
              <c:pt idx="2322">
                <c:v>2322</c:v>
              </c:pt>
              <c:pt idx="2323">
                <c:v>2323</c:v>
              </c:pt>
              <c:pt idx="2324">
                <c:v>2324</c:v>
              </c:pt>
              <c:pt idx="2325">
                <c:v>2325</c:v>
              </c:pt>
              <c:pt idx="2326">
                <c:v>2326</c:v>
              </c:pt>
              <c:pt idx="2327">
                <c:v>2327</c:v>
              </c:pt>
              <c:pt idx="2328">
                <c:v>2328</c:v>
              </c:pt>
              <c:pt idx="2329">
                <c:v>2329</c:v>
              </c:pt>
              <c:pt idx="2330">
                <c:v>2330</c:v>
              </c:pt>
              <c:pt idx="2331">
                <c:v>2331</c:v>
              </c:pt>
              <c:pt idx="2332">
                <c:v>2332</c:v>
              </c:pt>
              <c:pt idx="2333">
                <c:v>2333</c:v>
              </c:pt>
              <c:pt idx="2334">
                <c:v>2334</c:v>
              </c:pt>
              <c:pt idx="2335">
                <c:v>2335</c:v>
              </c:pt>
              <c:pt idx="2336">
                <c:v>2336</c:v>
              </c:pt>
              <c:pt idx="2337">
                <c:v>2337</c:v>
              </c:pt>
              <c:pt idx="2338">
                <c:v>2338</c:v>
              </c:pt>
              <c:pt idx="2339">
                <c:v>2339</c:v>
              </c:pt>
              <c:pt idx="2340">
                <c:v>2340</c:v>
              </c:pt>
              <c:pt idx="2341">
                <c:v>2341</c:v>
              </c:pt>
              <c:pt idx="2342">
                <c:v>2342</c:v>
              </c:pt>
              <c:pt idx="2343">
                <c:v>2343</c:v>
              </c:pt>
              <c:pt idx="2344">
                <c:v>2344</c:v>
              </c:pt>
              <c:pt idx="2345">
                <c:v>2345</c:v>
              </c:pt>
              <c:pt idx="2346">
                <c:v>2346</c:v>
              </c:pt>
              <c:pt idx="2347">
                <c:v>2347</c:v>
              </c:pt>
              <c:pt idx="2348">
                <c:v>2348</c:v>
              </c:pt>
              <c:pt idx="2349">
                <c:v>2349</c:v>
              </c:pt>
              <c:pt idx="2350">
                <c:v>2350</c:v>
              </c:pt>
              <c:pt idx="2351">
                <c:v>2351</c:v>
              </c:pt>
              <c:pt idx="2352">
                <c:v>2352</c:v>
              </c:pt>
              <c:pt idx="2353">
                <c:v>2353</c:v>
              </c:pt>
              <c:pt idx="2354">
                <c:v>2354</c:v>
              </c:pt>
              <c:pt idx="2355">
                <c:v>2355</c:v>
              </c:pt>
              <c:pt idx="2356">
                <c:v>2356</c:v>
              </c:pt>
              <c:pt idx="2357">
                <c:v>2357</c:v>
              </c:pt>
              <c:pt idx="2358">
                <c:v>2358</c:v>
              </c:pt>
              <c:pt idx="2359">
                <c:v>2359</c:v>
              </c:pt>
              <c:pt idx="2360">
                <c:v>2360</c:v>
              </c:pt>
              <c:pt idx="2361">
                <c:v>2361</c:v>
              </c:pt>
              <c:pt idx="2362">
                <c:v>2362</c:v>
              </c:pt>
              <c:pt idx="2363">
                <c:v>2363</c:v>
              </c:pt>
              <c:pt idx="2364">
                <c:v>2364</c:v>
              </c:pt>
              <c:pt idx="2365">
                <c:v>2365</c:v>
              </c:pt>
              <c:pt idx="2366">
                <c:v>2366</c:v>
              </c:pt>
              <c:pt idx="2367">
                <c:v>2367</c:v>
              </c:pt>
              <c:pt idx="2368">
                <c:v>2368</c:v>
              </c:pt>
              <c:pt idx="2369">
                <c:v>2369</c:v>
              </c:pt>
              <c:pt idx="2370">
                <c:v>2370</c:v>
              </c:pt>
              <c:pt idx="2371">
                <c:v>2371</c:v>
              </c:pt>
              <c:pt idx="2372">
                <c:v>2372</c:v>
              </c:pt>
              <c:pt idx="2373">
                <c:v>2373</c:v>
              </c:pt>
              <c:pt idx="2374">
                <c:v>2374</c:v>
              </c:pt>
              <c:pt idx="2375">
                <c:v>2375</c:v>
              </c:pt>
              <c:pt idx="2376">
                <c:v>2376</c:v>
              </c:pt>
              <c:pt idx="2377">
                <c:v>2377</c:v>
              </c:pt>
              <c:pt idx="2378">
                <c:v>2378</c:v>
              </c:pt>
              <c:pt idx="2379">
                <c:v>2379</c:v>
              </c:pt>
              <c:pt idx="2380">
                <c:v>2380</c:v>
              </c:pt>
              <c:pt idx="2381">
                <c:v>2381</c:v>
              </c:pt>
              <c:pt idx="2382">
                <c:v>2382</c:v>
              </c:pt>
              <c:pt idx="2383">
                <c:v>2383</c:v>
              </c:pt>
              <c:pt idx="2384">
                <c:v>2384</c:v>
              </c:pt>
              <c:pt idx="2385">
                <c:v>2385</c:v>
              </c:pt>
              <c:pt idx="2386">
                <c:v>2386</c:v>
              </c:pt>
              <c:pt idx="2387">
                <c:v>2387</c:v>
              </c:pt>
              <c:pt idx="2388">
                <c:v>2388</c:v>
              </c:pt>
              <c:pt idx="2389">
                <c:v>2389</c:v>
              </c:pt>
              <c:pt idx="2390">
                <c:v>2390</c:v>
              </c:pt>
              <c:pt idx="2391">
                <c:v>2391</c:v>
              </c:pt>
              <c:pt idx="2392">
                <c:v>2392</c:v>
              </c:pt>
              <c:pt idx="2393">
                <c:v>2393</c:v>
              </c:pt>
              <c:pt idx="2394">
                <c:v>2394</c:v>
              </c:pt>
              <c:pt idx="2395">
                <c:v>2395</c:v>
              </c:pt>
              <c:pt idx="2396">
                <c:v>2396</c:v>
              </c:pt>
              <c:pt idx="2397">
                <c:v>2397</c:v>
              </c:pt>
              <c:pt idx="2398">
                <c:v>2398</c:v>
              </c:pt>
              <c:pt idx="2399">
                <c:v>2399</c:v>
              </c:pt>
              <c:pt idx="2400">
                <c:v>2400</c:v>
              </c:pt>
              <c:pt idx="2401">
                <c:v>2401</c:v>
              </c:pt>
              <c:pt idx="2402">
                <c:v>2402</c:v>
              </c:pt>
              <c:pt idx="2403">
                <c:v>2403</c:v>
              </c:pt>
              <c:pt idx="2404">
                <c:v>2404</c:v>
              </c:pt>
              <c:pt idx="2405">
                <c:v>2405</c:v>
              </c:pt>
              <c:pt idx="2406">
                <c:v>2406</c:v>
              </c:pt>
              <c:pt idx="2407">
                <c:v>2407</c:v>
              </c:pt>
              <c:pt idx="2408">
                <c:v>2408</c:v>
              </c:pt>
              <c:pt idx="2409">
                <c:v>2409</c:v>
              </c:pt>
              <c:pt idx="2410">
                <c:v>2410</c:v>
              </c:pt>
              <c:pt idx="2411">
                <c:v>2411</c:v>
              </c:pt>
              <c:pt idx="2412">
                <c:v>2412</c:v>
              </c:pt>
              <c:pt idx="2413">
                <c:v>2413</c:v>
              </c:pt>
              <c:pt idx="2414">
                <c:v>2414</c:v>
              </c:pt>
              <c:pt idx="2415">
                <c:v>2415</c:v>
              </c:pt>
              <c:pt idx="2416">
                <c:v>2416</c:v>
              </c:pt>
              <c:pt idx="2417">
                <c:v>2417</c:v>
              </c:pt>
              <c:pt idx="2418">
                <c:v>2418</c:v>
              </c:pt>
              <c:pt idx="2419">
                <c:v>2419</c:v>
              </c:pt>
              <c:pt idx="2420">
                <c:v>2420</c:v>
              </c:pt>
              <c:pt idx="2421">
                <c:v>2421</c:v>
              </c:pt>
              <c:pt idx="2422">
                <c:v>2422</c:v>
              </c:pt>
              <c:pt idx="2423">
                <c:v>2423</c:v>
              </c:pt>
              <c:pt idx="2424">
                <c:v>2424</c:v>
              </c:pt>
              <c:pt idx="2425">
                <c:v>2425</c:v>
              </c:pt>
              <c:pt idx="2426">
                <c:v>2426</c:v>
              </c:pt>
              <c:pt idx="2427">
                <c:v>2427</c:v>
              </c:pt>
              <c:pt idx="2428">
                <c:v>2428</c:v>
              </c:pt>
              <c:pt idx="2429">
                <c:v>2429</c:v>
              </c:pt>
              <c:pt idx="2430">
                <c:v>2430</c:v>
              </c:pt>
              <c:pt idx="2431">
                <c:v>2431</c:v>
              </c:pt>
              <c:pt idx="2432">
                <c:v>2432</c:v>
              </c:pt>
              <c:pt idx="2433">
                <c:v>2433</c:v>
              </c:pt>
              <c:pt idx="2434">
                <c:v>2434</c:v>
              </c:pt>
              <c:pt idx="2435">
                <c:v>2435</c:v>
              </c:pt>
              <c:pt idx="2436">
                <c:v>2436</c:v>
              </c:pt>
              <c:pt idx="2437">
                <c:v>2437</c:v>
              </c:pt>
              <c:pt idx="2438">
                <c:v>2438</c:v>
              </c:pt>
              <c:pt idx="2439">
                <c:v>2439</c:v>
              </c:pt>
              <c:pt idx="2440">
                <c:v>2440</c:v>
              </c:pt>
              <c:pt idx="2441">
                <c:v>2441</c:v>
              </c:pt>
              <c:pt idx="2442">
                <c:v>2442</c:v>
              </c:pt>
              <c:pt idx="2443">
                <c:v>2443</c:v>
              </c:pt>
              <c:pt idx="2444">
                <c:v>2444</c:v>
              </c:pt>
              <c:pt idx="2445">
                <c:v>2445</c:v>
              </c:pt>
              <c:pt idx="2446">
                <c:v>2446</c:v>
              </c:pt>
              <c:pt idx="2447">
                <c:v>2447</c:v>
              </c:pt>
              <c:pt idx="2448">
                <c:v>2448</c:v>
              </c:pt>
              <c:pt idx="2449">
                <c:v>2449</c:v>
              </c:pt>
              <c:pt idx="2450">
                <c:v>2450</c:v>
              </c:pt>
              <c:pt idx="2451">
                <c:v>2451</c:v>
              </c:pt>
              <c:pt idx="2452">
                <c:v>2452</c:v>
              </c:pt>
              <c:pt idx="2453">
                <c:v>2453</c:v>
              </c:pt>
              <c:pt idx="2454">
                <c:v>2454</c:v>
              </c:pt>
              <c:pt idx="2455">
                <c:v>2455</c:v>
              </c:pt>
              <c:pt idx="2456">
                <c:v>2456</c:v>
              </c:pt>
              <c:pt idx="2457">
                <c:v>2457</c:v>
              </c:pt>
              <c:pt idx="2458">
                <c:v>2458</c:v>
              </c:pt>
              <c:pt idx="2459">
                <c:v>2459</c:v>
              </c:pt>
              <c:pt idx="2460">
                <c:v>2460</c:v>
              </c:pt>
              <c:pt idx="2461">
                <c:v>2461</c:v>
              </c:pt>
              <c:pt idx="2462">
                <c:v>2462</c:v>
              </c:pt>
              <c:pt idx="2463">
                <c:v>2463</c:v>
              </c:pt>
              <c:pt idx="2464">
                <c:v>2464</c:v>
              </c:pt>
              <c:pt idx="2465">
                <c:v>2465</c:v>
              </c:pt>
              <c:pt idx="2466">
                <c:v>2466</c:v>
              </c:pt>
              <c:pt idx="2467">
                <c:v>2467</c:v>
              </c:pt>
              <c:pt idx="2468">
                <c:v>2468</c:v>
              </c:pt>
              <c:pt idx="2469">
                <c:v>2469</c:v>
              </c:pt>
              <c:pt idx="2470">
                <c:v>2470</c:v>
              </c:pt>
              <c:pt idx="2471">
                <c:v>2471</c:v>
              </c:pt>
              <c:pt idx="2472">
                <c:v>2472</c:v>
              </c:pt>
              <c:pt idx="2473">
                <c:v>2473</c:v>
              </c:pt>
              <c:pt idx="2474">
                <c:v>2474</c:v>
              </c:pt>
              <c:pt idx="2475">
                <c:v>2475</c:v>
              </c:pt>
              <c:pt idx="2476">
                <c:v>2476</c:v>
              </c:pt>
              <c:pt idx="2477">
                <c:v>2477</c:v>
              </c:pt>
              <c:pt idx="2478">
                <c:v>2478</c:v>
              </c:pt>
              <c:pt idx="2479">
                <c:v>2479</c:v>
              </c:pt>
              <c:pt idx="2480">
                <c:v>2480</c:v>
              </c:pt>
              <c:pt idx="2481">
                <c:v>2481</c:v>
              </c:pt>
              <c:pt idx="2482">
                <c:v>2482</c:v>
              </c:pt>
              <c:pt idx="2483">
                <c:v>2483</c:v>
              </c:pt>
              <c:pt idx="2484">
                <c:v>2484</c:v>
              </c:pt>
              <c:pt idx="2485">
                <c:v>2485</c:v>
              </c:pt>
              <c:pt idx="2486">
                <c:v>2486</c:v>
              </c:pt>
              <c:pt idx="2487">
                <c:v>2487</c:v>
              </c:pt>
              <c:pt idx="2488">
                <c:v>2488</c:v>
              </c:pt>
              <c:pt idx="2489">
                <c:v>2489</c:v>
              </c:pt>
              <c:pt idx="2490">
                <c:v>2490</c:v>
              </c:pt>
              <c:pt idx="2491">
                <c:v>2491</c:v>
              </c:pt>
              <c:pt idx="2492">
                <c:v>2492</c:v>
              </c:pt>
              <c:pt idx="2493">
                <c:v>2493</c:v>
              </c:pt>
              <c:pt idx="2494">
                <c:v>2494</c:v>
              </c:pt>
              <c:pt idx="2495">
                <c:v>2495</c:v>
              </c:pt>
              <c:pt idx="2496">
                <c:v>2496</c:v>
              </c:pt>
              <c:pt idx="2497">
                <c:v>2497</c:v>
              </c:pt>
              <c:pt idx="2498">
                <c:v>2498</c:v>
              </c:pt>
              <c:pt idx="2499">
                <c:v>2499</c:v>
              </c:pt>
              <c:pt idx="2500">
                <c:v>2500</c:v>
              </c:pt>
              <c:pt idx="2501">
                <c:v>2501</c:v>
              </c:pt>
              <c:pt idx="2502">
                <c:v>2502</c:v>
              </c:pt>
              <c:pt idx="2503">
                <c:v>2503</c:v>
              </c:pt>
              <c:pt idx="2504">
                <c:v>2504</c:v>
              </c:pt>
              <c:pt idx="2505">
                <c:v>2505</c:v>
              </c:pt>
              <c:pt idx="2506">
                <c:v>2506</c:v>
              </c:pt>
              <c:pt idx="2507">
                <c:v>2507</c:v>
              </c:pt>
              <c:pt idx="2508">
                <c:v>2508</c:v>
              </c:pt>
              <c:pt idx="2509">
                <c:v>2509</c:v>
              </c:pt>
              <c:pt idx="2510">
                <c:v>2510</c:v>
              </c:pt>
              <c:pt idx="2511">
                <c:v>2511</c:v>
              </c:pt>
              <c:pt idx="2512">
                <c:v>2512</c:v>
              </c:pt>
              <c:pt idx="2513">
                <c:v>2513</c:v>
              </c:pt>
              <c:pt idx="2514">
                <c:v>2514</c:v>
              </c:pt>
              <c:pt idx="2515">
                <c:v>2515</c:v>
              </c:pt>
              <c:pt idx="2516">
                <c:v>2516</c:v>
              </c:pt>
              <c:pt idx="2517">
                <c:v>2517</c:v>
              </c:pt>
              <c:pt idx="2518">
                <c:v>2518</c:v>
              </c:pt>
              <c:pt idx="2519">
                <c:v>2519</c:v>
              </c:pt>
              <c:pt idx="2520">
                <c:v>2520</c:v>
              </c:pt>
              <c:pt idx="2521">
                <c:v>2521</c:v>
              </c:pt>
              <c:pt idx="2522">
                <c:v>2522</c:v>
              </c:pt>
              <c:pt idx="2523">
                <c:v>2523</c:v>
              </c:pt>
              <c:pt idx="2524">
                <c:v>2524</c:v>
              </c:pt>
              <c:pt idx="2525">
                <c:v>2525</c:v>
              </c:pt>
              <c:pt idx="2526">
                <c:v>2526</c:v>
              </c:pt>
              <c:pt idx="2527">
                <c:v>2527</c:v>
              </c:pt>
              <c:pt idx="2528">
                <c:v>2528</c:v>
              </c:pt>
              <c:pt idx="2529">
                <c:v>2529</c:v>
              </c:pt>
              <c:pt idx="2530">
                <c:v>2530</c:v>
              </c:pt>
              <c:pt idx="2531">
                <c:v>2531</c:v>
              </c:pt>
              <c:pt idx="2532">
                <c:v>2532</c:v>
              </c:pt>
              <c:pt idx="2533">
                <c:v>2533</c:v>
              </c:pt>
              <c:pt idx="2534">
                <c:v>2534</c:v>
              </c:pt>
              <c:pt idx="2535">
                <c:v>2535</c:v>
              </c:pt>
              <c:pt idx="2536">
                <c:v>2536</c:v>
              </c:pt>
              <c:pt idx="2537">
                <c:v>2537</c:v>
              </c:pt>
              <c:pt idx="2538">
                <c:v>2538</c:v>
              </c:pt>
              <c:pt idx="2539">
                <c:v>2539</c:v>
              </c:pt>
              <c:pt idx="2540">
                <c:v>2540</c:v>
              </c:pt>
              <c:pt idx="2541">
                <c:v>2541</c:v>
              </c:pt>
              <c:pt idx="2542">
                <c:v>2542</c:v>
              </c:pt>
              <c:pt idx="2543">
                <c:v>2543</c:v>
              </c:pt>
              <c:pt idx="2544">
                <c:v>2544</c:v>
              </c:pt>
              <c:pt idx="2545">
                <c:v>2545</c:v>
              </c:pt>
              <c:pt idx="2546">
                <c:v>2546</c:v>
              </c:pt>
              <c:pt idx="2547">
                <c:v>2547</c:v>
              </c:pt>
              <c:pt idx="2548">
                <c:v>2548</c:v>
              </c:pt>
              <c:pt idx="2549">
                <c:v>2549</c:v>
              </c:pt>
              <c:pt idx="2550">
                <c:v>2550</c:v>
              </c:pt>
              <c:pt idx="2551">
                <c:v>2551</c:v>
              </c:pt>
              <c:pt idx="2552">
                <c:v>2552</c:v>
              </c:pt>
              <c:pt idx="2553">
                <c:v>2553</c:v>
              </c:pt>
              <c:pt idx="2554">
                <c:v>2554</c:v>
              </c:pt>
              <c:pt idx="2555">
                <c:v>2555</c:v>
              </c:pt>
              <c:pt idx="2556">
                <c:v>2556</c:v>
              </c:pt>
              <c:pt idx="2557">
                <c:v>2557</c:v>
              </c:pt>
              <c:pt idx="2558">
                <c:v>2558</c:v>
              </c:pt>
              <c:pt idx="2559">
                <c:v>2559</c:v>
              </c:pt>
              <c:pt idx="2560">
                <c:v>2560</c:v>
              </c:pt>
              <c:pt idx="2561">
                <c:v>2561</c:v>
              </c:pt>
              <c:pt idx="2562">
                <c:v>2562</c:v>
              </c:pt>
              <c:pt idx="2563">
                <c:v>2563</c:v>
              </c:pt>
              <c:pt idx="2564">
                <c:v>2564</c:v>
              </c:pt>
              <c:pt idx="2565">
                <c:v>2565</c:v>
              </c:pt>
              <c:pt idx="2566">
                <c:v>2566</c:v>
              </c:pt>
              <c:pt idx="2567">
                <c:v>2567</c:v>
              </c:pt>
              <c:pt idx="2568">
                <c:v>2568</c:v>
              </c:pt>
              <c:pt idx="2569">
                <c:v>2569</c:v>
              </c:pt>
              <c:pt idx="2570">
                <c:v>2570</c:v>
              </c:pt>
              <c:pt idx="2571">
                <c:v>2571</c:v>
              </c:pt>
              <c:pt idx="2572">
                <c:v>2572</c:v>
              </c:pt>
              <c:pt idx="2573">
                <c:v>2573</c:v>
              </c:pt>
              <c:pt idx="2574">
                <c:v>2574</c:v>
              </c:pt>
              <c:pt idx="2575">
                <c:v>2575</c:v>
              </c:pt>
              <c:pt idx="2576">
                <c:v>2576</c:v>
              </c:pt>
              <c:pt idx="2577">
                <c:v>2577</c:v>
              </c:pt>
              <c:pt idx="2578">
                <c:v>2578</c:v>
              </c:pt>
              <c:pt idx="2579">
                <c:v>2579</c:v>
              </c:pt>
              <c:pt idx="2580">
                <c:v>2580</c:v>
              </c:pt>
              <c:pt idx="2581">
                <c:v>2581</c:v>
              </c:pt>
              <c:pt idx="2582">
                <c:v>2582</c:v>
              </c:pt>
              <c:pt idx="2583">
                <c:v>2583</c:v>
              </c:pt>
              <c:pt idx="2584">
                <c:v>2584</c:v>
              </c:pt>
              <c:pt idx="2585">
                <c:v>2585</c:v>
              </c:pt>
              <c:pt idx="2586">
                <c:v>2586</c:v>
              </c:pt>
              <c:pt idx="2587">
                <c:v>2587</c:v>
              </c:pt>
              <c:pt idx="2588">
                <c:v>2588</c:v>
              </c:pt>
              <c:pt idx="2589">
                <c:v>2589</c:v>
              </c:pt>
              <c:pt idx="2590">
                <c:v>2590</c:v>
              </c:pt>
              <c:pt idx="2591">
                <c:v>2591</c:v>
              </c:pt>
              <c:pt idx="2592">
                <c:v>2592</c:v>
              </c:pt>
              <c:pt idx="2593">
                <c:v>2593</c:v>
              </c:pt>
              <c:pt idx="2594">
                <c:v>2594</c:v>
              </c:pt>
              <c:pt idx="2595">
                <c:v>2595</c:v>
              </c:pt>
              <c:pt idx="2596">
                <c:v>2596</c:v>
              </c:pt>
              <c:pt idx="2597">
                <c:v>2597</c:v>
              </c:pt>
              <c:pt idx="2598">
                <c:v>2598</c:v>
              </c:pt>
              <c:pt idx="2599">
                <c:v>2599</c:v>
              </c:pt>
              <c:pt idx="2600">
                <c:v>2600</c:v>
              </c:pt>
              <c:pt idx="2601">
                <c:v>2601</c:v>
              </c:pt>
              <c:pt idx="2602">
                <c:v>2602</c:v>
              </c:pt>
              <c:pt idx="2603">
                <c:v>2603</c:v>
              </c:pt>
              <c:pt idx="2604">
                <c:v>2604</c:v>
              </c:pt>
              <c:pt idx="2605">
                <c:v>2605</c:v>
              </c:pt>
              <c:pt idx="2606">
                <c:v>2606</c:v>
              </c:pt>
              <c:pt idx="2607">
                <c:v>2607</c:v>
              </c:pt>
              <c:pt idx="2608">
                <c:v>2608</c:v>
              </c:pt>
              <c:pt idx="2609">
                <c:v>2609</c:v>
              </c:pt>
              <c:pt idx="2610">
                <c:v>2610</c:v>
              </c:pt>
              <c:pt idx="2611">
                <c:v>2611</c:v>
              </c:pt>
              <c:pt idx="2612">
                <c:v>2612</c:v>
              </c:pt>
              <c:pt idx="2613">
                <c:v>2613</c:v>
              </c:pt>
              <c:pt idx="2614">
                <c:v>2614</c:v>
              </c:pt>
              <c:pt idx="2615">
                <c:v>2615</c:v>
              </c:pt>
              <c:pt idx="2616">
                <c:v>2616</c:v>
              </c:pt>
              <c:pt idx="2617">
                <c:v>2617</c:v>
              </c:pt>
              <c:pt idx="2618">
                <c:v>2618</c:v>
              </c:pt>
              <c:pt idx="2619">
                <c:v>2619</c:v>
              </c:pt>
              <c:pt idx="2620">
                <c:v>2620</c:v>
              </c:pt>
              <c:pt idx="2621">
                <c:v>2621</c:v>
              </c:pt>
              <c:pt idx="2622">
                <c:v>2622</c:v>
              </c:pt>
              <c:pt idx="2623">
                <c:v>2623</c:v>
              </c:pt>
              <c:pt idx="2624">
                <c:v>2624</c:v>
              </c:pt>
              <c:pt idx="2625">
                <c:v>2625</c:v>
              </c:pt>
              <c:pt idx="2626">
                <c:v>2626</c:v>
              </c:pt>
              <c:pt idx="2627">
                <c:v>2627</c:v>
              </c:pt>
              <c:pt idx="2628">
                <c:v>2628</c:v>
              </c:pt>
              <c:pt idx="2629">
                <c:v>2629</c:v>
              </c:pt>
              <c:pt idx="2630">
                <c:v>2630</c:v>
              </c:pt>
              <c:pt idx="2631">
                <c:v>2631</c:v>
              </c:pt>
              <c:pt idx="2632">
                <c:v>2632</c:v>
              </c:pt>
              <c:pt idx="2633">
                <c:v>2633</c:v>
              </c:pt>
              <c:pt idx="2634">
                <c:v>2634</c:v>
              </c:pt>
              <c:pt idx="2635">
                <c:v>2635</c:v>
              </c:pt>
              <c:pt idx="2636">
                <c:v>2636</c:v>
              </c:pt>
              <c:pt idx="2637">
                <c:v>2637</c:v>
              </c:pt>
              <c:pt idx="2638">
                <c:v>2638</c:v>
              </c:pt>
              <c:pt idx="2639">
                <c:v>2639</c:v>
              </c:pt>
              <c:pt idx="2640">
                <c:v>2640</c:v>
              </c:pt>
              <c:pt idx="2641">
                <c:v>2641</c:v>
              </c:pt>
              <c:pt idx="2642">
                <c:v>2642</c:v>
              </c:pt>
              <c:pt idx="2643">
                <c:v>2643</c:v>
              </c:pt>
              <c:pt idx="2644">
                <c:v>2644</c:v>
              </c:pt>
              <c:pt idx="2645">
                <c:v>2645</c:v>
              </c:pt>
              <c:pt idx="2646">
                <c:v>2646</c:v>
              </c:pt>
              <c:pt idx="2647">
                <c:v>2647</c:v>
              </c:pt>
              <c:pt idx="2648">
                <c:v>2648</c:v>
              </c:pt>
              <c:pt idx="2649">
                <c:v>2649</c:v>
              </c:pt>
              <c:pt idx="2650">
                <c:v>2650</c:v>
              </c:pt>
              <c:pt idx="2651">
                <c:v>2651</c:v>
              </c:pt>
              <c:pt idx="2652">
                <c:v>2652</c:v>
              </c:pt>
              <c:pt idx="2653">
                <c:v>2653</c:v>
              </c:pt>
              <c:pt idx="2654">
                <c:v>2654</c:v>
              </c:pt>
              <c:pt idx="2655">
                <c:v>2655</c:v>
              </c:pt>
              <c:pt idx="2656">
                <c:v>2656</c:v>
              </c:pt>
              <c:pt idx="2657">
                <c:v>2657</c:v>
              </c:pt>
              <c:pt idx="2658">
                <c:v>2658</c:v>
              </c:pt>
              <c:pt idx="2659">
                <c:v>2659</c:v>
              </c:pt>
              <c:pt idx="2660">
                <c:v>2660</c:v>
              </c:pt>
              <c:pt idx="2661">
                <c:v>2661</c:v>
              </c:pt>
              <c:pt idx="2662">
                <c:v>2662</c:v>
              </c:pt>
              <c:pt idx="2663">
                <c:v>2663</c:v>
              </c:pt>
              <c:pt idx="2664">
                <c:v>2664</c:v>
              </c:pt>
              <c:pt idx="2665">
                <c:v>2665</c:v>
              </c:pt>
              <c:pt idx="2666">
                <c:v>2666</c:v>
              </c:pt>
              <c:pt idx="2667">
                <c:v>2667</c:v>
              </c:pt>
              <c:pt idx="2668">
                <c:v>2668</c:v>
              </c:pt>
              <c:pt idx="2669">
                <c:v>2669</c:v>
              </c:pt>
              <c:pt idx="2670">
                <c:v>2670</c:v>
              </c:pt>
              <c:pt idx="2671">
                <c:v>2671</c:v>
              </c:pt>
              <c:pt idx="2672">
                <c:v>2672</c:v>
              </c:pt>
              <c:pt idx="2673">
                <c:v>2673</c:v>
              </c:pt>
              <c:pt idx="2674">
                <c:v>2674</c:v>
              </c:pt>
              <c:pt idx="2675">
                <c:v>2675</c:v>
              </c:pt>
              <c:pt idx="2676">
                <c:v>2676</c:v>
              </c:pt>
              <c:pt idx="2677">
                <c:v>2677</c:v>
              </c:pt>
              <c:pt idx="2678">
                <c:v>2678</c:v>
              </c:pt>
              <c:pt idx="2679">
                <c:v>2679</c:v>
              </c:pt>
              <c:pt idx="2680">
                <c:v>2680</c:v>
              </c:pt>
              <c:pt idx="2681">
                <c:v>2681</c:v>
              </c:pt>
              <c:pt idx="2682">
                <c:v>2682</c:v>
              </c:pt>
              <c:pt idx="2683">
                <c:v>2683</c:v>
              </c:pt>
              <c:pt idx="2684">
                <c:v>2684</c:v>
              </c:pt>
              <c:pt idx="2685">
                <c:v>2685</c:v>
              </c:pt>
              <c:pt idx="2686">
                <c:v>2686</c:v>
              </c:pt>
              <c:pt idx="2687">
                <c:v>2687</c:v>
              </c:pt>
              <c:pt idx="2688">
                <c:v>2688</c:v>
              </c:pt>
              <c:pt idx="2689">
                <c:v>2689</c:v>
              </c:pt>
              <c:pt idx="2690">
                <c:v>2690</c:v>
              </c:pt>
              <c:pt idx="2691">
                <c:v>2691</c:v>
              </c:pt>
              <c:pt idx="2692">
                <c:v>2692</c:v>
              </c:pt>
              <c:pt idx="2693">
                <c:v>2693</c:v>
              </c:pt>
              <c:pt idx="2694">
                <c:v>2694</c:v>
              </c:pt>
              <c:pt idx="2695">
                <c:v>2695</c:v>
              </c:pt>
              <c:pt idx="2696">
                <c:v>2696</c:v>
              </c:pt>
              <c:pt idx="2697">
                <c:v>2697</c:v>
              </c:pt>
              <c:pt idx="2698">
                <c:v>2698</c:v>
              </c:pt>
              <c:pt idx="2699">
                <c:v>2699</c:v>
              </c:pt>
              <c:pt idx="2700">
                <c:v>2700</c:v>
              </c:pt>
              <c:pt idx="2701">
                <c:v>2701</c:v>
              </c:pt>
              <c:pt idx="2702">
                <c:v>2702</c:v>
              </c:pt>
              <c:pt idx="2703">
                <c:v>2703</c:v>
              </c:pt>
              <c:pt idx="2704">
                <c:v>2704</c:v>
              </c:pt>
              <c:pt idx="2705">
                <c:v>2705</c:v>
              </c:pt>
              <c:pt idx="2706">
                <c:v>2706</c:v>
              </c:pt>
              <c:pt idx="2707">
                <c:v>2707</c:v>
              </c:pt>
              <c:pt idx="2708">
                <c:v>2708</c:v>
              </c:pt>
              <c:pt idx="2709">
                <c:v>2709</c:v>
              </c:pt>
              <c:pt idx="2710">
                <c:v>2710</c:v>
              </c:pt>
              <c:pt idx="2711">
                <c:v>2711</c:v>
              </c:pt>
              <c:pt idx="2712">
                <c:v>2712</c:v>
              </c:pt>
              <c:pt idx="2713">
                <c:v>2713</c:v>
              </c:pt>
              <c:pt idx="2714">
                <c:v>2714</c:v>
              </c:pt>
              <c:pt idx="2715">
                <c:v>2715</c:v>
              </c:pt>
              <c:pt idx="2716">
                <c:v>2716</c:v>
              </c:pt>
              <c:pt idx="2717">
                <c:v>2717</c:v>
              </c:pt>
              <c:pt idx="2718">
                <c:v>2718</c:v>
              </c:pt>
              <c:pt idx="2719">
                <c:v>2719</c:v>
              </c:pt>
              <c:pt idx="2720">
                <c:v>2720</c:v>
              </c:pt>
              <c:pt idx="2721">
                <c:v>2721</c:v>
              </c:pt>
              <c:pt idx="2722">
                <c:v>2722</c:v>
              </c:pt>
              <c:pt idx="2723">
                <c:v>2723</c:v>
              </c:pt>
              <c:pt idx="2724">
                <c:v>2724</c:v>
              </c:pt>
              <c:pt idx="2725">
                <c:v>2725</c:v>
              </c:pt>
              <c:pt idx="2726">
                <c:v>2726</c:v>
              </c:pt>
              <c:pt idx="2727">
                <c:v>2727</c:v>
              </c:pt>
              <c:pt idx="2728">
                <c:v>2728</c:v>
              </c:pt>
              <c:pt idx="2729">
                <c:v>2729</c:v>
              </c:pt>
              <c:pt idx="2730">
                <c:v>2730</c:v>
              </c:pt>
              <c:pt idx="2731">
                <c:v>2731</c:v>
              </c:pt>
              <c:pt idx="2732">
                <c:v>2732</c:v>
              </c:pt>
              <c:pt idx="2733">
                <c:v>2733</c:v>
              </c:pt>
              <c:pt idx="2734">
                <c:v>2734</c:v>
              </c:pt>
              <c:pt idx="2735">
                <c:v>2735</c:v>
              </c:pt>
              <c:pt idx="2736">
                <c:v>2736</c:v>
              </c:pt>
              <c:pt idx="2737">
                <c:v>2737</c:v>
              </c:pt>
              <c:pt idx="2738">
                <c:v>2738</c:v>
              </c:pt>
              <c:pt idx="2739">
                <c:v>2739</c:v>
              </c:pt>
              <c:pt idx="2740">
                <c:v>2740</c:v>
              </c:pt>
              <c:pt idx="2741">
                <c:v>2741</c:v>
              </c:pt>
              <c:pt idx="2742">
                <c:v>2742</c:v>
              </c:pt>
              <c:pt idx="2743">
                <c:v>2743</c:v>
              </c:pt>
              <c:pt idx="2744">
                <c:v>2744</c:v>
              </c:pt>
              <c:pt idx="2745">
                <c:v>2745</c:v>
              </c:pt>
              <c:pt idx="2746">
                <c:v>2746</c:v>
              </c:pt>
              <c:pt idx="2747">
                <c:v>2747</c:v>
              </c:pt>
              <c:pt idx="2748">
                <c:v>2748</c:v>
              </c:pt>
              <c:pt idx="2749">
                <c:v>2749</c:v>
              </c:pt>
              <c:pt idx="2750">
                <c:v>2750</c:v>
              </c:pt>
              <c:pt idx="2751">
                <c:v>2751</c:v>
              </c:pt>
              <c:pt idx="2752">
                <c:v>2752</c:v>
              </c:pt>
              <c:pt idx="2753">
                <c:v>2753</c:v>
              </c:pt>
              <c:pt idx="2754">
                <c:v>2754</c:v>
              </c:pt>
              <c:pt idx="2755">
                <c:v>2755</c:v>
              </c:pt>
              <c:pt idx="2756">
                <c:v>2756</c:v>
              </c:pt>
              <c:pt idx="2757">
                <c:v>2757</c:v>
              </c:pt>
              <c:pt idx="2758">
                <c:v>2758</c:v>
              </c:pt>
              <c:pt idx="2759">
                <c:v>2759</c:v>
              </c:pt>
              <c:pt idx="2760">
                <c:v>2760</c:v>
              </c:pt>
              <c:pt idx="2761">
                <c:v>2761</c:v>
              </c:pt>
              <c:pt idx="2762">
                <c:v>2762</c:v>
              </c:pt>
              <c:pt idx="2763">
                <c:v>2763</c:v>
              </c:pt>
              <c:pt idx="2764">
                <c:v>2764</c:v>
              </c:pt>
              <c:pt idx="2765">
                <c:v>2765</c:v>
              </c:pt>
              <c:pt idx="2766">
                <c:v>2766</c:v>
              </c:pt>
              <c:pt idx="2767">
                <c:v>2767</c:v>
              </c:pt>
              <c:pt idx="2768">
                <c:v>2768</c:v>
              </c:pt>
              <c:pt idx="2769">
                <c:v>2769</c:v>
              </c:pt>
              <c:pt idx="2770">
                <c:v>2770</c:v>
              </c:pt>
              <c:pt idx="2771">
                <c:v>2771</c:v>
              </c:pt>
              <c:pt idx="2772">
                <c:v>2772</c:v>
              </c:pt>
              <c:pt idx="2773">
                <c:v>2773</c:v>
              </c:pt>
              <c:pt idx="2774">
                <c:v>2774</c:v>
              </c:pt>
              <c:pt idx="2775">
                <c:v>2775</c:v>
              </c:pt>
              <c:pt idx="2776">
                <c:v>2776</c:v>
              </c:pt>
              <c:pt idx="2777">
                <c:v>2777</c:v>
              </c:pt>
              <c:pt idx="2778">
                <c:v>2778</c:v>
              </c:pt>
              <c:pt idx="2779">
                <c:v>2779</c:v>
              </c:pt>
              <c:pt idx="2780">
                <c:v>2780</c:v>
              </c:pt>
              <c:pt idx="2781">
                <c:v>2781</c:v>
              </c:pt>
              <c:pt idx="2782">
                <c:v>2782</c:v>
              </c:pt>
              <c:pt idx="2783">
                <c:v>2783</c:v>
              </c:pt>
              <c:pt idx="2784">
                <c:v>2784</c:v>
              </c:pt>
              <c:pt idx="2785">
                <c:v>2785</c:v>
              </c:pt>
              <c:pt idx="2786">
                <c:v>2786</c:v>
              </c:pt>
              <c:pt idx="2787">
                <c:v>2787</c:v>
              </c:pt>
              <c:pt idx="2788">
                <c:v>2788</c:v>
              </c:pt>
              <c:pt idx="2789">
                <c:v>2789</c:v>
              </c:pt>
              <c:pt idx="2790">
                <c:v>2790</c:v>
              </c:pt>
              <c:pt idx="2791">
                <c:v>2791</c:v>
              </c:pt>
              <c:pt idx="2792">
                <c:v>2792</c:v>
              </c:pt>
              <c:pt idx="2793">
                <c:v>2793</c:v>
              </c:pt>
              <c:pt idx="2794">
                <c:v>2794</c:v>
              </c:pt>
              <c:pt idx="2795">
                <c:v>2795</c:v>
              </c:pt>
              <c:pt idx="2796">
                <c:v>2796</c:v>
              </c:pt>
              <c:pt idx="2797">
                <c:v>2797</c:v>
              </c:pt>
              <c:pt idx="2798">
                <c:v>2798</c:v>
              </c:pt>
              <c:pt idx="2799">
                <c:v>2799</c:v>
              </c:pt>
              <c:pt idx="2800">
                <c:v>2800</c:v>
              </c:pt>
              <c:pt idx="2801">
                <c:v>2801</c:v>
              </c:pt>
              <c:pt idx="2802">
                <c:v>2802</c:v>
              </c:pt>
              <c:pt idx="2803">
                <c:v>2803</c:v>
              </c:pt>
              <c:pt idx="2804">
                <c:v>2804</c:v>
              </c:pt>
              <c:pt idx="2805">
                <c:v>2805</c:v>
              </c:pt>
              <c:pt idx="2806">
                <c:v>2806</c:v>
              </c:pt>
              <c:pt idx="2807">
                <c:v>2807</c:v>
              </c:pt>
              <c:pt idx="2808">
                <c:v>2808</c:v>
              </c:pt>
              <c:pt idx="2809">
                <c:v>2809</c:v>
              </c:pt>
              <c:pt idx="2810">
                <c:v>2810</c:v>
              </c:pt>
              <c:pt idx="2811">
                <c:v>2811</c:v>
              </c:pt>
              <c:pt idx="2812">
                <c:v>2812</c:v>
              </c:pt>
              <c:pt idx="2813">
                <c:v>2813</c:v>
              </c:pt>
              <c:pt idx="2814">
                <c:v>2814</c:v>
              </c:pt>
              <c:pt idx="2815">
                <c:v>2815</c:v>
              </c:pt>
              <c:pt idx="2816">
                <c:v>2816</c:v>
              </c:pt>
              <c:pt idx="2817">
                <c:v>2817</c:v>
              </c:pt>
              <c:pt idx="2818">
                <c:v>2818</c:v>
              </c:pt>
              <c:pt idx="2819">
                <c:v>2819</c:v>
              </c:pt>
              <c:pt idx="2820">
                <c:v>2820</c:v>
              </c:pt>
              <c:pt idx="2821">
                <c:v>2821</c:v>
              </c:pt>
              <c:pt idx="2822">
                <c:v>2822</c:v>
              </c:pt>
              <c:pt idx="2823">
                <c:v>2823</c:v>
              </c:pt>
              <c:pt idx="2824">
                <c:v>2824</c:v>
              </c:pt>
              <c:pt idx="2825">
                <c:v>2825</c:v>
              </c:pt>
              <c:pt idx="2826">
                <c:v>2826</c:v>
              </c:pt>
              <c:pt idx="2827">
                <c:v>2827</c:v>
              </c:pt>
              <c:pt idx="2828">
                <c:v>2828</c:v>
              </c:pt>
              <c:pt idx="2829">
                <c:v>2829</c:v>
              </c:pt>
              <c:pt idx="2830">
                <c:v>2830</c:v>
              </c:pt>
              <c:pt idx="2831">
                <c:v>2831</c:v>
              </c:pt>
              <c:pt idx="2832">
                <c:v>2832</c:v>
              </c:pt>
              <c:pt idx="2833">
                <c:v>2833</c:v>
              </c:pt>
              <c:pt idx="2834">
                <c:v>2834</c:v>
              </c:pt>
              <c:pt idx="2835">
                <c:v>2835</c:v>
              </c:pt>
              <c:pt idx="2836">
                <c:v>2836</c:v>
              </c:pt>
              <c:pt idx="2837">
                <c:v>2837</c:v>
              </c:pt>
              <c:pt idx="2838">
                <c:v>2838</c:v>
              </c:pt>
              <c:pt idx="2839">
                <c:v>2839</c:v>
              </c:pt>
              <c:pt idx="2840">
                <c:v>2840</c:v>
              </c:pt>
              <c:pt idx="2841">
                <c:v>2841</c:v>
              </c:pt>
              <c:pt idx="2842">
                <c:v>2842</c:v>
              </c:pt>
              <c:pt idx="2843">
                <c:v>2843</c:v>
              </c:pt>
              <c:pt idx="2844">
                <c:v>2844</c:v>
              </c:pt>
              <c:pt idx="2845">
                <c:v>2845</c:v>
              </c:pt>
              <c:pt idx="2846">
                <c:v>2846</c:v>
              </c:pt>
              <c:pt idx="2847">
                <c:v>2847</c:v>
              </c:pt>
              <c:pt idx="2848">
                <c:v>2848</c:v>
              </c:pt>
              <c:pt idx="2849">
                <c:v>2849</c:v>
              </c:pt>
              <c:pt idx="2850">
                <c:v>2850</c:v>
              </c:pt>
              <c:pt idx="2851">
                <c:v>2851</c:v>
              </c:pt>
              <c:pt idx="2852">
                <c:v>2852</c:v>
              </c:pt>
              <c:pt idx="2853">
                <c:v>2853</c:v>
              </c:pt>
              <c:pt idx="2854">
                <c:v>2854</c:v>
              </c:pt>
              <c:pt idx="2855">
                <c:v>2855</c:v>
              </c:pt>
              <c:pt idx="2856">
                <c:v>2856</c:v>
              </c:pt>
              <c:pt idx="2857">
                <c:v>2857</c:v>
              </c:pt>
              <c:pt idx="2858">
                <c:v>2858</c:v>
              </c:pt>
              <c:pt idx="2859">
                <c:v>2859</c:v>
              </c:pt>
              <c:pt idx="2860">
                <c:v>2860</c:v>
              </c:pt>
              <c:pt idx="2861">
                <c:v>2861</c:v>
              </c:pt>
              <c:pt idx="2862">
                <c:v>2862</c:v>
              </c:pt>
              <c:pt idx="2863">
                <c:v>2863</c:v>
              </c:pt>
              <c:pt idx="2864">
                <c:v>2864</c:v>
              </c:pt>
              <c:pt idx="2865">
                <c:v>2865</c:v>
              </c:pt>
              <c:pt idx="2866">
                <c:v>2866</c:v>
              </c:pt>
              <c:pt idx="2867">
                <c:v>2867</c:v>
              </c:pt>
              <c:pt idx="2868">
                <c:v>2868</c:v>
              </c:pt>
              <c:pt idx="2869">
                <c:v>2869</c:v>
              </c:pt>
              <c:pt idx="2870">
                <c:v>2870</c:v>
              </c:pt>
              <c:pt idx="2871">
                <c:v>2871</c:v>
              </c:pt>
              <c:pt idx="2872">
                <c:v>2872</c:v>
              </c:pt>
              <c:pt idx="2873">
                <c:v>2873</c:v>
              </c:pt>
              <c:pt idx="2874">
                <c:v>2874</c:v>
              </c:pt>
              <c:pt idx="2875">
                <c:v>2875</c:v>
              </c:pt>
              <c:pt idx="2876">
                <c:v>2876</c:v>
              </c:pt>
              <c:pt idx="2877">
                <c:v>2877</c:v>
              </c:pt>
              <c:pt idx="2878">
                <c:v>2878</c:v>
              </c:pt>
              <c:pt idx="2879">
                <c:v>2879</c:v>
              </c:pt>
              <c:pt idx="2880">
                <c:v>2880</c:v>
              </c:pt>
              <c:pt idx="2881">
                <c:v>2881</c:v>
              </c:pt>
              <c:pt idx="2882">
                <c:v>2882</c:v>
              </c:pt>
              <c:pt idx="2883">
                <c:v>2883</c:v>
              </c:pt>
              <c:pt idx="2884">
                <c:v>2884</c:v>
              </c:pt>
              <c:pt idx="2885">
                <c:v>2885</c:v>
              </c:pt>
              <c:pt idx="2886">
                <c:v>2886</c:v>
              </c:pt>
              <c:pt idx="2887">
                <c:v>2887</c:v>
              </c:pt>
              <c:pt idx="2888">
                <c:v>2888</c:v>
              </c:pt>
              <c:pt idx="2889">
                <c:v>2889</c:v>
              </c:pt>
              <c:pt idx="2890">
                <c:v>2890</c:v>
              </c:pt>
              <c:pt idx="2891">
                <c:v>2891</c:v>
              </c:pt>
              <c:pt idx="2892">
                <c:v>2892</c:v>
              </c:pt>
              <c:pt idx="2893">
                <c:v>2893</c:v>
              </c:pt>
              <c:pt idx="2894">
                <c:v>2894</c:v>
              </c:pt>
              <c:pt idx="2895">
                <c:v>2895</c:v>
              </c:pt>
              <c:pt idx="2896">
                <c:v>2896</c:v>
              </c:pt>
              <c:pt idx="2897">
                <c:v>2897</c:v>
              </c:pt>
              <c:pt idx="2898">
                <c:v>2898</c:v>
              </c:pt>
              <c:pt idx="2899">
                <c:v>2899</c:v>
              </c:pt>
              <c:pt idx="2900">
                <c:v>2900</c:v>
              </c:pt>
              <c:pt idx="2901">
                <c:v>2901</c:v>
              </c:pt>
              <c:pt idx="2902">
                <c:v>2902</c:v>
              </c:pt>
              <c:pt idx="2903">
                <c:v>2903</c:v>
              </c:pt>
              <c:pt idx="2904">
                <c:v>2904</c:v>
              </c:pt>
              <c:pt idx="2905">
                <c:v>2905</c:v>
              </c:pt>
              <c:pt idx="2906">
                <c:v>2906</c:v>
              </c:pt>
              <c:pt idx="2907">
                <c:v>2907</c:v>
              </c:pt>
              <c:pt idx="2908">
                <c:v>2908</c:v>
              </c:pt>
              <c:pt idx="2909">
                <c:v>2909</c:v>
              </c:pt>
              <c:pt idx="2910">
                <c:v>2910</c:v>
              </c:pt>
              <c:pt idx="2911">
                <c:v>2911</c:v>
              </c:pt>
              <c:pt idx="2912">
                <c:v>2912</c:v>
              </c:pt>
              <c:pt idx="2913">
                <c:v>2913</c:v>
              </c:pt>
              <c:pt idx="2914">
                <c:v>2914</c:v>
              </c:pt>
              <c:pt idx="2915">
                <c:v>2915</c:v>
              </c:pt>
              <c:pt idx="2916">
                <c:v>2916</c:v>
              </c:pt>
              <c:pt idx="2917">
                <c:v>2917</c:v>
              </c:pt>
              <c:pt idx="2918">
                <c:v>2918</c:v>
              </c:pt>
              <c:pt idx="2919">
                <c:v>2919</c:v>
              </c:pt>
              <c:pt idx="2920">
                <c:v>2920</c:v>
              </c:pt>
              <c:pt idx="2921">
                <c:v>2921</c:v>
              </c:pt>
              <c:pt idx="2922">
                <c:v>2922</c:v>
              </c:pt>
              <c:pt idx="2923">
                <c:v>2923</c:v>
              </c:pt>
              <c:pt idx="2924">
                <c:v>2924</c:v>
              </c:pt>
              <c:pt idx="2925">
                <c:v>2925</c:v>
              </c:pt>
              <c:pt idx="2926">
                <c:v>2926</c:v>
              </c:pt>
              <c:pt idx="2927">
                <c:v>2927</c:v>
              </c:pt>
              <c:pt idx="2928">
                <c:v>2928</c:v>
              </c:pt>
              <c:pt idx="2929">
                <c:v>2929</c:v>
              </c:pt>
              <c:pt idx="2930">
                <c:v>2930</c:v>
              </c:pt>
              <c:pt idx="2931">
                <c:v>2931</c:v>
              </c:pt>
              <c:pt idx="2932">
                <c:v>2932</c:v>
              </c:pt>
              <c:pt idx="2933">
                <c:v>2933</c:v>
              </c:pt>
              <c:pt idx="2934">
                <c:v>2934</c:v>
              </c:pt>
              <c:pt idx="2935">
                <c:v>2935</c:v>
              </c:pt>
              <c:pt idx="2936">
                <c:v>2936</c:v>
              </c:pt>
              <c:pt idx="2937">
                <c:v>2937</c:v>
              </c:pt>
              <c:pt idx="2938">
                <c:v>2938</c:v>
              </c:pt>
              <c:pt idx="2939">
                <c:v>2939</c:v>
              </c:pt>
              <c:pt idx="2940">
                <c:v>2940</c:v>
              </c:pt>
              <c:pt idx="2941">
                <c:v>2941</c:v>
              </c:pt>
              <c:pt idx="2942">
                <c:v>2942</c:v>
              </c:pt>
              <c:pt idx="2943">
                <c:v>2943</c:v>
              </c:pt>
              <c:pt idx="2944">
                <c:v>2944</c:v>
              </c:pt>
              <c:pt idx="2945">
                <c:v>2945</c:v>
              </c:pt>
              <c:pt idx="2946">
                <c:v>2946</c:v>
              </c:pt>
              <c:pt idx="2947">
                <c:v>2947</c:v>
              </c:pt>
              <c:pt idx="2948">
                <c:v>2948</c:v>
              </c:pt>
              <c:pt idx="2949">
                <c:v>2949</c:v>
              </c:pt>
              <c:pt idx="2950">
                <c:v>2950</c:v>
              </c:pt>
              <c:pt idx="2951">
                <c:v>2951</c:v>
              </c:pt>
              <c:pt idx="2952">
                <c:v>2952</c:v>
              </c:pt>
              <c:pt idx="2953">
                <c:v>2953</c:v>
              </c:pt>
              <c:pt idx="2954">
                <c:v>2954</c:v>
              </c:pt>
              <c:pt idx="2955">
                <c:v>2955</c:v>
              </c:pt>
              <c:pt idx="2956">
                <c:v>2956</c:v>
              </c:pt>
              <c:pt idx="2957">
                <c:v>2957</c:v>
              </c:pt>
              <c:pt idx="2958">
                <c:v>2958</c:v>
              </c:pt>
              <c:pt idx="2959">
                <c:v>2959</c:v>
              </c:pt>
              <c:pt idx="2960">
                <c:v>2960</c:v>
              </c:pt>
              <c:pt idx="2961">
                <c:v>2961</c:v>
              </c:pt>
              <c:pt idx="2962">
                <c:v>2962</c:v>
              </c:pt>
              <c:pt idx="2963">
                <c:v>2963</c:v>
              </c:pt>
              <c:pt idx="2964">
                <c:v>2964</c:v>
              </c:pt>
              <c:pt idx="2965">
                <c:v>2965</c:v>
              </c:pt>
              <c:pt idx="2966">
                <c:v>2966</c:v>
              </c:pt>
              <c:pt idx="2967">
                <c:v>2967</c:v>
              </c:pt>
              <c:pt idx="2968">
                <c:v>2968</c:v>
              </c:pt>
              <c:pt idx="2969">
                <c:v>2969</c:v>
              </c:pt>
              <c:pt idx="2970">
                <c:v>2970</c:v>
              </c:pt>
              <c:pt idx="2971">
                <c:v>2971</c:v>
              </c:pt>
              <c:pt idx="2972">
                <c:v>2972</c:v>
              </c:pt>
              <c:pt idx="2973">
                <c:v>2973</c:v>
              </c:pt>
              <c:pt idx="2974">
                <c:v>2974</c:v>
              </c:pt>
              <c:pt idx="2975">
                <c:v>2975</c:v>
              </c:pt>
              <c:pt idx="2976">
                <c:v>2976</c:v>
              </c:pt>
              <c:pt idx="2977">
                <c:v>2977</c:v>
              </c:pt>
              <c:pt idx="2978">
                <c:v>2978</c:v>
              </c:pt>
              <c:pt idx="2979">
                <c:v>2979</c:v>
              </c:pt>
              <c:pt idx="2980">
                <c:v>2980</c:v>
              </c:pt>
              <c:pt idx="2981">
                <c:v>2981</c:v>
              </c:pt>
              <c:pt idx="2982">
                <c:v>2982</c:v>
              </c:pt>
              <c:pt idx="2983">
                <c:v>2983</c:v>
              </c:pt>
              <c:pt idx="2984">
                <c:v>2984</c:v>
              </c:pt>
              <c:pt idx="2985">
                <c:v>2985</c:v>
              </c:pt>
              <c:pt idx="2986">
                <c:v>2986</c:v>
              </c:pt>
              <c:pt idx="2987">
                <c:v>2987</c:v>
              </c:pt>
              <c:pt idx="2988">
                <c:v>2988</c:v>
              </c:pt>
              <c:pt idx="2989">
                <c:v>2989</c:v>
              </c:pt>
              <c:pt idx="2990">
                <c:v>2990</c:v>
              </c:pt>
              <c:pt idx="2991">
                <c:v>2991</c:v>
              </c:pt>
              <c:pt idx="2992">
                <c:v>2992</c:v>
              </c:pt>
              <c:pt idx="2993">
                <c:v>2993</c:v>
              </c:pt>
              <c:pt idx="2994">
                <c:v>2994</c:v>
              </c:pt>
              <c:pt idx="2995">
                <c:v>2995</c:v>
              </c:pt>
              <c:pt idx="2996">
                <c:v>2996</c:v>
              </c:pt>
              <c:pt idx="2997">
                <c:v>2997</c:v>
              </c:pt>
              <c:pt idx="2998">
                <c:v>2998</c:v>
              </c:pt>
              <c:pt idx="2999">
                <c:v>2999</c:v>
              </c:pt>
              <c:pt idx="3000">
                <c:v>3000</c:v>
              </c:pt>
              <c:pt idx="3001">
                <c:v>3001</c:v>
              </c:pt>
              <c:pt idx="3002">
                <c:v>3002</c:v>
              </c:pt>
              <c:pt idx="3003">
                <c:v>3003</c:v>
              </c:pt>
              <c:pt idx="3004">
                <c:v>3004</c:v>
              </c:pt>
              <c:pt idx="3005">
                <c:v>3005</c:v>
              </c:pt>
              <c:pt idx="3006">
                <c:v>3006</c:v>
              </c:pt>
              <c:pt idx="3007">
                <c:v>3007</c:v>
              </c:pt>
              <c:pt idx="3008">
                <c:v>3008</c:v>
              </c:pt>
              <c:pt idx="3009">
                <c:v>3009</c:v>
              </c:pt>
              <c:pt idx="3010">
                <c:v>3010</c:v>
              </c:pt>
              <c:pt idx="3011">
                <c:v>3011</c:v>
              </c:pt>
              <c:pt idx="3012">
                <c:v>3012</c:v>
              </c:pt>
              <c:pt idx="3013">
                <c:v>3013</c:v>
              </c:pt>
              <c:pt idx="3014">
                <c:v>3014</c:v>
              </c:pt>
              <c:pt idx="3015">
                <c:v>3015</c:v>
              </c:pt>
              <c:pt idx="3016">
                <c:v>3016</c:v>
              </c:pt>
              <c:pt idx="3017">
                <c:v>3017</c:v>
              </c:pt>
              <c:pt idx="3018">
                <c:v>3018</c:v>
              </c:pt>
              <c:pt idx="3019">
                <c:v>3019</c:v>
              </c:pt>
              <c:pt idx="3020">
                <c:v>3020</c:v>
              </c:pt>
              <c:pt idx="3021">
                <c:v>3021</c:v>
              </c:pt>
              <c:pt idx="3022">
                <c:v>3022</c:v>
              </c:pt>
              <c:pt idx="3023">
                <c:v>3023</c:v>
              </c:pt>
              <c:pt idx="3024">
                <c:v>3024</c:v>
              </c:pt>
              <c:pt idx="3025">
                <c:v>3025</c:v>
              </c:pt>
              <c:pt idx="3026">
                <c:v>3026</c:v>
              </c:pt>
              <c:pt idx="3027">
                <c:v>3027</c:v>
              </c:pt>
              <c:pt idx="3028">
                <c:v>3028</c:v>
              </c:pt>
              <c:pt idx="3029">
                <c:v>3029</c:v>
              </c:pt>
              <c:pt idx="3030">
                <c:v>3030</c:v>
              </c:pt>
              <c:pt idx="3031">
                <c:v>3031</c:v>
              </c:pt>
              <c:pt idx="3032">
                <c:v>3032</c:v>
              </c:pt>
              <c:pt idx="3033">
                <c:v>3033</c:v>
              </c:pt>
              <c:pt idx="3034">
                <c:v>3034</c:v>
              </c:pt>
              <c:pt idx="3035">
                <c:v>3035</c:v>
              </c:pt>
              <c:pt idx="3036">
                <c:v>3036</c:v>
              </c:pt>
              <c:pt idx="3037">
                <c:v>3037</c:v>
              </c:pt>
              <c:pt idx="3038">
                <c:v>3038</c:v>
              </c:pt>
              <c:pt idx="3039">
                <c:v>3039</c:v>
              </c:pt>
              <c:pt idx="3040">
                <c:v>3040</c:v>
              </c:pt>
              <c:pt idx="3041">
                <c:v>3041</c:v>
              </c:pt>
              <c:pt idx="3042">
                <c:v>3042</c:v>
              </c:pt>
              <c:pt idx="3043">
                <c:v>3043</c:v>
              </c:pt>
              <c:pt idx="3044">
                <c:v>3044</c:v>
              </c:pt>
              <c:pt idx="3045">
                <c:v>3045</c:v>
              </c:pt>
              <c:pt idx="3046">
                <c:v>3046</c:v>
              </c:pt>
              <c:pt idx="3047">
                <c:v>3047</c:v>
              </c:pt>
              <c:pt idx="3048">
                <c:v>3048</c:v>
              </c:pt>
              <c:pt idx="3049">
                <c:v>3049</c:v>
              </c:pt>
              <c:pt idx="3050">
                <c:v>3050</c:v>
              </c:pt>
              <c:pt idx="3051">
                <c:v>3051</c:v>
              </c:pt>
              <c:pt idx="3052">
                <c:v>3052</c:v>
              </c:pt>
              <c:pt idx="3053">
                <c:v>3053</c:v>
              </c:pt>
              <c:pt idx="3054">
                <c:v>3054</c:v>
              </c:pt>
              <c:pt idx="3055">
                <c:v>3055</c:v>
              </c:pt>
              <c:pt idx="3056">
                <c:v>3056</c:v>
              </c:pt>
              <c:pt idx="3057">
                <c:v>3057</c:v>
              </c:pt>
              <c:pt idx="3058">
                <c:v>3058</c:v>
              </c:pt>
              <c:pt idx="3059">
                <c:v>3059</c:v>
              </c:pt>
              <c:pt idx="3060">
                <c:v>3060</c:v>
              </c:pt>
              <c:pt idx="3061">
                <c:v>3061</c:v>
              </c:pt>
              <c:pt idx="3062">
                <c:v>3062</c:v>
              </c:pt>
              <c:pt idx="3063">
                <c:v>3063</c:v>
              </c:pt>
              <c:pt idx="3064">
                <c:v>3064</c:v>
              </c:pt>
              <c:pt idx="3065">
                <c:v>3065</c:v>
              </c:pt>
              <c:pt idx="3066">
                <c:v>3066</c:v>
              </c:pt>
              <c:pt idx="3067">
                <c:v>3067</c:v>
              </c:pt>
              <c:pt idx="3068">
                <c:v>3068</c:v>
              </c:pt>
              <c:pt idx="3069">
                <c:v>3069</c:v>
              </c:pt>
              <c:pt idx="3070">
                <c:v>3070</c:v>
              </c:pt>
              <c:pt idx="3071">
                <c:v>3071</c:v>
              </c:pt>
              <c:pt idx="3072">
                <c:v>3072</c:v>
              </c:pt>
              <c:pt idx="3073">
                <c:v>3073</c:v>
              </c:pt>
              <c:pt idx="3074">
                <c:v>3074</c:v>
              </c:pt>
              <c:pt idx="3075">
                <c:v>3075</c:v>
              </c:pt>
              <c:pt idx="3076">
                <c:v>3076</c:v>
              </c:pt>
              <c:pt idx="3077">
                <c:v>3077</c:v>
              </c:pt>
              <c:pt idx="3078">
                <c:v>3078</c:v>
              </c:pt>
              <c:pt idx="3079">
                <c:v>3079</c:v>
              </c:pt>
              <c:pt idx="3080">
                <c:v>3080</c:v>
              </c:pt>
              <c:pt idx="3081">
                <c:v>3081</c:v>
              </c:pt>
              <c:pt idx="3082">
                <c:v>3082</c:v>
              </c:pt>
              <c:pt idx="3083">
                <c:v>3083</c:v>
              </c:pt>
              <c:pt idx="3084">
                <c:v>3084</c:v>
              </c:pt>
              <c:pt idx="3085">
                <c:v>3085</c:v>
              </c:pt>
              <c:pt idx="3086">
                <c:v>3086</c:v>
              </c:pt>
              <c:pt idx="3087">
                <c:v>3087</c:v>
              </c:pt>
              <c:pt idx="3088">
                <c:v>3088</c:v>
              </c:pt>
              <c:pt idx="3089">
                <c:v>3089</c:v>
              </c:pt>
              <c:pt idx="3090">
                <c:v>3090</c:v>
              </c:pt>
              <c:pt idx="3091">
                <c:v>3091</c:v>
              </c:pt>
              <c:pt idx="3092">
                <c:v>3092</c:v>
              </c:pt>
              <c:pt idx="3093">
                <c:v>3093</c:v>
              </c:pt>
              <c:pt idx="3094">
                <c:v>3094</c:v>
              </c:pt>
              <c:pt idx="3095">
                <c:v>3095</c:v>
              </c:pt>
              <c:pt idx="3096">
                <c:v>3096</c:v>
              </c:pt>
              <c:pt idx="3097">
                <c:v>3097</c:v>
              </c:pt>
              <c:pt idx="3098">
                <c:v>3098</c:v>
              </c:pt>
              <c:pt idx="3099">
                <c:v>3099</c:v>
              </c:pt>
              <c:pt idx="3100">
                <c:v>3100</c:v>
              </c:pt>
              <c:pt idx="3101">
                <c:v>3101</c:v>
              </c:pt>
              <c:pt idx="3102">
                <c:v>3102</c:v>
              </c:pt>
              <c:pt idx="3103">
                <c:v>3103</c:v>
              </c:pt>
              <c:pt idx="3104">
                <c:v>3104</c:v>
              </c:pt>
              <c:pt idx="3105">
                <c:v>3105</c:v>
              </c:pt>
              <c:pt idx="3106">
                <c:v>3106</c:v>
              </c:pt>
              <c:pt idx="3107">
                <c:v>3107</c:v>
              </c:pt>
              <c:pt idx="3108">
                <c:v>3108</c:v>
              </c:pt>
              <c:pt idx="3109">
                <c:v>3109</c:v>
              </c:pt>
              <c:pt idx="3110">
                <c:v>3110</c:v>
              </c:pt>
              <c:pt idx="3111">
                <c:v>3111</c:v>
              </c:pt>
              <c:pt idx="3112">
                <c:v>3112</c:v>
              </c:pt>
              <c:pt idx="3113">
                <c:v>3113</c:v>
              </c:pt>
              <c:pt idx="3114">
                <c:v>3114</c:v>
              </c:pt>
              <c:pt idx="3115">
                <c:v>3115</c:v>
              </c:pt>
              <c:pt idx="3116">
                <c:v>3116</c:v>
              </c:pt>
              <c:pt idx="3117">
                <c:v>3117</c:v>
              </c:pt>
              <c:pt idx="3118">
                <c:v>3118</c:v>
              </c:pt>
              <c:pt idx="3119">
                <c:v>3119</c:v>
              </c:pt>
              <c:pt idx="3120">
                <c:v>3120</c:v>
              </c:pt>
              <c:pt idx="3121">
                <c:v>3121</c:v>
              </c:pt>
              <c:pt idx="3122">
                <c:v>3122</c:v>
              </c:pt>
              <c:pt idx="3123">
                <c:v>3123</c:v>
              </c:pt>
              <c:pt idx="3124">
                <c:v>3124</c:v>
              </c:pt>
              <c:pt idx="3125">
                <c:v>3125</c:v>
              </c:pt>
              <c:pt idx="3126">
                <c:v>3126</c:v>
              </c:pt>
              <c:pt idx="3127">
                <c:v>3127</c:v>
              </c:pt>
              <c:pt idx="3128">
                <c:v>3128</c:v>
              </c:pt>
              <c:pt idx="3129">
                <c:v>3129</c:v>
              </c:pt>
              <c:pt idx="3130">
                <c:v>3130</c:v>
              </c:pt>
              <c:pt idx="3131">
                <c:v>3131</c:v>
              </c:pt>
              <c:pt idx="3132">
                <c:v>3132</c:v>
              </c:pt>
              <c:pt idx="3133">
                <c:v>3133</c:v>
              </c:pt>
              <c:pt idx="3134">
                <c:v>3134</c:v>
              </c:pt>
              <c:pt idx="3135">
                <c:v>3135</c:v>
              </c:pt>
              <c:pt idx="3136">
                <c:v>3136</c:v>
              </c:pt>
              <c:pt idx="3137">
                <c:v>3137</c:v>
              </c:pt>
              <c:pt idx="3138">
                <c:v>3138</c:v>
              </c:pt>
              <c:pt idx="3139">
                <c:v>3139</c:v>
              </c:pt>
              <c:pt idx="3140">
                <c:v>3140</c:v>
              </c:pt>
              <c:pt idx="3141">
                <c:v>3141</c:v>
              </c:pt>
              <c:pt idx="3142">
                <c:v>3142</c:v>
              </c:pt>
              <c:pt idx="3143">
                <c:v>3143</c:v>
              </c:pt>
              <c:pt idx="3144">
                <c:v>3144</c:v>
              </c:pt>
              <c:pt idx="3145">
                <c:v>3145</c:v>
              </c:pt>
              <c:pt idx="3146">
                <c:v>3146</c:v>
              </c:pt>
              <c:pt idx="3147">
                <c:v>3147</c:v>
              </c:pt>
              <c:pt idx="3148">
                <c:v>3148</c:v>
              </c:pt>
              <c:pt idx="3149">
                <c:v>3149</c:v>
              </c:pt>
              <c:pt idx="3150">
                <c:v>3150</c:v>
              </c:pt>
              <c:pt idx="3151">
                <c:v>3151</c:v>
              </c:pt>
              <c:pt idx="3152">
                <c:v>3152</c:v>
              </c:pt>
              <c:pt idx="3153">
                <c:v>3153</c:v>
              </c:pt>
              <c:pt idx="3154">
                <c:v>3154</c:v>
              </c:pt>
              <c:pt idx="3155">
                <c:v>3155</c:v>
              </c:pt>
              <c:pt idx="3156">
                <c:v>3156</c:v>
              </c:pt>
              <c:pt idx="3157">
                <c:v>3157</c:v>
              </c:pt>
              <c:pt idx="3158">
                <c:v>3158</c:v>
              </c:pt>
              <c:pt idx="3159">
                <c:v>3159</c:v>
              </c:pt>
              <c:pt idx="3160">
                <c:v>3160</c:v>
              </c:pt>
              <c:pt idx="3161">
                <c:v>3161</c:v>
              </c:pt>
              <c:pt idx="3162">
                <c:v>3162</c:v>
              </c:pt>
              <c:pt idx="3163">
                <c:v>3163</c:v>
              </c:pt>
              <c:pt idx="3164">
                <c:v>3164</c:v>
              </c:pt>
              <c:pt idx="3165">
                <c:v>3165</c:v>
              </c:pt>
              <c:pt idx="3166">
                <c:v>3166</c:v>
              </c:pt>
              <c:pt idx="3167">
                <c:v>3167</c:v>
              </c:pt>
              <c:pt idx="3168">
                <c:v>3168</c:v>
              </c:pt>
              <c:pt idx="3169">
                <c:v>3169</c:v>
              </c:pt>
              <c:pt idx="3170">
                <c:v>3170</c:v>
              </c:pt>
              <c:pt idx="3171">
                <c:v>3171</c:v>
              </c:pt>
              <c:pt idx="3172">
                <c:v>3172</c:v>
              </c:pt>
              <c:pt idx="3173">
                <c:v>3173</c:v>
              </c:pt>
              <c:pt idx="3174">
                <c:v>3174</c:v>
              </c:pt>
              <c:pt idx="3175">
                <c:v>3175</c:v>
              </c:pt>
              <c:pt idx="3176">
                <c:v>3176</c:v>
              </c:pt>
              <c:pt idx="3177">
                <c:v>3177</c:v>
              </c:pt>
              <c:pt idx="3178">
                <c:v>3178</c:v>
              </c:pt>
              <c:pt idx="3179">
                <c:v>3179</c:v>
              </c:pt>
              <c:pt idx="3180">
                <c:v>3180</c:v>
              </c:pt>
              <c:pt idx="3181">
                <c:v>3181</c:v>
              </c:pt>
              <c:pt idx="3182">
                <c:v>3182</c:v>
              </c:pt>
              <c:pt idx="3183">
                <c:v>3183</c:v>
              </c:pt>
              <c:pt idx="3184">
                <c:v>3184</c:v>
              </c:pt>
              <c:pt idx="3185">
                <c:v>3185</c:v>
              </c:pt>
              <c:pt idx="3186">
                <c:v>3186</c:v>
              </c:pt>
              <c:pt idx="3187">
                <c:v>3187</c:v>
              </c:pt>
              <c:pt idx="3188">
                <c:v>3188</c:v>
              </c:pt>
              <c:pt idx="3189">
                <c:v>3189</c:v>
              </c:pt>
              <c:pt idx="3190">
                <c:v>3190</c:v>
              </c:pt>
              <c:pt idx="3191">
                <c:v>3191</c:v>
              </c:pt>
              <c:pt idx="3192">
                <c:v>3192</c:v>
              </c:pt>
              <c:pt idx="3193">
                <c:v>3193</c:v>
              </c:pt>
              <c:pt idx="3194">
                <c:v>3194</c:v>
              </c:pt>
              <c:pt idx="3195">
                <c:v>3195</c:v>
              </c:pt>
              <c:pt idx="3196">
                <c:v>3196</c:v>
              </c:pt>
              <c:pt idx="3197">
                <c:v>3197</c:v>
              </c:pt>
              <c:pt idx="3198">
                <c:v>3198</c:v>
              </c:pt>
              <c:pt idx="3199">
                <c:v>3199</c:v>
              </c:pt>
              <c:pt idx="3200">
                <c:v>3200</c:v>
              </c:pt>
              <c:pt idx="3201">
                <c:v>3201</c:v>
              </c:pt>
              <c:pt idx="3202">
                <c:v>3202</c:v>
              </c:pt>
              <c:pt idx="3203">
                <c:v>3203</c:v>
              </c:pt>
              <c:pt idx="3204">
                <c:v>3204</c:v>
              </c:pt>
              <c:pt idx="3205">
                <c:v>3205</c:v>
              </c:pt>
              <c:pt idx="3206">
                <c:v>3206</c:v>
              </c:pt>
              <c:pt idx="3207">
                <c:v>3207</c:v>
              </c:pt>
              <c:pt idx="3208">
                <c:v>3208</c:v>
              </c:pt>
              <c:pt idx="3209">
                <c:v>3209</c:v>
              </c:pt>
              <c:pt idx="3210">
                <c:v>3210</c:v>
              </c:pt>
              <c:pt idx="3211">
                <c:v>3211</c:v>
              </c:pt>
              <c:pt idx="3212">
                <c:v>3212</c:v>
              </c:pt>
              <c:pt idx="3213">
                <c:v>3213</c:v>
              </c:pt>
              <c:pt idx="3214">
                <c:v>3214</c:v>
              </c:pt>
              <c:pt idx="3215">
                <c:v>3215</c:v>
              </c:pt>
              <c:pt idx="3216">
                <c:v>3216</c:v>
              </c:pt>
              <c:pt idx="3217">
                <c:v>3217</c:v>
              </c:pt>
              <c:pt idx="3218">
                <c:v>3218</c:v>
              </c:pt>
              <c:pt idx="3219">
                <c:v>3219</c:v>
              </c:pt>
              <c:pt idx="3220">
                <c:v>3220</c:v>
              </c:pt>
              <c:pt idx="3221">
                <c:v>3221</c:v>
              </c:pt>
              <c:pt idx="3222">
                <c:v>3222</c:v>
              </c:pt>
              <c:pt idx="3223">
                <c:v>3223</c:v>
              </c:pt>
              <c:pt idx="3224">
                <c:v>3224</c:v>
              </c:pt>
              <c:pt idx="3225">
                <c:v>3225</c:v>
              </c:pt>
              <c:pt idx="3226">
                <c:v>3226</c:v>
              </c:pt>
              <c:pt idx="3227">
                <c:v>3227</c:v>
              </c:pt>
              <c:pt idx="3228">
                <c:v>3228</c:v>
              </c:pt>
              <c:pt idx="3229">
                <c:v>3229</c:v>
              </c:pt>
              <c:pt idx="3230">
                <c:v>3230</c:v>
              </c:pt>
              <c:pt idx="3231">
                <c:v>3231</c:v>
              </c:pt>
              <c:pt idx="3232">
                <c:v>3232</c:v>
              </c:pt>
              <c:pt idx="3233">
                <c:v>3233</c:v>
              </c:pt>
              <c:pt idx="3234">
                <c:v>3234</c:v>
              </c:pt>
              <c:pt idx="3235">
                <c:v>3235</c:v>
              </c:pt>
              <c:pt idx="3236">
                <c:v>3236</c:v>
              </c:pt>
              <c:pt idx="3237">
                <c:v>3237</c:v>
              </c:pt>
              <c:pt idx="3238">
                <c:v>3238</c:v>
              </c:pt>
              <c:pt idx="3239">
                <c:v>3239</c:v>
              </c:pt>
              <c:pt idx="3240">
                <c:v>3240</c:v>
              </c:pt>
              <c:pt idx="3241">
                <c:v>3241</c:v>
              </c:pt>
              <c:pt idx="3242">
                <c:v>3242</c:v>
              </c:pt>
              <c:pt idx="3243">
                <c:v>3243</c:v>
              </c:pt>
              <c:pt idx="3244">
                <c:v>3244</c:v>
              </c:pt>
              <c:pt idx="3245">
                <c:v>3245</c:v>
              </c:pt>
              <c:pt idx="3246">
                <c:v>3246</c:v>
              </c:pt>
              <c:pt idx="3247">
                <c:v>3247</c:v>
              </c:pt>
              <c:pt idx="3248">
                <c:v>3248</c:v>
              </c:pt>
              <c:pt idx="3249">
                <c:v>3249</c:v>
              </c:pt>
              <c:pt idx="3250">
                <c:v>3250</c:v>
              </c:pt>
              <c:pt idx="3251">
                <c:v>3251</c:v>
              </c:pt>
              <c:pt idx="3252">
                <c:v>3252</c:v>
              </c:pt>
              <c:pt idx="3253">
                <c:v>3253</c:v>
              </c:pt>
              <c:pt idx="3254">
                <c:v>3254</c:v>
              </c:pt>
              <c:pt idx="3255">
                <c:v>3255</c:v>
              </c:pt>
              <c:pt idx="3256">
                <c:v>3256</c:v>
              </c:pt>
              <c:pt idx="3257">
                <c:v>3257</c:v>
              </c:pt>
              <c:pt idx="3258">
                <c:v>3258</c:v>
              </c:pt>
              <c:pt idx="3259">
                <c:v>3259</c:v>
              </c:pt>
              <c:pt idx="3260">
                <c:v>3260</c:v>
              </c:pt>
              <c:pt idx="3261">
                <c:v>3261</c:v>
              </c:pt>
              <c:pt idx="3262">
                <c:v>3262</c:v>
              </c:pt>
              <c:pt idx="3263">
                <c:v>3263</c:v>
              </c:pt>
              <c:pt idx="3264">
                <c:v>3264</c:v>
              </c:pt>
              <c:pt idx="3265">
                <c:v>3265</c:v>
              </c:pt>
              <c:pt idx="3266">
                <c:v>3266</c:v>
              </c:pt>
              <c:pt idx="3267">
                <c:v>3267</c:v>
              </c:pt>
              <c:pt idx="3268">
                <c:v>3268</c:v>
              </c:pt>
              <c:pt idx="3269">
                <c:v>3269</c:v>
              </c:pt>
              <c:pt idx="3270">
                <c:v>3270</c:v>
              </c:pt>
              <c:pt idx="3271">
                <c:v>3271</c:v>
              </c:pt>
              <c:pt idx="3272">
                <c:v>3272</c:v>
              </c:pt>
              <c:pt idx="3273">
                <c:v>3273</c:v>
              </c:pt>
              <c:pt idx="3274">
                <c:v>3274</c:v>
              </c:pt>
              <c:pt idx="3275">
                <c:v>3275</c:v>
              </c:pt>
              <c:pt idx="3276">
                <c:v>3276</c:v>
              </c:pt>
              <c:pt idx="3277">
                <c:v>3277</c:v>
              </c:pt>
              <c:pt idx="3278">
                <c:v>3278</c:v>
              </c:pt>
              <c:pt idx="3279">
                <c:v>3279</c:v>
              </c:pt>
              <c:pt idx="3280">
                <c:v>3280</c:v>
              </c:pt>
              <c:pt idx="3281">
                <c:v>3281</c:v>
              </c:pt>
              <c:pt idx="3282">
                <c:v>3282</c:v>
              </c:pt>
              <c:pt idx="3283">
                <c:v>3283</c:v>
              </c:pt>
              <c:pt idx="3284">
                <c:v>3284</c:v>
              </c:pt>
              <c:pt idx="3285">
                <c:v>3285</c:v>
              </c:pt>
              <c:pt idx="3286">
                <c:v>3286</c:v>
              </c:pt>
              <c:pt idx="3287">
                <c:v>3287</c:v>
              </c:pt>
              <c:pt idx="3288">
                <c:v>3288</c:v>
              </c:pt>
              <c:pt idx="3289">
                <c:v>3289</c:v>
              </c:pt>
              <c:pt idx="3290">
                <c:v>3290</c:v>
              </c:pt>
              <c:pt idx="3291">
                <c:v>3291</c:v>
              </c:pt>
              <c:pt idx="3292">
                <c:v>3292</c:v>
              </c:pt>
              <c:pt idx="3293">
                <c:v>3293</c:v>
              </c:pt>
              <c:pt idx="3294">
                <c:v>3294</c:v>
              </c:pt>
              <c:pt idx="3295">
                <c:v>3295</c:v>
              </c:pt>
              <c:pt idx="3296">
                <c:v>3296</c:v>
              </c:pt>
              <c:pt idx="3297">
                <c:v>3297</c:v>
              </c:pt>
              <c:pt idx="3298">
                <c:v>3298</c:v>
              </c:pt>
              <c:pt idx="3299">
                <c:v>3299</c:v>
              </c:pt>
              <c:pt idx="3300">
                <c:v>3300</c:v>
              </c:pt>
              <c:pt idx="3301">
                <c:v>3301</c:v>
              </c:pt>
              <c:pt idx="3302">
                <c:v>3302</c:v>
              </c:pt>
              <c:pt idx="3303">
                <c:v>3303</c:v>
              </c:pt>
              <c:pt idx="3304">
                <c:v>3304</c:v>
              </c:pt>
              <c:pt idx="3305">
                <c:v>3305</c:v>
              </c:pt>
              <c:pt idx="3306">
                <c:v>3306</c:v>
              </c:pt>
              <c:pt idx="3307">
                <c:v>3307</c:v>
              </c:pt>
              <c:pt idx="3308">
                <c:v>3308</c:v>
              </c:pt>
              <c:pt idx="3309">
                <c:v>3309</c:v>
              </c:pt>
              <c:pt idx="3310">
                <c:v>3310</c:v>
              </c:pt>
              <c:pt idx="3311">
                <c:v>3311</c:v>
              </c:pt>
              <c:pt idx="3312">
                <c:v>3312</c:v>
              </c:pt>
              <c:pt idx="3313">
                <c:v>3313</c:v>
              </c:pt>
              <c:pt idx="3314">
                <c:v>3314</c:v>
              </c:pt>
              <c:pt idx="3315">
                <c:v>3315</c:v>
              </c:pt>
              <c:pt idx="3316">
                <c:v>3316</c:v>
              </c:pt>
              <c:pt idx="3317">
                <c:v>3317</c:v>
              </c:pt>
              <c:pt idx="3318">
                <c:v>3318</c:v>
              </c:pt>
              <c:pt idx="3319">
                <c:v>3319</c:v>
              </c:pt>
              <c:pt idx="3320">
                <c:v>3320</c:v>
              </c:pt>
              <c:pt idx="3321">
                <c:v>3321</c:v>
              </c:pt>
              <c:pt idx="3322">
                <c:v>3322</c:v>
              </c:pt>
              <c:pt idx="3323">
                <c:v>3323</c:v>
              </c:pt>
              <c:pt idx="3324">
                <c:v>3324</c:v>
              </c:pt>
              <c:pt idx="3325">
                <c:v>3325</c:v>
              </c:pt>
              <c:pt idx="3326">
                <c:v>3326</c:v>
              </c:pt>
              <c:pt idx="3327">
                <c:v>3327</c:v>
              </c:pt>
              <c:pt idx="3328">
                <c:v>3328</c:v>
              </c:pt>
              <c:pt idx="3329">
                <c:v>3329</c:v>
              </c:pt>
              <c:pt idx="3330">
                <c:v>3330</c:v>
              </c:pt>
              <c:pt idx="3331">
                <c:v>3331</c:v>
              </c:pt>
              <c:pt idx="3332">
                <c:v>3332</c:v>
              </c:pt>
              <c:pt idx="3333">
                <c:v>3333</c:v>
              </c:pt>
              <c:pt idx="3334">
                <c:v>3334</c:v>
              </c:pt>
              <c:pt idx="3335">
                <c:v>3335</c:v>
              </c:pt>
              <c:pt idx="3336">
                <c:v>3336</c:v>
              </c:pt>
              <c:pt idx="3337">
                <c:v>3337</c:v>
              </c:pt>
              <c:pt idx="3338">
                <c:v>3338</c:v>
              </c:pt>
              <c:pt idx="3339">
                <c:v>3339</c:v>
              </c:pt>
              <c:pt idx="3340">
                <c:v>3340</c:v>
              </c:pt>
              <c:pt idx="3341">
                <c:v>3341</c:v>
              </c:pt>
              <c:pt idx="3342">
                <c:v>3342</c:v>
              </c:pt>
              <c:pt idx="3343">
                <c:v>3343</c:v>
              </c:pt>
              <c:pt idx="3344">
                <c:v>3344</c:v>
              </c:pt>
              <c:pt idx="3345">
                <c:v>3345</c:v>
              </c:pt>
              <c:pt idx="3346">
                <c:v>3346</c:v>
              </c:pt>
              <c:pt idx="3347">
                <c:v>3347</c:v>
              </c:pt>
              <c:pt idx="3348">
                <c:v>3348</c:v>
              </c:pt>
              <c:pt idx="3349">
                <c:v>3349</c:v>
              </c:pt>
              <c:pt idx="3350">
                <c:v>3350</c:v>
              </c:pt>
              <c:pt idx="3351">
                <c:v>3351</c:v>
              </c:pt>
              <c:pt idx="3352">
                <c:v>3352</c:v>
              </c:pt>
              <c:pt idx="3353">
                <c:v>3353</c:v>
              </c:pt>
              <c:pt idx="3354">
                <c:v>3354</c:v>
              </c:pt>
              <c:pt idx="3355">
                <c:v>3355</c:v>
              </c:pt>
              <c:pt idx="3356">
                <c:v>3356</c:v>
              </c:pt>
              <c:pt idx="3357">
                <c:v>3357</c:v>
              </c:pt>
              <c:pt idx="3358">
                <c:v>3358</c:v>
              </c:pt>
              <c:pt idx="3359">
                <c:v>3359</c:v>
              </c:pt>
              <c:pt idx="3360">
                <c:v>3360</c:v>
              </c:pt>
              <c:pt idx="3361">
                <c:v>3361</c:v>
              </c:pt>
              <c:pt idx="3362">
                <c:v>3362</c:v>
              </c:pt>
              <c:pt idx="3363">
                <c:v>3363</c:v>
              </c:pt>
              <c:pt idx="3364">
                <c:v>3364</c:v>
              </c:pt>
              <c:pt idx="3365">
                <c:v>3365</c:v>
              </c:pt>
              <c:pt idx="3366">
                <c:v>3366</c:v>
              </c:pt>
              <c:pt idx="3367">
                <c:v>3367</c:v>
              </c:pt>
              <c:pt idx="3368">
                <c:v>3368</c:v>
              </c:pt>
              <c:pt idx="3369">
                <c:v>3369</c:v>
              </c:pt>
              <c:pt idx="3370">
                <c:v>3370</c:v>
              </c:pt>
              <c:pt idx="3371">
                <c:v>3371</c:v>
              </c:pt>
              <c:pt idx="3372">
                <c:v>3372</c:v>
              </c:pt>
              <c:pt idx="3373">
                <c:v>3373</c:v>
              </c:pt>
              <c:pt idx="3374">
                <c:v>3374</c:v>
              </c:pt>
              <c:pt idx="3375">
                <c:v>3375</c:v>
              </c:pt>
              <c:pt idx="3376">
                <c:v>3376</c:v>
              </c:pt>
              <c:pt idx="3377">
                <c:v>3377</c:v>
              </c:pt>
              <c:pt idx="3378">
                <c:v>3378</c:v>
              </c:pt>
              <c:pt idx="3379">
                <c:v>3379</c:v>
              </c:pt>
              <c:pt idx="3380">
                <c:v>3380</c:v>
              </c:pt>
              <c:pt idx="3381">
                <c:v>3381</c:v>
              </c:pt>
              <c:pt idx="3382">
                <c:v>3382</c:v>
              </c:pt>
              <c:pt idx="3383">
                <c:v>3383</c:v>
              </c:pt>
              <c:pt idx="3384">
                <c:v>3384</c:v>
              </c:pt>
              <c:pt idx="3385">
                <c:v>3385</c:v>
              </c:pt>
              <c:pt idx="3386">
                <c:v>3386</c:v>
              </c:pt>
              <c:pt idx="3387">
                <c:v>3387</c:v>
              </c:pt>
              <c:pt idx="3388">
                <c:v>3388</c:v>
              </c:pt>
              <c:pt idx="3389">
                <c:v>3389</c:v>
              </c:pt>
              <c:pt idx="3390">
                <c:v>3390</c:v>
              </c:pt>
              <c:pt idx="3391">
                <c:v>3391</c:v>
              </c:pt>
              <c:pt idx="3392">
                <c:v>3392</c:v>
              </c:pt>
              <c:pt idx="3393">
                <c:v>3393</c:v>
              </c:pt>
              <c:pt idx="3394">
                <c:v>3394</c:v>
              </c:pt>
              <c:pt idx="3395">
                <c:v>3395</c:v>
              </c:pt>
              <c:pt idx="3396">
                <c:v>3396</c:v>
              </c:pt>
              <c:pt idx="3397">
                <c:v>3397</c:v>
              </c:pt>
              <c:pt idx="3398">
                <c:v>3398</c:v>
              </c:pt>
              <c:pt idx="3399">
                <c:v>3399</c:v>
              </c:pt>
              <c:pt idx="3400">
                <c:v>3400</c:v>
              </c:pt>
              <c:pt idx="3401">
                <c:v>3401</c:v>
              </c:pt>
              <c:pt idx="3402">
                <c:v>3402</c:v>
              </c:pt>
              <c:pt idx="3403">
                <c:v>3403</c:v>
              </c:pt>
              <c:pt idx="3404">
                <c:v>3404</c:v>
              </c:pt>
              <c:pt idx="3405">
                <c:v>3405</c:v>
              </c:pt>
              <c:pt idx="3406">
                <c:v>3406</c:v>
              </c:pt>
              <c:pt idx="3407">
                <c:v>3407</c:v>
              </c:pt>
              <c:pt idx="3408">
                <c:v>3408</c:v>
              </c:pt>
              <c:pt idx="3409">
                <c:v>3409</c:v>
              </c:pt>
              <c:pt idx="3410">
                <c:v>3410</c:v>
              </c:pt>
              <c:pt idx="3411">
                <c:v>3411</c:v>
              </c:pt>
              <c:pt idx="3412">
                <c:v>3412</c:v>
              </c:pt>
              <c:pt idx="3413">
                <c:v>3413</c:v>
              </c:pt>
              <c:pt idx="3414">
                <c:v>3414</c:v>
              </c:pt>
              <c:pt idx="3415">
                <c:v>3415</c:v>
              </c:pt>
              <c:pt idx="3416">
                <c:v>3416</c:v>
              </c:pt>
              <c:pt idx="3417">
                <c:v>3417</c:v>
              </c:pt>
              <c:pt idx="3418">
                <c:v>3418</c:v>
              </c:pt>
              <c:pt idx="3419">
                <c:v>3419</c:v>
              </c:pt>
              <c:pt idx="3420">
                <c:v>3420</c:v>
              </c:pt>
              <c:pt idx="3421">
                <c:v>3421</c:v>
              </c:pt>
              <c:pt idx="3422">
                <c:v>3422</c:v>
              </c:pt>
              <c:pt idx="3423">
                <c:v>3423</c:v>
              </c:pt>
              <c:pt idx="3424">
                <c:v>3424</c:v>
              </c:pt>
              <c:pt idx="3425">
                <c:v>3425</c:v>
              </c:pt>
              <c:pt idx="3426">
                <c:v>3426</c:v>
              </c:pt>
              <c:pt idx="3427">
                <c:v>3427</c:v>
              </c:pt>
              <c:pt idx="3428">
                <c:v>3428</c:v>
              </c:pt>
              <c:pt idx="3429">
                <c:v>3429</c:v>
              </c:pt>
              <c:pt idx="3430">
                <c:v>3430</c:v>
              </c:pt>
              <c:pt idx="3431">
                <c:v>3431</c:v>
              </c:pt>
              <c:pt idx="3432">
                <c:v>3432</c:v>
              </c:pt>
              <c:pt idx="3433">
                <c:v>3433</c:v>
              </c:pt>
              <c:pt idx="3434">
                <c:v>3434</c:v>
              </c:pt>
              <c:pt idx="3435">
                <c:v>3435</c:v>
              </c:pt>
              <c:pt idx="3436">
                <c:v>3436</c:v>
              </c:pt>
              <c:pt idx="3437">
                <c:v>3437</c:v>
              </c:pt>
              <c:pt idx="3438">
                <c:v>3438</c:v>
              </c:pt>
              <c:pt idx="3439">
                <c:v>3439</c:v>
              </c:pt>
              <c:pt idx="3440">
                <c:v>3440</c:v>
              </c:pt>
              <c:pt idx="3441">
                <c:v>3441</c:v>
              </c:pt>
              <c:pt idx="3442">
                <c:v>3442</c:v>
              </c:pt>
              <c:pt idx="3443">
                <c:v>3443</c:v>
              </c:pt>
              <c:pt idx="3444">
                <c:v>3444</c:v>
              </c:pt>
              <c:pt idx="3445">
                <c:v>3445</c:v>
              </c:pt>
              <c:pt idx="3446">
                <c:v>3446</c:v>
              </c:pt>
              <c:pt idx="3447">
                <c:v>3447</c:v>
              </c:pt>
              <c:pt idx="3448">
                <c:v>3448</c:v>
              </c:pt>
              <c:pt idx="3449">
                <c:v>3449</c:v>
              </c:pt>
              <c:pt idx="3450">
                <c:v>3450</c:v>
              </c:pt>
              <c:pt idx="3451">
                <c:v>3451</c:v>
              </c:pt>
              <c:pt idx="3452">
                <c:v>3452</c:v>
              </c:pt>
              <c:pt idx="3453">
                <c:v>3453</c:v>
              </c:pt>
              <c:pt idx="3454">
                <c:v>3454</c:v>
              </c:pt>
              <c:pt idx="3455">
                <c:v>3455</c:v>
              </c:pt>
              <c:pt idx="3456">
                <c:v>3456</c:v>
              </c:pt>
              <c:pt idx="3457">
                <c:v>3457</c:v>
              </c:pt>
              <c:pt idx="3458">
                <c:v>3458</c:v>
              </c:pt>
              <c:pt idx="3459">
                <c:v>3459</c:v>
              </c:pt>
              <c:pt idx="3460">
                <c:v>3460</c:v>
              </c:pt>
              <c:pt idx="3461">
                <c:v>3461</c:v>
              </c:pt>
              <c:pt idx="3462">
                <c:v>3462</c:v>
              </c:pt>
              <c:pt idx="3463">
                <c:v>3463</c:v>
              </c:pt>
              <c:pt idx="3464">
                <c:v>3464</c:v>
              </c:pt>
              <c:pt idx="3465">
                <c:v>3465</c:v>
              </c:pt>
              <c:pt idx="3466">
                <c:v>3466</c:v>
              </c:pt>
              <c:pt idx="3467">
                <c:v>3467</c:v>
              </c:pt>
              <c:pt idx="3468">
                <c:v>3468</c:v>
              </c:pt>
              <c:pt idx="3469">
                <c:v>3469</c:v>
              </c:pt>
              <c:pt idx="3470">
                <c:v>3470</c:v>
              </c:pt>
              <c:pt idx="3471">
                <c:v>3471</c:v>
              </c:pt>
              <c:pt idx="3472">
                <c:v>3472</c:v>
              </c:pt>
              <c:pt idx="3473">
                <c:v>3473</c:v>
              </c:pt>
              <c:pt idx="3474">
                <c:v>3474</c:v>
              </c:pt>
              <c:pt idx="3475">
                <c:v>3475</c:v>
              </c:pt>
              <c:pt idx="3476">
                <c:v>3476</c:v>
              </c:pt>
              <c:pt idx="3477">
                <c:v>3477</c:v>
              </c:pt>
              <c:pt idx="3478">
                <c:v>3478</c:v>
              </c:pt>
              <c:pt idx="3479">
                <c:v>3479</c:v>
              </c:pt>
              <c:pt idx="3480">
                <c:v>3480</c:v>
              </c:pt>
              <c:pt idx="3481">
                <c:v>3481</c:v>
              </c:pt>
              <c:pt idx="3482">
                <c:v>3482</c:v>
              </c:pt>
              <c:pt idx="3483">
                <c:v>3483</c:v>
              </c:pt>
              <c:pt idx="3484">
                <c:v>3484</c:v>
              </c:pt>
              <c:pt idx="3485">
                <c:v>3485</c:v>
              </c:pt>
              <c:pt idx="3486">
                <c:v>3486</c:v>
              </c:pt>
              <c:pt idx="3487">
                <c:v>3487</c:v>
              </c:pt>
              <c:pt idx="3488">
                <c:v>3488</c:v>
              </c:pt>
              <c:pt idx="3489">
                <c:v>3489</c:v>
              </c:pt>
              <c:pt idx="3490">
                <c:v>3490</c:v>
              </c:pt>
              <c:pt idx="3491">
                <c:v>3491</c:v>
              </c:pt>
              <c:pt idx="3492">
                <c:v>3492</c:v>
              </c:pt>
              <c:pt idx="3493">
                <c:v>3493</c:v>
              </c:pt>
              <c:pt idx="3494">
                <c:v>3494</c:v>
              </c:pt>
              <c:pt idx="3495">
                <c:v>3495</c:v>
              </c:pt>
              <c:pt idx="3496">
                <c:v>3496</c:v>
              </c:pt>
              <c:pt idx="3497">
                <c:v>3497</c:v>
              </c:pt>
              <c:pt idx="3498">
                <c:v>3498</c:v>
              </c:pt>
              <c:pt idx="3499">
                <c:v>3499</c:v>
              </c:pt>
              <c:pt idx="3500">
                <c:v>3500</c:v>
              </c:pt>
              <c:pt idx="3501">
                <c:v>3501</c:v>
              </c:pt>
              <c:pt idx="3502">
                <c:v>3502</c:v>
              </c:pt>
              <c:pt idx="3503">
                <c:v>3503</c:v>
              </c:pt>
              <c:pt idx="3504">
                <c:v>3504</c:v>
              </c:pt>
              <c:pt idx="3505">
                <c:v>3505</c:v>
              </c:pt>
              <c:pt idx="3506">
                <c:v>3506</c:v>
              </c:pt>
              <c:pt idx="3507">
                <c:v>3507</c:v>
              </c:pt>
              <c:pt idx="3508">
                <c:v>3508</c:v>
              </c:pt>
              <c:pt idx="3509">
                <c:v>3509</c:v>
              </c:pt>
              <c:pt idx="3510">
                <c:v>3510</c:v>
              </c:pt>
              <c:pt idx="3511">
                <c:v>3511</c:v>
              </c:pt>
              <c:pt idx="3512">
                <c:v>3512</c:v>
              </c:pt>
              <c:pt idx="3513">
                <c:v>3513</c:v>
              </c:pt>
              <c:pt idx="3514">
                <c:v>3514</c:v>
              </c:pt>
              <c:pt idx="3515">
                <c:v>3515</c:v>
              </c:pt>
              <c:pt idx="3516">
                <c:v>3516</c:v>
              </c:pt>
              <c:pt idx="3517">
                <c:v>3517</c:v>
              </c:pt>
              <c:pt idx="3518">
                <c:v>3518</c:v>
              </c:pt>
              <c:pt idx="3519">
                <c:v>3519</c:v>
              </c:pt>
              <c:pt idx="3520">
                <c:v>3520</c:v>
              </c:pt>
              <c:pt idx="3521">
                <c:v>3521</c:v>
              </c:pt>
              <c:pt idx="3522">
                <c:v>3522</c:v>
              </c:pt>
              <c:pt idx="3523">
                <c:v>3523</c:v>
              </c:pt>
              <c:pt idx="3524">
                <c:v>3524</c:v>
              </c:pt>
              <c:pt idx="3525">
                <c:v>3525</c:v>
              </c:pt>
              <c:pt idx="3526">
                <c:v>3526</c:v>
              </c:pt>
              <c:pt idx="3527">
                <c:v>3527</c:v>
              </c:pt>
              <c:pt idx="3528">
                <c:v>3528</c:v>
              </c:pt>
              <c:pt idx="3529">
                <c:v>3529</c:v>
              </c:pt>
              <c:pt idx="3530">
                <c:v>3530</c:v>
              </c:pt>
              <c:pt idx="3531">
                <c:v>3531</c:v>
              </c:pt>
              <c:pt idx="3532">
                <c:v>3532</c:v>
              </c:pt>
              <c:pt idx="3533">
                <c:v>3533</c:v>
              </c:pt>
              <c:pt idx="3534">
                <c:v>3534</c:v>
              </c:pt>
              <c:pt idx="3535">
                <c:v>3535</c:v>
              </c:pt>
              <c:pt idx="3536">
                <c:v>3536</c:v>
              </c:pt>
              <c:pt idx="3537">
                <c:v>3537</c:v>
              </c:pt>
              <c:pt idx="3538">
                <c:v>3538</c:v>
              </c:pt>
              <c:pt idx="3539">
                <c:v>3539</c:v>
              </c:pt>
              <c:pt idx="3540">
                <c:v>3540</c:v>
              </c:pt>
              <c:pt idx="3541">
                <c:v>3541</c:v>
              </c:pt>
              <c:pt idx="3542">
                <c:v>3542</c:v>
              </c:pt>
              <c:pt idx="3543">
                <c:v>3543</c:v>
              </c:pt>
              <c:pt idx="3544">
                <c:v>3544</c:v>
              </c:pt>
              <c:pt idx="3545">
                <c:v>3545</c:v>
              </c:pt>
              <c:pt idx="3546">
                <c:v>3546</c:v>
              </c:pt>
              <c:pt idx="3547">
                <c:v>3547</c:v>
              </c:pt>
              <c:pt idx="3548">
                <c:v>3548</c:v>
              </c:pt>
              <c:pt idx="3549">
                <c:v>3549</c:v>
              </c:pt>
              <c:pt idx="3550">
                <c:v>3550</c:v>
              </c:pt>
              <c:pt idx="3551">
                <c:v>3551</c:v>
              </c:pt>
              <c:pt idx="3552">
                <c:v>3552</c:v>
              </c:pt>
              <c:pt idx="3553">
                <c:v>3553</c:v>
              </c:pt>
              <c:pt idx="3554">
                <c:v>3554</c:v>
              </c:pt>
              <c:pt idx="3555">
                <c:v>3555</c:v>
              </c:pt>
              <c:pt idx="3556">
                <c:v>3556</c:v>
              </c:pt>
              <c:pt idx="3557">
                <c:v>3557</c:v>
              </c:pt>
              <c:pt idx="3558">
                <c:v>3558</c:v>
              </c:pt>
              <c:pt idx="3559">
                <c:v>3559</c:v>
              </c:pt>
              <c:pt idx="3560">
                <c:v>3560</c:v>
              </c:pt>
              <c:pt idx="3561">
                <c:v>3561</c:v>
              </c:pt>
              <c:pt idx="3562">
                <c:v>3562</c:v>
              </c:pt>
              <c:pt idx="3563">
                <c:v>3563</c:v>
              </c:pt>
              <c:pt idx="3564">
                <c:v>3564</c:v>
              </c:pt>
              <c:pt idx="3565">
                <c:v>3565</c:v>
              </c:pt>
              <c:pt idx="3566">
                <c:v>3566</c:v>
              </c:pt>
              <c:pt idx="3567">
                <c:v>3567</c:v>
              </c:pt>
              <c:pt idx="3568">
                <c:v>3568</c:v>
              </c:pt>
              <c:pt idx="3569">
                <c:v>3569</c:v>
              </c:pt>
              <c:pt idx="3570">
                <c:v>3570</c:v>
              </c:pt>
              <c:pt idx="3571">
                <c:v>3571</c:v>
              </c:pt>
              <c:pt idx="3572">
                <c:v>3572</c:v>
              </c:pt>
              <c:pt idx="3573">
                <c:v>3573</c:v>
              </c:pt>
              <c:pt idx="3574">
                <c:v>3574</c:v>
              </c:pt>
              <c:pt idx="3575">
                <c:v>3575</c:v>
              </c:pt>
              <c:pt idx="3576">
                <c:v>3576</c:v>
              </c:pt>
              <c:pt idx="3577">
                <c:v>3577</c:v>
              </c:pt>
              <c:pt idx="3578">
                <c:v>3578</c:v>
              </c:pt>
              <c:pt idx="3579">
                <c:v>3579</c:v>
              </c:pt>
              <c:pt idx="3580">
                <c:v>3580</c:v>
              </c:pt>
              <c:pt idx="3581">
                <c:v>3581</c:v>
              </c:pt>
              <c:pt idx="3582">
                <c:v>3582</c:v>
              </c:pt>
              <c:pt idx="3583">
                <c:v>3583</c:v>
              </c:pt>
              <c:pt idx="3584">
                <c:v>3584</c:v>
              </c:pt>
              <c:pt idx="3585">
                <c:v>3585</c:v>
              </c:pt>
              <c:pt idx="3586">
                <c:v>3586</c:v>
              </c:pt>
              <c:pt idx="3587">
                <c:v>3587</c:v>
              </c:pt>
              <c:pt idx="3588">
                <c:v>3588</c:v>
              </c:pt>
              <c:pt idx="3589">
                <c:v>3589</c:v>
              </c:pt>
              <c:pt idx="3590">
                <c:v>3590</c:v>
              </c:pt>
              <c:pt idx="3591">
                <c:v>3591</c:v>
              </c:pt>
              <c:pt idx="3592">
                <c:v>3592</c:v>
              </c:pt>
              <c:pt idx="3593">
                <c:v>3593</c:v>
              </c:pt>
              <c:pt idx="3594">
                <c:v>3594</c:v>
              </c:pt>
              <c:pt idx="3595">
                <c:v>3595</c:v>
              </c:pt>
              <c:pt idx="3596">
                <c:v>3596</c:v>
              </c:pt>
              <c:pt idx="3597">
                <c:v>3597</c:v>
              </c:pt>
              <c:pt idx="3598">
                <c:v>3598</c:v>
              </c:pt>
              <c:pt idx="3599">
                <c:v>3599</c:v>
              </c:pt>
              <c:pt idx="3600">
                <c:v>3600</c:v>
              </c:pt>
              <c:pt idx="3601">
                <c:v>3601</c:v>
              </c:pt>
              <c:pt idx="3602">
                <c:v>3602</c:v>
              </c:pt>
              <c:pt idx="3603">
                <c:v>3603</c:v>
              </c:pt>
              <c:pt idx="3604">
                <c:v>3604</c:v>
              </c:pt>
              <c:pt idx="3605">
                <c:v>3605</c:v>
              </c:pt>
              <c:pt idx="3606">
                <c:v>3606</c:v>
              </c:pt>
              <c:pt idx="3607">
                <c:v>3607</c:v>
              </c:pt>
              <c:pt idx="3608">
                <c:v>3608</c:v>
              </c:pt>
              <c:pt idx="3609">
                <c:v>3609</c:v>
              </c:pt>
              <c:pt idx="3610">
                <c:v>3610</c:v>
              </c:pt>
              <c:pt idx="3611">
                <c:v>3611</c:v>
              </c:pt>
              <c:pt idx="3612">
                <c:v>3612</c:v>
              </c:pt>
              <c:pt idx="3613">
                <c:v>3613</c:v>
              </c:pt>
              <c:pt idx="3614">
                <c:v>3614</c:v>
              </c:pt>
              <c:pt idx="3615">
                <c:v>3615</c:v>
              </c:pt>
              <c:pt idx="3616">
                <c:v>3616</c:v>
              </c:pt>
              <c:pt idx="3617">
                <c:v>3617</c:v>
              </c:pt>
              <c:pt idx="3618">
                <c:v>3618</c:v>
              </c:pt>
              <c:pt idx="3619">
                <c:v>3619</c:v>
              </c:pt>
              <c:pt idx="3620">
                <c:v>3620</c:v>
              </c:pt>
              <c:pt idx="3621">
                <c:v>3621</c:v>
              </c:pt>
              <c:pt idx="3622">
                <c:v>3622</c:v>
              </c:pt>
              <c:pt idx="3623">
                <c:v>3623</c:v>
              </c:pt>
              <c:pt idx="3624">
                <c:v>3624</c:v>
              </c:pt>
              <c:pt idx="3625">
                <c:v>3625</c:v>
              </c:pt>
              <c:pt idx="3626">
                <c:v>3626</c:v>
              </c:pt>
              <c:pt idx="3627">
                <c:v>3627</c:v>
              </c:pt>
              <c:pt idx="3628">
                <c:v>3628</c:v>
              </c:pt>
              <c:pt idx="3629">
                <c:v>3629</c:v>
              </c:pt>
              <c:pt idx="3630">
                <c:v>3630</c:v>
              </c:pt>
              <c:pt idx="3631">
                <c:v>3631</c:v>
              </c:pt>
              <c:pt idx="3632">
                <c:v>3632</c:v>
              </c:pt>
              <c:pt idx="3633">
                <c:v>3633</c:v>
              </c:pt>
              <c:pt idx="3634">
                <c:v>3634</c:v>
              </c:pt>
              <c:pt idx="3635">
                <c:v>3635</c:v>
              </c:pt>
              <c:pt idx="3636">
                <c:v>3636</c:v>
              </c:pt>
              <c:pt idx="3637">
                <c:v>3637</c:v>
              </c:pt>
              <c:pt idx="3638">
                <c:v>3638</c:v>
              </c:pt>
              <c:pt idx="3639">
                <c:v>3639</c:v>
              </c:pt>
              <c:pt idx="3640">
                <c:v>3640</c:v>
              </c:pt>
              <c:pt idx="3641">
                <c:v>3641</c:v>
              </c:pt>
              <c:pt idx="3642">
                <c:v>3642</c:v>
              </c:pt>
              <c:pt idx="3643">
                <c:v>3643</c:v>
              </c:pt>
              <c:pt idx="3644">
                <c:v>3644</c:v>
              </c:pt>
              <c:pt idx="3645">
                <c:v>3645</c:v>
              </c:pt>
              <c:pt idx="3646">
                <c:v>3646</c:v>
              </c:pt>
              <c:pt idx="3647">
                <c:v>3647</c:v>
              </c:pt>
              <c:pt idx="3648">
                <c:v>3648</c:v>
              </c:pt>
              <c:pt idx="3649">
                <c:v>3649</c:v>
              </c:pt>
              <c:pt idx="3650">
                <c:v>3650</c:v>
              </c:pt>
              <c:pt idx="3651">
                <c:v>3651</c:v>
              </c:pt>
              <c:pt idx="3652">
                <c:v>3652</c:v>
              </c:pt>
              <c:pt idx="3653">
                <c:v>3653</c:v>
              </c:pt>
              <c:pt idx="3654">
                <c:v>3654</c:v>
              </c:pt>
              <c:pt idx="3655">
                <c:v>3655</c:v>
              </c:pt>
              <c:pt idx="3656">
                <c:v>3656</c:v>
              </c:pt>
              <c:pt idx="3657">
                <c:v>3657</c:v>
              </c:pt>
              <c:pt idx="3658">
                <c:v>3658</c:v>
              </c:pt>
              <c:pt idx="3659">
                <c:v>3659</c:v>
              </c:pt>
              <c:pt idx="3660">
                <c:v>3660</c:v>
              </c:pt>
              <c:pt idx="3661">
                <c:v>3661</c:v>
              </c:pt>
              <c:pt idx="3662">
                <c:v>3662</c:v>
              </c:pt>
              <c:pt idx="3663">
                <c:v>3663</c:v>
              </c:pt>
              <c:pt idx="3664">
                <c:v>3664</c:v>
              </c:pt>
              <c:pt idx="3665">
                <c:v>3665</c:v>
              </c:pt>
              <c:pt idx="3666">
                <c:v>3666</c:v>
              </c:pt>
              <c:pt idx="3667">
                <c:v>3667</c:v>
              </c:pt>
              <c:pt idx="3668">
                <c:v>3668</c:v>
              </c:pt>
              <c:pt idx="3669">
                <c:v>3669</c:v>
              </c:pt>
              <c:pt idx="3670">
                <c:v>3670</c:v>
              </c:pt>
              <c:pt idx="3671">
                <c:v>3671</c:v>
              </c:pt>
              <c:pt idx="3672">
                <c:v>3672</c:v>
              </c:pt>
              <c:pt idx="3673">
                <c:v>3673</c:v>
              </c:pt>
              <c:pt idx="3674">
                <c:v>3674</c:v>
              </c:pt>
              <c:pt idx="3675">
                <c:v>3675</c:v>
              </c:pt>
              <c:pt idx="3676">
                <c:v>3676</c:v>
              </c:pt>
              <c:pt idx="3677">
                <c:v>3677</c:v>
              </c:pt>
              <c:pt idx="3678">
                <c:v>3678</c:v>
              </c:pt>
              <c:pt idx="3679">
                <c:v>3679</c:v>
              </c:pt>
              <c:pt idx="3680">
                <c:v>3680</c:v>
              </c:pt>
              <c:pt idx="3681">
                <c:v>3681</c:v>
              </c:pt>
              <c:pt idx="3682">
                <c:v>3682</c:v>
              </c:pt>
              <c:pt idx="3683">
                <c:v>3683</c:v>
              </c:pt>
              <c:pt idx="3684">
                <c:v>3684</c:v>
              </c:pt>
              <c:pt idx="3685">
                <c:v>3685</c:v>
              </c:pt>
              <c:pt idx="3686">
                <c:v>3686</c:v>
              </c:pt>
              <c:pt idx="3687">
                <c:v>3687</c:v>
              </c:pt>
              <c:pt idx="3688">
                <c:v>3688</c:v>
              </c:pt>
              <c:pt idx="3689">
                <c:v>3689</c:v>
              </c:pt>
              <c:pt idx="3690">
                <c:v>3690</c:v>
              </c:pt>
              <c:pt idx="3691">
                <c:v>3691</c:v>
              </c:pt>
              <c:pt idx="3692">
                <c:v>3692</c:v>
              </c:pt>
              <c:pt idx="3693">
                <c:v>3693</c:v>
              </c:pt>
              <c:pt idx="3694">
                <c:v>3694</c:v>
              </c:pt>
              <c:pt idx="3695">
                <c:v>3695</c:v>
              </c:pt>
              <c:pt idx="3696">
                <c:v>3696</c:v>
              </c:pt>
              <c:pt idx="3697">
                <c:v>3697</c:v>
              </c:pt>
              <c:pt idx="3698">
                <c:v>3698</c:v>
              </c:pt>
              <c:pt idx="3699">
                <c:v>3699</c:v>
              </c:pt>
              <c:pt idx="3700">
                <c:v>3700</c:v>
              </c:pt>
              <c:pt idx="3701">
                <c:v>3701</c:v>
              </c:pt>
              <c:pt idx="3702">
                <c:v>3702</c:v>
              </c:pt>
              <c:pt idx="3703">
                <c:v>3703</c:v>
              </c:pt>
              <c:pt idx="3704">
                <c:v>3704</c:v>
              </c:pt>
              <c:pt idx="3705">
                <c:v>3705</c:v>
              </c:pt>
              <c:pt idx="3706">
                <c:v>3706</c:v>
              </c:pt>
              <c:pt idx="3707">
                <c:v>3707</c:v>
              </c:pt>
              <c:pt idx="3708">
                <c:v>3708</c:v>
              </c:pt>
              <c:pt idx="3709">
                <c:v>3709</c:v>
              </c:pt>
              <c:pt idx="3710">
                <c:v>3710</c:v>
              </c:pt>
              <c:pt idx="3711">
                <c:v>3711</c:v>
              </c:pt>
              <c:pt idx="3712">
                <c:v>3712</c:v>
              </c:pt>
              <c:pt idx="3713">
                <c:v>3713</c:v>
              </c:pt>
              <c:pt idx="3714">
                <c:v>3714</c:v>
              </c:pt>
              <c:pt idx="3715">
                <c:v>3715</c:v>
              </c:pt>
              <c:pt idx="3716">
                <c:v>3716</c:v>
              </c:pt>
              <c:pt idx="3717">
                <c:v>3717</c:v>
              </c:pt>
              <c:pt idx="3718">
                <c:v>3718</c:v>
              </c:pt>
              <c:pt idx="3719">
                <c:v>3719</c:v>
              </c:pt>
              <c:pt idx="3720">
                <c:v>3720</c:v>
              </c:pt>
              <c:pt idx="3721">
                <c:v>3721</c:v>
              </c:pt>
              <c:pt idx="3722">
                <c:v>3722</c:v>
              </c:pt>
              <c:pt idx="3723">
                <c:v>3723</c:v>
              </c:pt>
              <c:pt idx="3724">
                <c:v>3724</c:v>
              </c:pt>
              <c:pt idx="3725">
                <c:v>3725</c:v>
              </c:pt>
              <c:pt idx="3726">
                <c:v>3726</c:v>
              </c:pt>
              <c:pt idx="3727">
                <c:v>3727</c:v>
              </c:pt>
              <c:pt idx="3728">
                <c:v>3728</c:v>
              </c:pt>
              <c:pt idx="3729">
                <c:v>3729</c:v>
              </c:pt>
              <c:pt idx="3730">
                <c:v>3730</c:v>
              </c:pt>
              <c:pt idx="3731">
                <c:v>3731</c:v>
              </c:pt>
              <c:pt idx="3732">
                <c:v>3732</c:v>
              </c:pt>
              <c:pt idx="3733">
                <c:v>3733</c:v>
              </c:pt>
              <c:pt idx="3734">
                <c:v>3734</c:v>
              </c:pt>
              <c:pt idx="3735">
                <c:v>3735</c:v>
              </c:pt>
              <c:pt idx="3736">
                <c:v>3736</c:v>
              </c:pt>
              <c:pt idx="3737">
                <c:v>3737</c:v>
              </c:pt>
              <c:pt idx="3738">
                <c:v>3738</c:v>
              </c:pt>
              <c:pt idx="3739">
                <c:v>3739</c:v>
              </c:pt>
              <c:pt idx="3740">
                <c:v>3740</c:v>
              </c:pt>
              <c:pt idx="3741">
                <c:v>3741</c:v>
              </c:pt>
              <c:pt idx="3742">
                <c:v>3742</c:v>
              </c:pt>
              <c:pt idx="3743">
                <c:v>3743</c:v>
              </c:pt>
              <c:pt idx="3744">
                <c:v>3744</c:v>
              </c:pt>
              <c:pt idx="3745">
                <c:v>3745</c:v>
              </c:pt>
              <c:pt idx="3746">
                <c:v>3746</c:v>
              </c:pt>
              <c:pt idx="3747">
                <c:v>3747</c:v>
              </c:pt>
              <c:pt idx="3748">
                <c:v>3748</c:v>
              </c:pt>
              <c:pt idx="3749">
                <c:v>3749</c:v>
              </c:pt>
              <c:pt idx="3750">
                <c:v>3750</c:v>
              </c:pt>
              <c:pt idx="3751">
                <c:v>3751</c:v>
              </c:pt>
              <c:pt idx="3752">
                <c:v>3752</c:v>
              </c:pt>
              <c:pt idx="3753">
                <c:v>3753</c:v>
              </c:pt>
              <c:pt idx="3754">
                <c:v>3754</c:v>
              </c:pt>
              <c:pt idx="3755">
                <c:v>3755</c:v>
              </c:pt>
              <c:pt idx="3756">
                <c:v>3756</c:v>
              </c:pt>
              <c:pt idx="3757">
                <c:v>3757</c:v>
              </c:pt>
              <c:pt idx="3758">
                <c:v>3758</c:v>
              </c:pt>
              <c:pt idx="3759">
                <c:v>3759</c:v>
              </c:pt>
              <c:pt idx="3760">
                <c:v>3760</c:v>
              </c:pt>
              <c:pt idx="3761">
                <c:v>3761</c:v>
              </c:pt>
              <c:pt idx="3762">
                <c:v>3762</c:v>
              </c:pt>
              <c:pt idx="3763">
                <c:v>3763</c:v>
              </c:pt>
              <c:pt idx="3764">
                <c:v>3764</c:v>
              </c:pt>
              <c:pt idx="3765">
                <c:v>3765</c:v>
              </c:pt>
              <c:pt idx="3766">
                <c:v>3766</c:v>
              </c:pt>
              <c:pt idx="3767">
                <c:v>3767</c:v>
              </c:pt>
              <c:pt idx="3768">
                <c:v>3768</c:v>
              </c:pt>
              <c:pt idx="3769">
                <c:v>3769</c:v>
              </c:pt>
              <c:pt idx="3770">
                <c:v>3770</c:v>
              </c:pt>
              <c:pt idx="3771">
                <c:v>3771</c:v>
              </c:pt>
              <c:pt idx="3772">
                <c:v>3772</c:v>
              </c:pt>
              <c:pt idx="3773">
                <c:v>3773</c:v>
              </c:pt>
              <c:pt idx="3774">
                <c:v>3774</c:v>
              </c:pt>
              <c:pt idx="3775">
                <c:v>3775</c:v>
              </c:pt>
              <c:pt idx="3776">
                <c:v>3776</c:v>
              </c:pt>
              <c:pt idx="3777">
                <c:v>3777</c:v>
              </c:pt>
              <c:pt idx="3778">
                <c:v>3778</c:v>
              </c:pt>
              <c:pt idx="3779">
                <c:v>3779</c:v>
              </c:pt>
              <c:pt idx="3780">
                <c:v>3780</c:v>
              </c:pt>
              <c:pt idx="3781">
                <c:v>3781</c:v>
              </c:pt>
              <c:pt idx="3782">
                <c:v>3782</c:v>
              </c:pt>
              <c:pt idx="3783">
                <c:v>3783</c:v>
              </c:pt>
              <c:pt idx="3784">
                <c:v>3784</c:v>
              </c:pt>
              <c:pt idx="3785">
                <c:v>3785</c:v>
              </c:pt>
              <c:pt idx="3786">
                <c:v>3786</c:v>
              </c:pt>
              <c:pt idx="3787">
                <c:v>3787</c:v>
              </c:pt>
              <c:pt idx="3788">
                <c:v>3788</c:v>
              </c:pt>
              <c:pt idx="3789">
                <c:v>3789</c:v>
              </c:pt>
              <c:pt idx="3790">
                <c:v>3790</c:v>
              </c:pt>
              <c:pt idx="3791">
                <c:v>3791</c:v>
              </c:pt>
              <c:pt idx="3792">
                <c:v>3792</c:v>
              </c:pt>
              <c:pt idx="3793">
                <c:v>3793</c:v>
              </c:pt>
              <c:pt idx="3794">
                <c:v>3794</c:v>
              </c:pt>
              <c:pt idx="3795">
                <c:v>3795</c:v>
              </c:pt>
              <c:pt idx="3796">
                <c:v>3796</c:v>
              </c:pt>
              <c:pt idx="3797">
                <c:v>3797</c:v>
              </c:pt>
              <c:pt idx="3798">
                <c:v>3798</c:v>
              </c:pt>
              <c:pt idx="3799">
                <c:v>3799</c:v>
              </c:pt>
              <c:pt idx="3800">
                <c:v>3800</c:v>
              </c:pt>
              <c:pt idx="3801">
                <c:v>3801</c:v>
              </c:pt>
              <c:pt idx="3802">
                <c:v>3802</c:v>
              </c:pt>
              <c:pt idx="3803">
                <c:v>3803</c:v>
              </c:pt>
              <c:pt idx="3804">
                <c:v>3804</c:v>
              </c:pt>
              <c:pt idx="3805">
                <c:v>3805</c:v>
              </c:pt>
              <c:pt idx="3806">
                <c:v>3806</c:v>
              </c:pt>
              <c:pt idx="3807">
                <c:v>3807</c:v>
              </c:pt>
              <c:pt idx="3808">
                <c:v>3808</c:v>
              </c:pt>
              <c:pt idx="3809">
                <c:v>3809</c:v>
              </c:pt>
              <c:pt idx="3810">
                <c:v>3810</c:v>
              </c:pt>
              <c:pt idx="3811">
                <c:v>3811</c:v>
              </c:pt>
              <c:pt idx="3812">
                <c:v>3812</c:v>
              </c:pt>
              <c:pt idx="3813">
                <c:v>3813</c:v>
              </c:pt>
              <c:pt idx="3814">
                <c:v>3814</c:v>
              </c:pt>
              <c:pt idx="3815">
                <c:v>3815</c:v>
              </c:pt>
              <c:pt idx="3816">
                <c:v>3816</c:v>
              </c:pt>
              <c:pt idx="3817">
                <c:v>3817</c:v>
              </c:pt>
              <c:pt idx="3818">
                <c:v>3818</c:v>
              </c:pt>
              <c:pt idx="3819">
                <c:v>3819</c:v>
              </c:pt>
              <c:pt idx="3820">
                <c:v>3820</c:v>
              </c:pt>
              <c:pt idx="3821">
                <c:v>3821</c:v>
              </c:pt>
              <c:pt idx="3822">
                <c:v>3822</c:v>
              </c:pt>
              <c:pt idx="3823">
                <c:v>3823</c:v>
              </c:pt>
              <c:pt idx="3824">
                <c:v>3824</c:v>
              </c:pt>
              <c:pt idx="3825">
                <c:v>3825</c:v>
              </c:pt>
              <c:pt idx="3826">
                <c:v>3826</c:v>
              </c:pt>
              <c:pt idx="3827">
                <c:v>3827</c:v>
              </c:pt>
              <c:pt idx="3828">
                <c:v>3828</c:v>
              </c:pt>
              <c:pt idx="3829">
                <c:v>3829</c:v>
              </c:pt>
              <c:pt idx="3830">
                <c:v>3830</c:v>
              </c:pt>
              <c:pt idx="3831">
                <c:v>3831</c:v>
              </c:pt>
              <c:pt idx="3832">
                <c:v>3832</c:v>
              </c:pt>
              <c:pt idx="3833">
                <c:v>3833</c:v>
              </c:pt>
              <c:pt idx="3834">
                <c:v>3834</c:v>
              </c:pt>
              <c:pt idx="3835">
                <c:v>3835</c:v>
              </c:pt>
              <c:pt idx="3836">
                <c:v>3836</c:v>
              </c:pt>
              <c:pt idx="3837">
                <c:v>3837</c:v>
              </c:pt>
              <c:pt idx="3838">
                <c:v>3838</c:v>
              </c:pt>
              <c:pt idx="3839">
                <c:v>3839</c:v>
              </c:pt>
              <c:pt idx="3840">
                <c:v>3840</c:v>
              </c:pt>
              <c:pt idx="3841">
                <c:v>3841</c:v>
              </c:pt>
              <c:pt idx="3842">
                <c:v>3842</c:v>
              </c:pt>
              <c:pt idx="3843">
                <c:v>3843</c:v>
              </c:pt>
              <c:pt idx="3844">
                <c:v>3844</c:v>
              </c:pt>
              <c:pt idx="3845">
                <c:v>3845</c:v>
              </c:pt>
              <c:pt idx="3846">
                <c:v>3846</c:v>
              </c:pt>
              <c:pt idx="3847">
                <c:v>3847</c:v>
              </c:pt>
              <c:pt idx="3848">
                <c:v>3848</c:v>
              </c:pt>
              <c:pt idx="3849">
                <c:v>3849</c:v>
              </c:pt>
              <c:pt idx="3850">
                <c:v>3850</c:v>
              </c:pt>
              <c:pt idx="3851">
                <c:v>3851</c:v>
              </c:pt>
              <c:pt idx="3852">
                <c:v>3852</c:v>
              </c:pt>
              <c:pt idx="3853">
                <c:v>3853</c:v>
              </c:pt>
              <c:pt idx="3854">
                <c:v>3854</c:v>
              </c:pt>
              <c:pt idx="3855">
                <c:v>3855</c:v>
              </c:pt>
              <c:pt idx="3856">
                <c:v>3856</c:v>
              </c:pt>
              <c:pt idx="3857">
                <c:v>3857</c:v>
              </c:pt>
              <c:pt idx="3858">
                <c:v>3858</c:v>
              </c:pt>
              <c:pt idx="3859">
                <c:v>3859</c:v>
              </c:pt>
              <c:pt idx="3860">
                <c:v>3860</c:v>
              </c:pt>
              <c:pt idx="3861">
                <c:v>3861</c:v>
              </c:pt>
              <c:pt idx="3862">
                <c:v>3862</c:v>
              </c:pt>
              <c:pt idx="3863">
                <c:v>3863</c:v>
              </c:pt>
              <c:pt idx="3864">
                <c:v>3864</c:v>
              </c:pt>
              <c:pt idx="3865">
                <c:v>3865</c:v>
              </c:pt>
              <c:pt idx="3866">
                <c:v>3866</c:v>
              </c:pt>
              <c:pt idx="3867">
                <c:v>3867</c:v>
              </c:pt>
              <c:pt idx="3868">
                <c:v>3868</c:v>
              </c:pt>
              <c:pt idx="3869">
                <c:v>3869</c:v>
              </c:pt>
              <c:pt idx="3870">
                <c:v>3870</c:v>
              </c:pt>
              <c:pt idx="3871">
                <c:v>3871</c:v>
              </c:pt>
              <c:pt idx="3872">
                <c:v>3872</c:v>
              </c:pt>
              <c:pt idx="3873">
                <c:v>3873</c:v>
              </c:pt>
              <c:pt idx="3874">
                <c:v>3874</c:v>
              </c:pt>
              <c:pt idx="3875">
                <c:v>3875</c:v>
              </c:pt>
              <c:pt idx="3876">
                <c:v>3876</c:v>
              </c:pt>
              <c:pt idx="3877">
                <c:v>3877</c:v>
              </c:pt>
              <c:pt idx="3878">
                <c:v>3878</c:v>
              </c:pt>
              <c:pt idx="3879">
                <c:v>3879</c:v>
              </c:pt>
              <c:pt idx="3880">
                <c:v>3880</c:v>
              </c:pt>
              <c:pt idx="3881">
                <c:v>3881</c:v>
              </c:pt>
              <c:pt idx="3882">
                <c:v>3882</c:v>
              </c:pt>
              <c:pt idx="3883">
                <c:v>3883</c:v>
              </c:pt>
              <c:pt idx="3884">
                <c:v>3884</c:v>
              </c:pt>
              <c:pt idx="3885">
                <c:v>3885</c:v>
              </c:pt>
              <c:pt idx="3886">
                <c:v>3886</c:v>
              </c:pt>
              <c:pt idx="3887">
                <c:v>3887</c:v>
              </c:pt>
              <c:pt idx="3888">
                <c:v>3888</c:v>
              </c:pt>
              <c:pt idx="3889">
                <c:v>3889</c:v>
              </c:pt>
              <c:pt idx="3890">
                <c:v>3890</c:v>
              </c:pt>
              <c:pt idx="3891">
                <c:v>3891</c:v>
              </c:pt>
              <c:pt idx="3892">
                <c:v>3892</c:v>
              </c:pt>
              <c:pt idx="3893">
                <c:v>3893</c:v>
              </c:pt>
              <c:pt idx="3894">
                <c:v>3894</c:v>
              </c:pt>
              <c:pt idx="3895">
                <c:v>3895</c:v>
              </c:pt>
              <c:pt idx="3896">
                <c:v>3896</c:v>
              </c:pt>
              <c:pt idx="3897">
                <c:v>3897</c:v>
              </c:pt>
              <c:pt idx="3898">
                <c:v>3898</c:v>
              </c:pt>
              <c:pt idx="3899">
                <c:v>3899</c:v>
              </c:pt>
              <c:pt idx="3900">
                <c:v>3900</c:v>
              </c:pt>
              <c:pt idx="3901">
                <c:v>3901</c:v>
              </c:pt>
              <c:pt idx="3902">
                <c:v>3902</c:v>
              </c:pt>
              <c:pt idx="3903">
                <c:v>3903</c:v>
              </c:pt>
              <c:pt idx="3904">
                <c:v>3904</c:v>
              </c:pt>
              <c:pt idx="3905">
                <c:v>3905</c:v>
              </c:pt>
              <c:pt idx="3906">
                <c:v>3906</c:v>
              </c:pt>
              <c:pt idx="3907">
                <c:v>3907</c:v>
              </c:pt>
              <c:pt idx="3908">
                <c:v>3908</c:v>
              </c:pt>
              <c:pt idx="3909">
                <c:v>3909</c:v>
              </c:pt>
              <c:pt idx="3910">
                <c:v>3910</c:v>
              </c:pt>
              <c:pt idx="3911">
                <c:v>3911</c:v>
              </c:pt>
              <c:pt idx="3912">
                <c:v>3912</c:v>
              </c:pt>
              <c:pt idx="3913">
                <c:v>3913</c:v>
              </c:pt>
              <c:pt idx="3914">
                <c:v>3914</c:v>
              </c:pt>
              <c:pt idx="3915">
                <c:v>3915</c:v>
              </c:pt>
              <c:pt idx="3916">
                <c:v>3916</c:v>
              </c:pt>
              <c:pt idx="3917">
                <c:v>3917</c:v>
              </c:pt>
              <c:pt idx="3918">
                <c:v>3918</c:v>
              </c:pt>
              <c:pt idx="3919">
                <c:v>3919</c:v>
              </c:pt>
              <c:pt idx="3920">
                <c:v>3920</c:v>
              </c:pt>
              <c:pt idx="3921">
                <c:v>3921</c:v>
              </c:pt>
              <c:pt idx="3922">
                <c:v>3922</c:v>
              </c:pt>
              <c:pt idx="3923">
                <c:v>3923</c:v>
              </c:pt>
              <c:pt idx="3924">
                <c:v>3924</c:v>
              </c:pt>
              <c:pt idx="3925">
                <c:v>3925</c:v>
              </c:pt>
              <c:pt idx="3926">
                <c:v>3926</c:v>
              </c:pt>
              <c:pt idx="3927">
                <c:v>3927</c:v>
              </c:pt>
              <c:pt idx="3928">
                <c:v>3928</c:v>
              </c:pt>
              <c:pt idx="3929">
                <c:v>3929</c:v>
              </c:pt>
              <c:pt idx="3930">
                <c:v>3930</c:v>
              </c:pt>
              <c:pt idx="3931">
                <c:v>3931</c:v>
              </c:pt>
              <c:pt idx="3932">
                <c:v>3932</c:v>
              </c:pt>
              <c:pt idx="3933">
                <c:v>3933</c:v>
              </c:pt>
              <c:pt idx="3934">
                <c:v>3934</c:v>
              </c:pt>
              <c:pt idx="3935">
                <c:v>3935</c:v>
              </c:pt>
              <c:pt idx="3936">
                <c:v>3936</c:v>
              </c:pt>
              <c:pt idx="3937">
                <c:v>3937</c:v>
              </c:pt>
              <c:pt idx="3938">
                <c:v>3938</c:v>
              </c:pt>
              <c:pt idx="3939">
                <c:v>3939</c:v>
              </c:pt>
              <c:pt idx="3940">
                <c:v>3940</c:v>
              </c:pt>
              <c:pt idx="3941">
                <c:v>3941</c:v>
              </c:pt>
              <c:pt idx="3942">
                <c:v>3942</c:v>
              </c:pt>
              <c:pt idx="3943">
                <c:v>3943</c:v>
              </c:pt>
              <c:pt idx="3944">
                <c:v>3944</c:v>
              </c:pt>
              <c:pt idx="3945">
                <c:v>3945</c:v>
              </c:pt>
              <c:pt idx="3946">
                <c:v>3946</c:v>
              </c:pt>
              <c:pt idx="3947">
                <c:v>3947</c:v>
              </c:pt>
              <c:pt idx="3948">
                <c:v>3948</c:v>
              </c:pt>
              <c:pt idx="3949">
                <c:v>3949</c:v>
              </c:pt>
              <c:pt idx="3950">
                <c:v>3950</c:v>
              </c:pt>
              <c:pt idx="3951">
                <c:v>3951</c:v>
              </c:pt>
              <c:pt idx="3952">
                <c:v>3952</c:v>
              </c:pt>
              <c:pt idx="3953">
                <c:v>3953</c:v>
              </c:pt>
              <c:pt idx="3954">
                <c:v>3954</c:v>
              </c:pt>
              <c:pt idx="3955">
                <c:v>3955</c:v>
              </c:pt>
              <c:pt idx="3956">
                <c:v>3956</c:v>
              </c:pt>
              <c:pt idx="3957">
                <c:v>3957</c:v>
              </c:pt>
              <c:pt idx="3958">
                <c:v>3958</c:v>
              </c:pt>
              <c:pt idx="3959">
                <c:v>3959</c:v>
              </c:pt>
              <c:pt idx="3960">
                <c:v>3960</c:v>
              </c:pt>
              <c:pt idx="3961">
                <c:v>3961</c:v>
              </c:pt>
              <c:pt idx="3962">
                <c:v>3962</c:v>
              </c:pt>
              <c:pt idx="3963">
                <c:v>3963</c:v>
              </c:pt>
              <c:pt idx="3964">
                <c:v>3964</c:v>
              </c:pt>
              <c:pt idx="3965">
                <c:v>3965</c:v>
              </c:pt>
              <c:pt idx="3966">
                <c:v>3966</c:v>
              </c:pt>
              <c:pt idx="3967">
                <c:v>3967</c:v>
              </c:pt>
              <c:pt idx="3968">
                <c:v>3968</c:v>
              </c:pt>
              <c:pt idx="3969">
                <c:v>3969</c:v>
              </c:pt>
              <c:pt idx="3970">
                <c:v>3970</c:v>
              </c:pt>
              <c:pt idx="3971">
                <c:v>3971</c:v>
              </c:pt>
              <c:pt idx="3972">
                <c:v>3972</c:v>
              </c:pt>
              <c:pt idx="3973">
                <c:v>3973</c:v>
              </c:pt>
              <c:pt idx="3974">
                <c:v>3974</c:v>
              </c:pt>
              <c:pt idx="3975">
                <c:v>3975</c:v>
              </c:pt>
              <c:pt idx="3976">
                <c:v>3976</c:v>
              </c:pt>
              <c:pt idx="3977">
                <c:v>3977</c:v>
              </c:pt>
              <c:pt idx="3978">
                <c:v>3978</c:v>
              </c:pt>
              <c:pt idx="3979">
                <c:v>3979</c:v>
              </c:pt>
              <c:pt idx="3980">
                <c:v>3980</c:v>
              </c:pt>
              <c:pt idx="3981">
                <c:v>3981</c:v>
              </c:pt>
              <c:pt idx="3982">
                <c:v>3982</c:v>
              </c:pt>
              <c:pt idx="3983">
                <c:v>3983</c:v>
              </c:pt>
              <c:pt idx="3984">
                <c:v>3984</c:v>
              </c:pt>
              <c:pt idx="3985">
                <c:v>3985</c:v>
              </c:pt>
              <c:pt idx="3986">
                <c:v>3986</c:v>
              </c:pt>
              <c:pt idx="3987">
                <c:v>3987</c:v>
              </c:pt>
              <c:pt idx="3988">
                <c:v>3988</c:v>
              </c:pt>
              <c:pt idx="3989">
                <c:v>3989</c:v>
              </c:pt>
              <c:pt idx="3990">
                <c:v>3990</c:v>
              </c:pt>
              <c:pt idx="3991">
                <c:v>3991</c:v>
              </c:pt>
              <c:pt idx="3992">
                <c:v>3992</c:v>
              </c:pt>
              <c:pt idx="3993">
                <c:v>3993</c:v>
              </c:pt>
              <c:pt idx="3994">
                <c:v>3994</c:v>
              </c:pt>
              <c:pt idx="3995">
                <c:v>3995</c:v>
              </c:pt>
              <c:pt idx="3996">
                <c:v>3996</c:v>
              </c:pt>
              <c:pt idx="3997">
                <c:v>3997</c:v>
              </c:pt>
              <c:pt idx="3998">
                <c:v>3998</c:v>
              </c:pt>
              <c:pt idx="3999">
                <c:v>3999</c:v>
              </c:pt>
              <c:pt idx="4000">
                <c:v>4000</c:v>
              </c:pt>
              <c:pt idx="4001">
                <c:v>4001</c:v>
              </c:pt>
              <c:pt idx="4002">
                <c:v>4002</c:v>
              </c:pt>
              <c:pt idx="4003">
                <c:v>4003</c:v>
              </c:pt>
              <c:pt idx="4004">
                <c:v>4004</c:v>
              </c:pt>
              <c:pt idx="4005">
                <c:v>4005</c:v>
              </c:pt>
              <c:pt idx="4006">
                <c:v>4006</c:v>
              </c:pt>
              <c:pt idx="4007">
                <c:v>4007</c:v>
              </c:pt>
              <c:pt idx="4008">
                <c:v>4008</c:v>
              </c:pt>
              <c:pt idx="4009">
                <c:v>4009</c:v>
              </c:pt>
              <c:pt idx="4010">
                <c:v>4010</c:v>
              </c:pt>
              <c:pt idx="4011">
                <c:v>4011</c:v>
              </c:pt>
              <c:pt idx="4012">
                <c:v>4012</c:v>
              </c:pt>
              <c:pt idx="4013">
                <c:v>4013</c:v>
              </c:pt>
              <c:pt idx="4014">
                <c:v>4014</c:v>
              </c:pt>
              <c:pt idx="4015">
                <c:v>4015</c:v>
              </c:pt>
              <c:pt idx="4016">
                <c:v>4016</c:v>
              </c:pt>
              <c:pt idx="4017">
                <c:v>4017</c:v>
              </c:pt>
              <c:pt idx="4018">
                <c:v>4018</c:v>
              </c:pt>
              <c:pt idx="4019">
                <c:v>4019</c:v>
              </c:pt>
              <c:pt idx="4020">
                <c:v>4020</c:v>
              </c:pt>
              <c:pt idx="4021">
                <c:v>4021</c:v>
              </c:pt>
              <c:pt idx="4022">
                <c:v>4022</c:v>
              </c:pt>
              <c:pt idx="4023">
                <c:v>4023</c:v>
              </c:pt>
              <c:pt idx="4024">
                <c:v>4024</c:v>
              </c:pt>
              <c:pt idx="4025">
                <c:v>4025</c:v>
              </c:pt>
              <c:pt idx="4026">
                <c:v>4026</c:v>
              </c:pt>
              <c:pt idx="4027">
                <c:v>4027</c:v>
              </c:pt>
              <c:pt idx="4028">
                <c:v>4028</c:v>
              </c:pt>
              <c:pt idx="4029">
                <c:v>4029</c:v>
              </c:pt>
              <c:pt idx="4030">
                <c:v>4030</c:v>
              </c:pt>
              <c:pt idx="4031">
                <c:v>4031</c:v>
              </c:pt>
              <c:pt idx="4032">
                <c:v>4032</c:v>
              </c:pt>
              <c:pt idx="4033">
                <c:v>4033</c:v>
              </c:pt>
              <c:pt idx="4034">
                <c:v>4034</c:v>
              </c:pt>
              <c:pt idx="4035">
                <c:v>4035</c:v>
              </c:pt>
              <c:pt idx="4036">
                <c:v>4036</c:v>
              </c:pt>
              <c:pt idx="4037">
                <c:v>4037</c:v>
              </c:pt>
              <c:pt idx="4038">
                <c:v>4038</c:v>
              </c:pt>
              <c:pt idx="4039">
                <c:v>4039</c:v>
              </c:pt>
              <c:pt idx="4040">
                <c:v>4040</c:v>
              </c:pt>
              <c:pt idx="4041">
                <c:v>4041</c:v>
              </c:pt>
              <c:pt idx="4042">
                <c:v>4042</c:v>
              </c:pt>
              <c:pt idx="4043">
                <c:v>4043</c:v>
              </c:pt>
              <c:pt idx="4044">
                <c:v>4044</c:v>
              </c:pt>
              <c:pt idx="4045">
                <c:v>4045</c:v>
              </c:pt>
              <c:pt idx="4046">
                <c:v>4046</c:v>
              </c:pt>
              <c:pt idx="4047">
                <c:v>4047</c:v>
              </c:pt>
              <c:pt idx="4048">
                <c:v>4048</c:v>
              </c:pt>
              <c:pt idx="4049">
                <c:v>4049</c:v>
              </c:pt>
              <c:pt idx="4050">
                <c:v>4050</c:v>
              </c:pt>
              <c:pt idx="4051">
                <c:v>4051</c:v>
              </c:pt>
              <c:pt idx="4052">
                <c:v>4052</c:v>
              </c:pt>
              <c:pt idx="4053">
                <c:v>4053</c:v>
              </c:pt>
              <c:pt idx="4054">
                <c:v>4054</c:v>
              </c:pt>
              <c:pt idx="4055">
                <c:v>4055</c:v>
              </c:pt>
              <c:pt idx="4056">
                <c:v>4056</c:v>
              </c:pt>
              <c:pt idx="4057">
                <c:v>4057</c:v>
              </c:pt>
              <c:pt idx="4058">
                <c:v>4058</c:v>
              </c:pt>
              <c:pt idx="4059">
                <c:v>4059</c:v>
              </c:pt>
              <c:pt idx="4060">
                <c:v>4060</c:v>
              </c:pt>
              <c:pt idx="4061">
                <c:v>4061</c:v>
              </c:pt>
              <c:pt idx="4062">
                <c:v>4062</c:v>
              </c:pt>
              <c:pt idx="4063">
                <c:v>4063</c:v>
              </c:pt>
              <c:pt idx="4064">
                <c:v>4064</c:v>
              </c:pt>
              <c:pt idx="4065">
                <c:v>4065</c:v>
              </c:pt>
              <c:pt idx="4066">
                <c:v>4066</c:v>
              </c:pt>
              <c:pt idx="4067">
                <c:v>4067</c:v>
              </c:pt>
              <c:pt idx="4068">
                <c:v>4068</c:v>
              </c:pt>
              <c:pt idx="4069">
                <c:v>4069</c:v>
              </c:pt>
              <c:pt idx="4070">
                <c:v>4070</c:v>
              </c:pt>
              <c:pt idx="4071">
                <c:v>4071</c:v>
              </c:pt>
              <c:pt idx="4072">
                <c:v>4072</c:v>
              </c:pt>
              <c:pt idx="4073">
                <c:v>4073</c:v>
              </c:pt>
              <c:pt idx="4074">
                <c:v>4074</c:v>
              </c:pt>
              <c:pt idx="4075">
                <c:v>4075</c:v>
              </c:pt>
              <c:pt idx="4076">
                <c:v>4076</c:v>
              </c:pt>
              <c:pt idx="4077">
                <c:v>4077</c:v>
              </c:pt>
              <c:pt idx="4078">
                <c:v>4078</c:v>
              </c:pt>
              <c:pt idx="4079">
                <c:v>4079</c:v>
              </c:pt>
              <c:pt idx="4080">
                <c:v>4080</c:v>
              </c:pt>
              <c:pt idx="4081">
                <c:v>4081</c:v>
              </c:pt>
              <c:pt idx="4082">
                <c:v>4082</c:v>
              </c:pt>
              <c:pt idx="4083">
                <c:v>4083</c:v>
              </c:pt>
              <c:pt idx="4084">
                <c:v>4084</c:v>
              </c:pt>
              <c:pt idx="4085">
                <c:v>4085</c:v>
              </c:pt>
              <c:pt idx="4086">
                <c:v>4086</c:v>
              </c:pt>
              <c:pt idx="4087">
                <c:v>4087</c:v>
              </c:pt>
              <c:pt idx="4088">
                <c:v>4088</c:v>
              </c:pt>
              <c:pt idx="4089">
                <c:v>4089</c:v>
              </c:pt>
              <c:pt idx="4090">
                <c:v>4090</c:v>
              </c:pt>
              <c:pt idx="4091">
                <c:v>4091</c:v>
              </c:pt>
              <c:pt idx="4092">
                <c:v>4092</c:v>
              </c:pt>
              <c:pt idx="4093">
                <c:v>4093</c:v>
              </c:pt>
              <c:pt idx="4094">
                <c:v>4094</c:v>
              </c:pt>
              <c:pt idx="4095">
                <c:v>4095</c:v>
              </c:pt>
              <c:pt idx="4096">
                <c:v>4096</c:v>
              </c:pt>
              <c:pt idx="4097">
                <c:v>4097</c:v>
              </c:pt>
              <c:pt idx="4098">
                <c:v>4098</c:v>
              </c:pt>
              <c:pt idx="4099">
                <c:v>4099</c:v>
              </c:pt>
              <c:pt idx="4100">
                <c:v>4100</c:v>
              </c:pt>
              <c:pt idx="4101">
                <c:v>4101</c:v>
              </c:pt>
              <c:pt idx="4102">
                <c:v>4102</c:v>
              </c:pt>
              <c:pt idx="4103">
                <c:v>4103</c:v>
              </c:pt>
              <c:pt idx="4104">
                <c:v>4104</c:v>
              </c:pt>
              <c:pt idx="4105">
                <c:v>4105</c:v>
              </c:pt>
              <c:pt idx="4106">
                <c:v>4106</c:v>
              </c:pt>
              <c:pt idx="4107">
                <c:v>4107</c:v>
              </c:pt>
              <c:pt idx="4108">
                <c:v>4108</c:v>
              </c:pt>
              <c:pt idx="4109">
                <c:v>4109</c:v>
              </c:pt>
              <c:pt idx="4110">
                <c:v>4110</c:v>
              </c:pt>
              <c:pt idx="4111">
                <c:v>4111</c:v>
              </c:pt>
              <c:pt idx="4112">
                <c:v>4112</c:v>
              </c:pt>
              <c:pt idx="4113">
                <c:v>4113</c:v>
              </c:pt>
              <c:pt idx="4114">
                <c:v>4114</c:v>
              </c:pt>
              <c:pt idx="4115">
                <c:v>4115</c:v>
              </c:pt>
              <c:pt idx="4116">
                <c:v>4116</c:v>
              </c:pt>
              <c:pt idx="4117">
                <c:v>4117</c:v>
              </c:pt>
              <c:pt idx="4118">
                <c:v>4118</c:v>
              </c:pt>
              <c:pt idx="4119">
                <c:v>4119</c:v>
              </c:pt>
              <c:pt idx="4120">
                <c:v>4120</c:v>
              </c:pt>
              <c:pt idx="4121">
                <c:v>4121</c:v>
              </c:pt>
              <c:pt idx="4122">
                <c:v>4122</c:v>
              </c:pt>
              <c:pt idx="4123">
                <c:v>4123</c:v>
              </c:pt>
              <c:pt idx="4124">
                <c:v>4124</c:v>
              </c:pt>
              <c:pt idx="4125">
                <c:v>4125</c:v>
              </c:pt>
              <c:pt idx="4126">
                <c:v>4126</c:v>
              </c:pt>
              <c:pt idx="4127">
                <c:v>4127</c:v>
              </c:pt>
              <c:pt idx="4128">
                <c:v>4128</c:v>
              </c:pt>
              <c:pt idx="4129">
                <c:v>4129</c:v>
              </c:pt>
              <c:pt idx="4130">
                <c:v>4130</c:v>
              </c:pt>
              <c:pt idx="4131">
                <c:v>4131</c:v>
              </c:pt>
              <c:pt idx="4132">
                <c:v>4132</c:v>
              </c:pt>
              <c:pt idx="4133">
                <c:v>4133</c:v>
              </c:pt>
              <c:pt idx="4134">
                <c:v>4134</c:v>
              </c:pt>
              <c:pt idx="4135">
                <c:v>4135</c:v>
              </c:pt>
              <c:pt idx="4136">
                <c:v>4136</c:v>
              </c:pt>
              <c:pt idx="4137">
                <c:v>4137</c:v>
              </c:pt>
              <c:pt idx="4138">
                <c:v>4138</c:v>
              </c:pt>
              <c:pt idx="4139">
                <c:v>4139</c:v>
              </c:pt>
              <c:pt idx="4140">
                <c:v>4140</c:v>
              </c:pt>
              <c:pt idx="4141">
                <c:v>4141</c:v>
              </c:pt>
              <c:pt idx="4142">
                <c:v>4142</c:v>
              </c:pt>
              <c:pt idx="4143">
                <c:v>4143</c:v>
              </c:pt>
              <c:pt idx="4144">
                <c:v>4144</c:v>
              </c:pt>
              <c:pt idx="4145">
                <c:v>4145</c:v>
              </c:pt>
              <c:pt idx="4146">
                <c:v>4146</c:v>
              </c:pt>
              <c:pt idx="4147">
                <c:v>4147</c:v>
              </c:pt>
              <c:pt idx="4148">
                <c:v>4148</c:v>
              </c:pt>
              <c:pt idx="4149">
                <c:v>4149</c:v>
              </c:pt>
              <c:pt idx="4150">
                <c:v>4150</c:v>
              </c:pt>
              <c:pt idx="4151">
                <c:v>4151</c:v>
              </c:pt>
              <c:pt idx="4152">
                <c:v>4152</c:v>
              </c:pt>
              <c:pt idx="4153">
                <c:v>4153</c:v>
              </c:pt>
              <c:pt idx="4154">
                <c:v>4154</c:v>
              </c:pt>
              <c:pt idx="4155">
                <c:v>4155</c:v>
              </c:pt>
              <c:pt idx="4156">
                <c:v>4156</c:v>
              </c:pt>
              <c:pt idx="4157">
                <c:v>4157</c:v>
              </c:pt>
              <c:pt idx="4158">
                <c:v>4158</c:v>
              </c:pt>
              <c:pt idx="4159">
                <c:v>4159</c:v>
              </c:pt>
              <c:pt idx="4160">
                <c:v>4160</c:v>
              </c:pt>
              <c:pt idx="4161">
                <c:v>4161</c:v>
              </c:pt>
              <c:pt idx="4162">
                <c:v>4162</c:v>
              </c:pt>
              <c:pt idx="4163">
                <c:v>4163</c:v>
              </c:pt>
              <c:pt idx="4164">
                <c:v>4164</c:v>
              </c:pt>
              <c:pt idx="4165">
                <c:v>4165</c:v>
              </c:pt>
              <c:pt idx="4166">
                <c:v>4166</c:v>
              </c:pt>
              <c:pt idx="4167">
                <c:v>4167</c:v>
              </c:pt>
              <c:pt idx="4168">
                <c:v>4168</c:v>
              </c:pt>
              <c:pt idx="4169">
                <c:v>4169</c:v>
              </c:pt>
              <c:pt idx="4170">
                <c:v>4170</c:v>
              </c:pt>
              <c:pt idx="4171">
                <c:v>4171</c:v>
              </c:pt>
              <c:pt idx="4172">
                <c:v>4172</c:v>
              </c:pt>
              <c:pt idx="4173">
                <c:v>4173</c:v>
              </c:pt>
              <c:pt idx="4174">
                <c:v>4174</c:v>
              </c:pt>
              <c:pt idx="4175">
                <c:v>4175</c:v>
              </c:pt>
              <c:pt idx="4176">
                <c:v>4176</c:v>
              </c:pt>
              <c:pt idx="4177">
                <c:v>4177</c:v>
              </c:pt>
              <c:pt idx="4178">
                <c:v>4178</c:v>
              </c:pt>
              <c:pt idx="4179">
                <c:v>4179</c:v>
              </c:pt>
              <c:pt idx="4180">
                <c:v>4180</c:v>
              </c:pt>
              <c:pt idx="4181">
                <c:v>4181</c:v>
              </c:pt>
              <c:pt idx="4182">
                <c:v>4182</c:v>
              </c:pt>
              <c:pt idx="4183">
                <c:v>4183</c:v>
              </c:pt>
              <c:pt idx="4184">
                <c:v>4184</c:v>
              </c:pt>
              <c:pt idx="4185">
                <c:v>4185</c:v>
              </c:pt>
              <c:pt idx="4186">
                <c:v>4186</c:v>
              </c:pt>
              <c:pt idx="4187">
                <c:v>4187</c:v>
              </c:pt>
              <c:pt idx="4188">
                <c:v>4188</c:v>
              </c:pt>
              <c:pt idx="4189">
                <c:v>4189</c:v>
              </c:pt>
              <c:pt idx="4190">
                <c:v>4190</c:v>
              </c:pt>
              <c:pt idx="4191">
                <c:v>4191</c:v>
              </c:pt>
              <c:pt idx="4192">
                <c:v>4192</c:v>
              </c:pt>
              <c:pt idx="4193">
                <c:v>4193</c:v>
              </c:pt>
              <c:pt idx="4194">
                <c:v>4194</c:v>
              </c:pt>
              <c:pt idx="4195">
                <c:v>4195</c:v>
              </c:pt>
              <c:pt idx="4196">
                <c:v>4196</c:v>
              </c:pt>
              <c:pt idx="4197">
                <c:v>4197</c:v>
              </c:pt>
              <c:pt idx="4198">
                <c:v>4198</c:v>
              </c:pt>
              <c:pt idx="4199">
                <c:v>4199</c:v>
              </c:pt>
              <c:pt idx="4200">
                <c:v>4200</c:v>
              </c:pt>
              <c:pt idx="4201">
                <c:v>4201</c:v>
              </c:pt>
              <c:pt idx="4202">
                <c:v>4202</c:v>
              </c:pt>
              <c:pt idx="4203">
                <c:v>4203</c:v>
              </c:pt>
              <c:pt idx="4204">
                <c:v>4204</c:v>
              </c:pt>
              <c:pt idx="4205">
                <c:v>4205</c:v>
              </c:pt>
              <c:pt idx="4206">
                <c:v>4206</c:v>
              </c:pt>
              <c:pt idx="4207">
                <c:v>4207</c:v>
              </c:pt>
              <c:pt idx="4208">
                <c:v>4208</c:v>
              </c:pt>
              <c:pt idx="4209">
                <c:v>4209</c:v>
              </c:pt>
              <c:pt idx="4210">
                <c:v>4210</c:v>
              </c:pt>
              <c:pt idx="4211">
                <c:v>4211</c:v>
              </c:pt>
              <c:pt idx="4212">
                <c:v>4212</c:v>
              </c:pt>
              <c:pt idx="4213">
                <c:v>4213</c:v>
              </c:pt>
              <c:pt idx="4214">
                <c:v>4214</c:v>
              </c:pt>
              <c:pt idx="4215">
                <c:v>4215</c:v>
              </c:pt>
              <c:pt idx="4216">
                <c:v>4216</c:v>
              </c:pt>
              <c:pt idx="4217">
                <c:v>4217</c:v>
              </c:pt>
              <c:pt idx="4218">
                <c:v>4218</c:v>
              </c:pt>
              <c:pt idx="4219">
                <c:v>4219</c:v>
              </c:pt>
              <c:pt idx="4220">
                <c:v>4220</c:v>
              </c:pt>
              <c:pt idx="4221">
                <c:v>4221</c:v>
              </c:pt>
              <c:pt idx="4222">
                <c:v>4222</c:v>
              </c:pt>
              <c:pt idx="4223">
                <c:v>4223</c:v>
              </c:pt>
              <c:pt idx="4224">
                <c:v>4224</c:v>
              </c:pt>
              <c:pt idx="4225">
                <c:v>4225</c:v>
              </c:pt>
              <c:pt idx="4226">
                <c:v>4226</c:v>
              </c:pt>
              <c:pt idx="4227">
                <c:v>4227</c:v>
              </c:pt>
              <c:pt idx="4228">
                <c:v>4228</c:v>
              </c:pt>
              <c:pt idx="4229">
                <c:v>4229</c:v>
              </c:pt>
              <c:pt idx="4230">
                <c:v>4230</c:v>
              </c:pt>
              <c:pt idx="4231">
                <c:v>4231</c:v>
              </c:pt>
              <c:pt idx="4232">
                <c:v>4232</c:v>
              </c:pt>
              <c:pt idx="4233">
                <c:v>4233</c:v>
              </c:pt>
              <c:pt idx="4234">
                <c:v>4234</c:v>
              </c:pt>
              <c:pt idx="4235">
                <c:v>4235</c:v>
              </c:pt>
              <c:pt idx="4236">
                <c:v>4236</c:v>
              </c:pt>
              <c:pt idx="4237">
                <c:v>4237</c:v>
              </c:pt>
              <c:pt idx="4238">
                <c:v>4238</c:v>
              </c:pt>
              <c:pt idx="4239">
                <c:v>4239</c:v>
              </c:pt>
              <c:pt idx="4240">
                <c:v>4240</c:v>
              </c:pt>
              <c:pt idx="4241">
                <c:v>4241</c:v>
              </c:pt>
              <c:pt idx="4242">
                <c:v>4242</c:v>
              </c:pt>
              <c:pt idx="4243">
                <c:v>4243</c:v>
              </c:pt>
              <c:pt idx="4244">
                <c:v>4244</c:v>
              </c:pt>
              <c:pt idx="4245">
                <c:v>4245</c:v>
              </c:pt>
              <c:pt idx="4246">
                <c:v>4246</c:v>
              </c:pt>
              <c:pt idx="4247">
                <c:v>4247</c:v>
              </c:pt>
              <c:pt idx="4248">
                <c:v>4248</c:v>
              </c:pt>
              <c:pt idx="4249">
                <c:v>4249</c:v>
              </c:pt>
              <c:pt idx="4250">
                <c:v>4250</c:v>
              </c:pt>
              <c:pt idx="4251">
                <c:v>4251</c:v>
              </c:pt>
              <c:pt idx="4252">
                <c:v>4252</c:v>
              </c:pt>
              <c:pt idx="4253">
                <c:v>4253</c:v>
              </c:pt>
              <c:pt idx="4254">
                <c:v>4254</c:v>
              </c:pt>
              <c:pt idx="4255">
                <c:v>4255</c:v>
              </c:pt>
              <c:pt idx="4256">
                <c:v>4256</c:v>
              </c:pt>
              <c:pt idx="4257">
                <c:v>4257</c:v>
              </c:pt>
              <c:pt idx="4258">
                <c:v>4258</c:v>
              </c:pt>
              <c:pt idx="4259">
                <c:v>4259</c:v>
              </c:pt>
              <c:pt idx="4260">
                <c:v>4260</c:v>
              </c:pt>
              <c:pt idx="4261">
                <c:v>4261</c:v>
              </c:pt>
              <c:pt idx="4262">
                <c:v>4262</c:v>
              </c:pt>
              <c:pt idx="4263">
                <c:v>4263</c:v>
              </c:pt>
              <c:pt idx="4264">
                <c:v>4264</c:v>
              </c:pt>
              <c:pt idx="4265">
                <c:v>4265</c:v>
              </c:pt>
              <c:pt idx="4266">
                <c:v>4266</c:v>
              </c:pt>
              <c:pt idx="4267">
                <c:v>4267</c:v>
              </c:pt>
              <c:pt idx="4268">
                <c:v>4268</c:v>
              </c:pt>
              <c:pt idx="4269">
                <c:v>4269</c:v>
              </c:pt>
              <c:pt idx="4270">
                <c:v>4270</c:v>
              </c:pt>
              <c:pt idx="4271">
                <c:v>4271</c:v>
              </c:pt>
              <c:pt idx="4272">
                <c:v>4272</c:v>
              </c:pt>
              <c:pt idx="4273">
                <c:v>4273</c:v>
              </c:pt>
              <c:pt idx="4274">
                <c:v>4274</c:v>
              </c:pt>
              <c:pt idx="4275">
                <c:v>4275</c:v>
              </c:pt>
              <c:pt idx="4276">
                <c:v>4276</c:v>
              </c:pt>
              <c:pt idx="4277">
                <c:v>4277</c:v>
              </c:pt>
              <c:pt idx="4278">
                <c:v>4278</c:v>
              </c:pt>
              <c:pt idx="4279">
                <c:v>4279</c:v>
              </c:pt>
              <c:pt idx="4280">
                <c:v>4280</c:v>
              </c:pt>
              <c:pt idx="4281">
                <c:v>4281</c:v>
              </c:pt>
              <c:pt idx="4282">
                <c:v>4282</c:v>
              </c:pt>
              <c:pt idx="4283">
                <c:v>4283</c:v>
              </c:pt>
              <c:pt idx="4284">
                <c:v>4284</c:v>
              </c:pt>
              <c:pt idx="4285">
                <c:v>4285</c:v>
              </c:pt>
              <c:pt idx="4286">
                <c:v>4286</c:v>
              </c:pt>
              <c:pt idx="4287">
                <c:v>4287</c:v>
              </c:pt>
              <c:pt idx="4288">
                <c:v>4288</c:v>
              </c:pt>
              <c:pt idx="4289">
                <c:v>4289</c:v>
              </c:pt>
              <c:pt idx="4290">
                <c:v>4290</c:v>
              </c:pt>
              <c:pt idx="4291">
                <c:v>4291</c:v>
              </c:pt>
              <c:pt idx="4292">
                <c:v>4292</c:v>
              </c:pt>
              <c:pt idx="4293">
                <c:v>4293</c:v>
              </c:pt>
              <c:pt idx="4294">
                <c:v>4294</c:v>
              </c:pt>
              <c:pt idx="4295">
                <c:v>4295</c:v>
              </c:pt>
              <c:pt idx="4296">
                <c:v>4296</c:v>
              </c:pt>
              <c:pt idx="4297">
                <c:v>4297</c:v>
              </c:pt>
              <c:pt idx="4298">
                <c:v>4298</c:v>
              </c:pt>
              <c:pt idx="4299">
                <c:v>4299</c:v>
              </c:pt>
              <c:pt idx="4300">
                <c:v>4300</c:v>
              </c:pt>
              <c:pt idx="4301">
                <c:v>4301</c:v>
              </c:pt>
              <c:pt idx="4302">
                <c:v>4302</c:v>
              </c:pt>
              <c:pt idx="4303">
                <c:v>4303</c:v>
              </c:pt>
              <c:pt idx="4304">
                <c:v>4304</c:v>
              </c:pt>
              <c:pt idx="4305">
                <c:v>4305</c:v>
              </c:pt>
              <c:pt idx="4306">
                <c:v>4306</c:v>
              </c:pt>
              <c:pt idx="4307">
                <c:v>4307</c:v>
              </c:pt>
              <c:pt idx="4308">
                <c:v>4308</c:v>
              </c:pt>
              <c:pt idx="4309">
                <c:v>4309</c:v>
              </c:pt>
              <c:pt idx="4310">
                <c:v>4310</c:v>
              </c:pt>
              <c:pt idx="4311">
                <c:v>4311</c:v>
              </c:pt>
              <c:pt idx="4312">
                <c:v>4312</c:v>
              </c:pt>
              <c:pt idx="4313">
                <c:v>4313</c:v>
              </c:pt>
              <c:pt idx="4314">
                <c:v>4314</c:v>
              </c:pt>
              <c:pt idx="4315">
                <c:v>4315</c:v>
              </c:pt>
              <c:pt idx="4316">
                <c:v>4316</c:v>
              </c:pt>
              <c:pt idx="4317">
                <c:v>4317</c:v>
              </c:pt>
              <c:pt idx="4318">
                <c:v>4318</c:v>
              </c:pt>
              <c:pt idx="4319">
                <c:v>4319</c:v>
              </c:pt>
              <c:pt idx="4320">
                <c:v>4320</c:v>
              </c:pt>
              <c:pt idx="4321">
                <c:v>4321</c:v>
              </c:pt>
              <c:pt idx="4322">
                <c:v>4322</c:v>
              </c:pt>
              <c:pt idx="4323">
                <c:v>4323</c:v>
              </c:pt>
              <c:pt idx="4324">
                <c:v>4324</c:v>
              </c:pt>
              <c:pt idx="4325">
                <c:v>4325</c:v>
              </c:pt>
              <c:pt idx="4326">
                <c:v>4326</c:v>
              </c:pt>
              <c:pt idx="4327">
                <c:v>4327</c:v>
              </c:pt>
              <c:pt idx="4328">
                <c:v>4328</c:v>
              </c:pt>
              <c:pt idx="4329">
                <c:v>4329</c:v>
              </c:pt>
              <c:pt idx="4330">
                <c:v>4330</c:v>
              </c:pt>
              <c:pt idx="4331">
                <c:v>4331</c:v>
              </c:pt>
              <c:pt idx="4332">
                <c:v>4332</c:v>
              </c:pt>
              <c:pt idx="4333">
                <c:v>4333</c:v>
              </c:pt>
              <c:pt idx="4334">
                <c:v>4334</c:v>
              </c:pt>
              <c:pt idx="4335">
                <c:v>4335</c:v>
              </c:pt>
              <c:pt idx="4336">
                <c:v>4336</c:v>
              </c:pt>
              <c:pt idx="4337">
                <c:v>4337</c:v>
              </c:pt>
              <c:pt idx="4338">
                <c:v>4338</c:v>
              </c:pt>
              <c:pt idx="4339">
                <c:v>4339</c:v>
              </c:pt>
              <c:pt idx="4340">
                <c:v>4340</c:v>
              </c:pt>
              <c:pt idx="4341">
                <c:v>4341</c:v>
              </c:pt>
              <c:pt idx="4342">
                <c:v>4342</c:v>
              </c:pt>
              <c:pt idx="4343">
                <c:v>4343</c:v>
              </c:pt>
              <c:pt idx="4344">
                <c:v>4344</c:v>
              </c:pt>
              <c:pt idx="4345">
                <c:v>4345</c:v>
              </c:pt>
              <c:pt idx="4346">
                <c:v>4346</c:v>
              </c:pt>
              <c:pt idx="4347">
                <c:v>4347</c:v>
              </c:pt>
              <c:pt idx="4348">
                <c:v>4348</c:v>
              </c:pt>
              <c:pt idx="4349">
                <c:v>4349</c:v>
              </c:pt>
              <c:pt idx="4350">
                <c:v>4350</c:v>
              </c:pt>
              <c:pt idx="4351">
                <c:v>4351</c:v>
              </c:pt>
              <c:pt idx="4352">
                <c:v>4352</c:v>
              </c:pt>
              <c:pt idx="4353">
                <c:v>4353</c:v>
              </c:pt>
              <c:pt idx="4354">
                <c:v>4354</c:v>
              </c:pt>
              <c:pt idx="4355">
                <c:v>4355</c:v>
              </c:pt>
              <c:pt idx="4356">
                <c:v>4356</c:v>
              </c:pt>
              <c:pt idx="4357">
                <c:v>4357</c:v>
              </c:pt>
              <c:pt idx="4358">
                <c:v>4358</c:v>
              </c:pt>
              <c:pt idx="4359">
                <c:v>4359</c:v>
              </c:pt>
              <c:pt idx="4360">
                <c:v>4360</c:v>
              </c:pt>
              <c:pt idx="4361">
                <c:v>4361</c:v>
              </c:pt>
              <c:pt idx="4362">
                <c:v>4362</c:v>
              </c:pt>
              <c:pt idx="4363">
                <c:v>4363</c:v>
              </c:pt>
              <c:pt idx="4364">
                <c:v>4364</c:v>
              </c:pt>
              <c:pt idx="4365">
                <c:v>4365</c:v>
              </c:pt>
              <c:pt idx="4366">
                <c:v>4366</c:v>
              </c:pt>
              <c:pt idx="4367">
                <c:v>4367</c:v>
              </c:pt>
              <c:pt idx="4368">
                <c:v>4368</c:v>
              </c:pt>
              <c:pt idx="4369">
                <c:v>4369</c:v>
              </c:pt>
              <c:pt idx="4370">
                <c:v>4370</c:v>
              </c:pt>
              <c:pt idx="4371">
                <c:v>4371</c:v>
              </c:pt>
              <c:pt idx="4372">
                <c:v>4372</c:v>
              </c:pt>
              <c:pt idx="4373">
                <c:v>4373</c:v>
              </c:pt>
              <c:pt idx="4374">
                <c:v>4374</c:v>
              </c:pt>
              <c:pt idx="4375">
                <c:v>4375</c:v>
              </c:pt>
              <c:pt idx="4376">
                <c:v>4376</c:v>
              </c:pt>
              <c:pt idx="4377">
                <c:v>4377</c:v>
              </c:pt>
              <c:pt idx="4378">
                <c:v>4378</c:v>
              </c:pt>
              <c:pt idx="4379">
                <c:v>4379</c:v>
              </c:pt>
              <c:pt idx="4380">
                <c:v>4380</c:v>
              </c:pt>
              <c:pt idx="4381">
                <c:v>4381</c:v>
              </c:pt>
              <c:pt idx="4382">
                <c:v>4382</c:v>
              </c:pt>
              <c:pt idx="4383">
                <c:v>4383</c:v>
              </c:pt>
              <c:pt idx="4384">
                <c:v>4384</c:v>
              </c:pt>
              <c:pt idx="4385">
                <c:v>4385</c:v>
              </c:pt>
              <c:pt idx="4386">
                <c:v>4386</c:v>
              </c:pt>
              <c:pt idx="4387">
                <c:v>4387</c:v>
              </c:pt>
              <c:pt idx="4388">
                <c:v>4388</c:v>
              </c:pt>
              <c:pt idx="4389">
                <c:v>4389</c:v>
              </c:pt>
              <c:pt idx="4390">
                <c:v>4390</c:v>
              </c:pt>
              <c:pt idx="4391">
                <c:v>4391</c:v>
              </c:pt>
              <c:pt idx="4392">
                <c:v>4392</c:v>
              </c:pt>
              <c:pt idx="4393">
                <c:v>4393</c:v>
              </c:pt>
              <c:pt idx="4394">
                <c:v>4394</c:v>
              </c:pt>
              <c:pt idx="4395">
                <c:v>4395</c:v>
              </c:pt>
              <c:pt idx="4396">
                <c:v>4396</c:v>
              </c:pt>
              <c:pt idx="4397">
                <c:v>4397</c:v>
              </c:pt>
              <c:pt idx="4398">
                <c:v>4398</c:v>
              </c:pt>
              <c:pt idx="4399">
                <c:v>4399</c:v>
              </c:pt>
              <c:pt idx="4400">
                <c:v>4400</c:v>
              </c:pt>
              <c:pt idx="4401">
                <c:v>4401</c:v>
              </c:pt>
              <c:pt idx="4402">
                <c:v>4402</c:v>
              </c:pt>
              <c:pt idx="4403">
                <c:v>4403</c:v>
              </c:pt>
              <c:pt idx="4404">
                <c:v>4404</c:v>
              </c:pt>
              <c:pt idx="4405">
                <c:v>4405</c:v>
              </c:pt>
              <c:pt idx="4406">
                <c:v>4406</c:v>
              </c:pt>
              <c:pt idx="4407">
                <c:v>4407</c:v>
              </c:pt>
              <c:pt idx="4408">
                <c:v>4408</c:v>
              </c:pt>
              <c:pt idx="4409">
                <c:v>4409</c:v>
              </c:pt>
              <c:pt idx="4410">
                <c:v>4410</c:v>
              </c:pt>
              <c:pt idx="4411">
                <c:v>4411</c:v>
              </c:pt>
              <c:pt idx="4412">
                <c:v>4412</c:v>
              </c:pt>
              <c:pt idx="4413">
                <c:v>4413</c:v>
              </c:pt>
              <c:pt idx="4414">
                <c:v>4414</c:v>
              </c:pt>
              <c:pt idx="4415">
                <c:v>4415</c:v>
              </c:pt>
              <c:pt idx="4416">
                <c:v>4416</c:v>
              </c:pt>
              <c:pt idx="4417">
                <c:v>4417</c:v>
              </c:pt>
              <c:pt idx="4418">
                <c:v>4418</c:v>
              </c:pt>
              <c:pt idx="4419">
                <c:v>4419</c:v>
              </c:pt>
              <c:pt idx="4420">
                <c:v>4420</c:v>
              </c:pt>
              <c:pt idx="4421">
                <c:v>4421</c:v>
              </c:pt>
              <c:pt idx="4422">
                <c:v>4422</c:v>
              </c:pt>
              <c:pt idx="4423">
                <c:v>4423</c:v>
              </c:pt>
              <c:pt idx="4424">
                <c:v>4424</c:v>
              </c:pt>
              <c:pt idx="4425">
                <c:v>4425</c:v>
              </c:pt>
              <c:pt idx="4426">
                <c:v>4426</c:v>
              </c:pt>
              <c:pt idx="4427">
                <c:v>4427</c:v>
              </c:pt>
              <c:pt idx="4428">
                <c:v>4428</c:v>
              </c:pt>
              <c:pt idx="4429">
                <c:v>4429</c:v>
              </c:pt>
              <c:pt idx="4430">
                <c:v>4430</c:v>
              </c:pt>
              <c:pt idx="4431">
                <c:v>4431</c:v>
              </c:pt>
              <c:pt idx="4432">
                <c:v>4432</c:v>
              </c:pt>
              <c:pt idx="4433">
                <c:v>4433</c:v>
              </c:pt>
              <c:pt idx="4434">
                <c:v>4434</c:v>
              </c:pt>
              <c:pt idx="4435">
                <c:v>4435</c:v>
              </c:pt>
              <c:pt idx="4436">
                <c:v>4436</c:v>
              </c:pt>
              <c:pt idx="4437">
                <c:v>4437</c:v>
              </c:pt>
              <c:pt idx="4438">
                <c:v>4438</c:v>
              </c:pt>
              <c:pt idx="4439">
                <c:v>4439</c:v>
              </c:pt>
              <c:pt idx="4440">
                <c:v>4440</c:v>
              </c:pt>
              <c:pt idx="4441">
                <c:v>4441</c:v>
              </c:pt>
              <c:pt idx="4442">
                <c:v>4442</c:v>
              </c:pt>
              <c:pt idx="4443">
                <c:v>4443</c:v>
              </c:pt>
              <c:pt idx="4444">
                <c:v>4444</c:v>
              </c:pt>
              <c:pt idx="4445">
                <c:v>4445</c:v>
              </c:pt>
              <c:pt idx="4446">
                <c:v>4446</c:v>
              </c:pt>
              <c:pt idx="4447">
                <c:v>4447</c:v>
              </c:pt>
              <c:pt idx="4448">
                <c:v>4448</c:v>
              </c:pt>
              <c:pt idx="4449">
                <c:v>4449</c:v>
              </c:pt>
              <c:pt idx="4450">
                <c:v>4450</c:v>
              </c:pt>
              <c:pt idx="4451">
                <c:v>4451</c:v>
              </c:pt>
              <c:pt idx="4452">
                <c:v>4452</c:v>
              </c:pt>
              <c:pt idx="4453">
                <c:v>4453</c:v>
              </c:pt>
              <c:pt idx="4454">
                <c:v>4454</c:v>
              </c:pt>
              <c:pt idx="4455">
                <c:v>4455</c:v>
              </c:pt>
              <c:pt idx="4456">
                <c:v>4456</c:v>
              </c:pt>
              <c:pt idx="4457">
                <c:v>4457</c:v>
              </c:pt>
              <c:pt idx="4458">
                <c:v>4458</c:v>
              </c:pt>
              <c:pt idx="4459">
                <c:v>4459</c:v>
              </c:pt>
              <c:pt idx="4460">
                <c:v>4460</c:v>
              </c:pt>
              <c:pt idx="4461">
                <c:v>4461</c:v>
              </c:pt>
              <c:pt idx="4462">
                <c:v>4462</c:v>
              </c:pt>
              <c:pt idx="4463">
                <c:v>4463</c:v>
              </c:pt>
              <c:pt idx="4464">
                <c:v>4464</c:v>
              </c:pt>
              <c:pt idx="4465">
                <c:v>4465</c:v>
              </c:pt>
              <c:pt idx="4466">
                <c:v>4466</c:v>
              </c:pt>
              <c:pt idx="4467">
                <c:v>4467</c:v>
              </c:pt>
              <c:pt idx="4468">
                <c:v>4468</c:v>
              </c:pt>
              <c:pt idx="4469">
                <c:v>4469</c:v>
              </c:pt>
              <c:pt idx="4470">
                <c:v>4470</c:v>
              </c:pt>
              <c:pt idx="4471">
                <c:v>4471</c:v>
              </c:pt>
              <c:pt idx="4472">
                <c:v>4472</c:v>
              </c:pt>
              <c:pt idx="4473">
                <c:v>4473</c:v>
              </c:pt>
              <c:pt idx="4474">
                <c:v>4474</c:v>
              </c:pt>
              <c:pt idx="4475">
                <c:v>4475</c:v>
              </c:pt>
              <c:pt idx="4476">
                <c:v>4476</c:v>
              </c:pt>
              <c:pt idx="4477">
                <c:v>4477</c:v>
              </c:pt>
              <c:pt idx="4478">
                <c:v>4478</c:v>
              </c:pt>
              <c:pt idx="4479">
                <c:v>4479</c:v>
              </c:pt>
              <c:pt idx="4480">
                <c:v>4480</c:v>
              </c:pt>
              <c:pt idx="4481">
                <c:v>4481</c:v>
              </c:pt>
              <c:pt idx="4482">
                <c:v>4482</c:v>
              </c:pt>
              <c:pt idx="4483">
                <c:v>4483</c:v>
              </c:pt>
              <c:pt idx="4484">
                <c:v>4484</c:v>
              </c:pt>
              <c:pt idx="4485">
                <c:v>4485</c:v>
              </c:pt>
              <c:pt idx="4486">
                <c:v>4486</c:v>
              </c:pt>
              <c:pt idx="4487">
                <c:v>4487</c:v>
              </c:pt>
              <c:pt idx="4488">
                <c:v>4488</c:v>
              </c:pt>
              <c:pt idx="4489">
                <c:v>4489</c:v>
              </c:pt>
              <c:pt idx="4490">
                <c:v>4490</c:v>
              </c:pt>
              <c:pt idx="4491">
                <c:v>4491</c:v>
              </c:pt>
              <c:pt idx="4492">
                <c:v>4492</c:v>
              </c:pt>
              <c:pt idx="4493">
                <c:v>4493</c:v>
              </c:pt>
              <c:pt idx="4494">
                <c:v>4494</c:v>
              </c:pt>
              <c:pt idx="4495">
                <c:v>4495</c:v>
              </c:pt>
              <c:pt idx="4496">
                <c:v>4496</c:v>
              </c:pt>
              <c:pt idx="4497">
                <c:v>4497</c:v>
              </c:pt>
              <c:pt idx="4498">
                <c:v>4498</c:v>
              </c:pt>
              <c:pt idx="4499">
                <c:v>4499</c:v>
              </c:pt>
              <c:pt idx="4500">
                <c:v>4500</c:v>
              </c:pt>
              <c:pt idx="4501">
                <c:v>4501</c:v>
              </c:pt>
              <c:pt idx="4502">
                <c:v>4502</c:v>
              </c:pt>
              <c:pt idx="4503">
                <c:v>4503</c:v>
              </c:pt>
              <c:pt idx="4504">
                <c:v>4504</c:v>
              </c:pt>
              <c:pt idx="4505">
                <c:v>4505</c:v>
              </c:pt>
              <c:pt idx="4506">
                <c:v>4506</c:v>
              </c:pt>
              <c:pt idx="4507">
                <c:v>4507</c:v>
              </c:pt>
              <c:pt idx="4508">
                <c:v>4508</c:v>
              </c:pt>
              <c:pt idx="4509">
                <c:v>4509</c:v>
              </c:pt>
              <c:pt idx="4510">
                <c:v>4510</c:v>
              </c:pt>
              <c:pt idx="4511">
                <c:v>4511</c:v>
              </c:pt>
              <c:pt idx="4512">
                <c:v>4512</c:v>
              </c:pt>
              <c:pt idx="4513">
                <c:v>4513</c:v>
              </c:pt>
              <c:pt idx="4514">
                <c:v>4514</c:v>
              </c:pt>
              <c:pt idx="4515">
                <c:v>4515</c:v>
              </c:pt>
              <c:pt idx="4516">
                <c:v>4516</c:v>
              </c:pt>
              <c:pt idx="4517">
                <c:v>4517</c:v>
              </c:pt>
              <c:pt idx="4518">
                <c:v>4518</c:v>
              </c:pt>
              <c:pt idx="4519">
                <c:v>4519</c:v>
              </c:pt>
              <c:pt idx="4520">
                <c:v>4520</c:v>
              </c:pt>
              <c:pt idx="4521">
                <c:v>4521</c:v>
              </c:pt>
              <c:pt idx="4522">
                <c:v>4522</c:v>
              </c:pt>
              <c:pt idx="4523">
                <c:v>4523</c:v>
              </c:pt>
              <c:pt idx="4524">
                <c:v>4524</c:v>
              </c:pt>
              <c:pt idx="4525">
                <c:v>4525</c:v>
              </c:pt>
              <c:pt idx="4526">
                <c:v>4526</c:v>
              </c:pt>
              <c:pt idx="4527">
                <c:v>4527</c:v>
              </c:pt>
              <c:pt idx="4528">
                <c:v>4528</c:v>
              </c:pt>
              <c:pt idx="4529">
                <c:v>4529</c:v>
              </c:pt>
              <c:pt idx="4530">
                <c:v>4530</c:v>
              </c:pt>
              <c:pt idx="4531">
                <c:v>4531</c:v>
              </c:pt>
              <c:pt idx="4532">
                <c:v>4532</c:v>
              </c:pt>
              <c:pt idx="4533">
                <c:v>4533</c:v>
              </c:pt>
              <c:pt idx="4534">
                <c:v>4534</c:v>
              </c:pt>
              <c:pt idx="4535">
                <c:v>4535</c:v>
              </c:pt>
              <c:pt idx="4536">
                <c:v>4536</c:v>
              </c:pt>
              <c:pt idx="4537">
                <c:v>4537</c:v>
              </c:pt>
              <c:pt idx="4538">
                <c:v>4538</c:v>
              </c:pt>
              <c:pt idx="4539">
                <c:v>4539</c:v>
              </c:pt>
              <c:pt idx="4540">
                <c:v>4540</c:v>
              </c:pt>
              <c:pt idx="4541">
                <c:v>4541</c:v>
              </c:pt>
              <c:pt idx="4542">
                <c:v>4542</c:v>
              </c:pt>
              <c:pt idx="4543">
                <c:v>4543</c:v>
              </c:pt>
              <c:pt idx="4544">
                <c:v>4544</c:v>
              </c:pt>
              <c:pt idx="4545">
                <c:v>4545</c:v>
              </c:pt>
              <c:pt idx="4546">
                <c:v>4546</c:v>
              </c:pt>
              <c:pt idx="4547">
                <c:v>4547</c:v>
              </c:pt>
              <c:pt idx="4548">
                <c:v>4548</c:v>
              </c:pt>
              <c:pt idx="4549">
                <c:v>4549</c:v>
              </c:pt>
              <c:pt idx="4550">
                <c:v>4550</c:v>
              </c:pt>
              <c:pt idx="4551">
                <c:v>4551</c:v>
              </c:pt>
              <c:pt idx="4552">
                <c:v>4552</c:v>
              </c:pt>
              <c:pt idx="4553">
                <c:v>4553</c:v>
              </c:pt>
              <c:pt idx="4554">
                <c:v>4554</c:v>
              </c:pt>
              <c:pt idx="4555">
                <c:v>4555</c:v>
              </c:pt>
              <c:pt idx="4556">
                <c:v>4556</c:v>
              </c:pt>
              <c:pt idx="4557">
                <c:v>4557</c:v>
              </c:pt>
              <c:pt idx="4558">
                <c:v>4558</c:v>
              </c:pt>
              <c:pt idx="4559">
                <c:v>4559</c:v>
              </c:pt>
              <c:pt idx="4560">
                <c:v>4560</c:v>
              </c:pt>
              <c:pt idx="4561">
                <c:v>4561</c:v>
              </c:pt>
              <c:pt idx="4562">
                <c:v>4562</c:v>
              </c:pt>
              <c:pt idx="4563">
                <c:v>4563</c:v>
              </c:pt>
              <c:pt idx="4564">
                <c:v>4564</c:v>
              </c:pt>
              <c:pt idx="4565">
                <c:v>4565</c:v>
              </c:pt>
              <c:pt idx="4566">
                <c:v>4566</c:v>
              </c:pt>
              <c:pt idx="4567">
                <c:v>4567</c:v>
              </c:pt>
              <c:pt idx="4568">
                <c:v>4568</c:v>
              </c:pt>
              <c:pt idx="4569">
                <c:v>4569</c:v>
              </c:pt>
              <c:pt idx="4570">
                <c:v>4570</c:v>
              </c:pt>
              <c:pt idx="4571">
                <c:v>4571</c:v>
              </c:pt>
              <c:pt idx="4572">
                <c:v>4572</c:v>
              </c:pt>
              <c:pt idx="4573">
                <c:v>4573</c:v>
              </c:pt>
              <c:pt idx="4574">
                <c:v>4574</c:v>
              </c:pt>
              <c:pt idx="4575">
                <c:v>4575</c:v>
              </c:pt>
              <c:pt idx="4576">
                <c:v>4576</c:v>
              </c:pt>
              <c:pt idx="4577">
                <c:v>4577</c:v>
              </c:pt>
              <c:pt idx="4578">
                <c:v>4578</c:v>
              </c:pt>
              <c:pt idx="4579">
                <c:v>4579</c:v>
              </c:pt>
              <c:pt idx="4580">
                <c:v>4580</c:v>
              </c:pt>
              <c:pt idx="4581">
                <c:v>4581</c:v>
              </c:pt>
              <c:pt idx="4582">
                <c:v>4582</c:v>
              </c:pt>
              <c:pt idx="4583">
                <c:v>4583</c:v>
              </c:pt>
              <c:pt idx="4584">
                <c:v>4584</c:v>
              </c:pt>
              <c:pt idx="4585">
                <c:v>4585</c:v>
              </c:pt>
              <c:pt idx="4586">
                <c:v>4586</c:v>
              </c:pt>
              <c:pt idx="4587">
                <c:v>4587</c:v>
              </c:pt>
              <c:pt idx="4588">
                <c:v>4588</c:v>
              </c:pt>
              <c:pt idx="4589">
                <c:v>4589</c:v>
              </c:pt>
              <c:pt idx="4590">
                <c:v>4590</c:v>
              </c:pt>
              <c:pt idx="4591">
                <c:v>4591</c:v>
              </c:pt>
              <c:pt idx="4592">
                <c:v>4592</c:v>
              </c:pt>
              <c:pt idx="4593">
                <c:v>4593</c:v>
              </c:pt>
              <c:pt idx="4594">
                <c:v>4594</c:v>
              </c:pt>
              <c:pt idx="4595">
                <c:v>4595</c:v>
              </c:pt>
              <c:pt idx="4596">
                <c:v>4596</c:v>
              </c:pt>
              <c:pt idx="4597">
                <c:v>4597</c:v>
              </c:pt>
              <c:pt idx="4598">
                <c:v>4598</c:v>
              </c:pt>
              <c:pt idx="4599">
                <c:v>4599</c:v>
              </c:pt>
              <c:pt idx="4600">
                <c:v>4600</c:v>
              </c:pt>
              <c:pt idx="4601">
                <c:v>4601</c:v>
              </c:pt>
              <c:pt idx="4602">
                <c:v>4602</c:v>
              </c:pt>
              <c:pt idx="4603">
                <c:v>4603</c:v>
              </c:pt>
              <c:pt idx="4604">
                <c:v>4604</c:v>
              </c:pt>
              <c:pt idx="4605">
                <c:v>4605</c:v>
              </c:pt>
              <c:pt idx="4606">
                <c:v>4606</c:v>
              </c:pt>
              <c:pt idx="4607">
                <c:v>4607</c:v>
              </c:pt>
              <c:pt idx="4608">
                <c:v>4608</c:v>
              </c:pt>
              <c:pt idx="4609">
                <c:v>4609</c:v>
              </c:pt>
              <c:pt idx="4610">
                <c:v>4610</c:v>
              </c:pt>
              <c:pt idx="4611">
                <c:v>4611</c:v>
              </c:pt>
              <c:pt idx="4612">
                <c:v>4612</c:v>
              </c:pt>
              <c:pt idx="4613">
                <c:v>4613</c:v>
              </c:pt>
              <c:pt idx="4614">
                <c:v>4614</c:v>
              </c:pt>
              <c:pt idx="4615">
                <c:v>4615</c:v>
              </c:pt>
              <c:pt idx="4616">
                <c:v>4616</c:v>
              </c:pt>
              <c:pt idx="4617">
                <c:v>4617</c:v>
              </c:pt>
              <c:pt idx="4618">
                <c:v>4618</c:v>
              </c:pt>
              <c:pt idx="4619">
                <c:v>4619</c:v>
              </c:pt>
              <c:pt idx="4620">
                <c:v>4620</c:v>
              </c:pt>
              <c:pt idx="4621">
                <c:v>4621</c:v>
              </c:pt>
              <c:pt idx="4622">
                <c:v>4622</c:v>
              </c:pt>
              <c:pt idx="4623">
                <c:v>4623</c:v>
              </c:pt>
              <c:pt idx="4624">
                <c:v>4624</c:v>
              </c:pt>
              <c:pt idx="4625">
                <c:v>4625</c:v>
              </c:pt>
              <c:pt idx="4626">
                <c:v>4626</c:v>
              </c:pt>
              <c:pt idx="4627">
                <c:v>4627</c:v>
              </c:pt>
              <c:pt idx="4628">
                <c:v>4628</c:v>
              </c:pt>
              <c:pt idx="4629">
                <c:v>4629</c:v>
              </c:pt>
              <c:pt idx="4630">
                <c:v>4630</c:v>
              </c:pt>
              <c:pt idx="4631">
                <c:v>4631</c:v>
              </c:pt>
              <c:pt idx="4632">
                <c:v>4632</c:v>
              </c:pt>
              <c:pt idx="4633">
                <c:v>4633</c:v>
              </c:pt>
              <c:pt idx="4634">
                <c:v>4634</c:v>
              </c:pt>
              <c:pt idx="4635">
                <c:v>4635</c:v>
              </c:pt>
              <c:pt idx="4636">
                <c:v>4636</c:v>
              </c:pt>
              <c:pt idx="4637">
                <c:v>4637</c:v>
              </c:pt>
              <c:pt idx="4638">
                <c:v>4638</c:v>
              </c:pt>
              <c:pt idx="4639">
                <c:v>4639</c:v>
              </c:pt>
              <c:pt idx="4640">
                <c:v>4640</c:v>
              </c:pt>
              <c:pt idx="4641">
                <c:v>4641</c:v>
              </c:pt>
              <c:pt idx="4642">
                <c:v>4642</c:v>
              </c:pt>
              <c:pt idx="4643">
                <c:v>4643</c:v>
              </c:pt>
              <c:pt idx="4644">
                <c:v>4644</c:v>
              </c:pt>
              <c:pt idx="4645">
                <c:v>4645</c:v>
              </c:pt>
              <c:pt idx="4646">
                <c:v>4646</c:v>
              </c:pt>
              <c:pt idx="4647">
                <c:v>4647</c:v>
              </c:pt>
              <c:pt idx="4648">
                <c:v>4648</c:v>
              </c:pt>
              <c:pt idx="4649">
                <c:v>4649</c:v>
              </c:pt>
              <c:pt idx="4650">
                <c:v>4650</c:v>
              </c:pt>
              <c:pt idx="4651">
                <c:v>4651</c:v>
              </c:pt>
              <c:pt idx="4652">
                <c:v>4652</c:v>
              </c:pt>
              <c:pt idx="4653">
                <c:v>4653</c:v>
              </c:pt>
              <c:pt idx="4654">
                <c:v>4654</c:v>
              </c:pt>
              <c:pt idx="4655">
                <c:v>4655</c:v>
              </c:pt>
              <c:pt idx="4656">
                <c:v>4656</c:v>
              </c:pt>
              <c:pt idx="4657">
                <c:v>4657</c:v>
              </c:pt>
              <c:pt idx="4658">
                <c:v>4658</c:v>
              </c:pt>
              <c:pt idx="4659">
                <c:v>4659</c:v>
              </c:pt>
              <c:pt idx="4660">
                <c:v>4660</c:v>
              </c:pt>
              <c:pt idx="4661">
                <c:v>4661</c:v>
              </c:pt>
              <c:pt idx="4662">
                <c:v>4662</c:v>
              </c:pt>
              <c:pt idx="4663">
                <c:v>4663</c:v>
              </c:pt>
              <c:pt idx="4664">
                <c:v>4664</c:v>
              </c:pt>
              <c:pt idx="4665">
                <c:v>4665</c:v>
              </c:pt>
              <c:pt idx="4666">
                <c:v>4666</c:v>
              </c:pt>
              <c:pt idx="4667">
                <c:v>4667</c:v>
              </c:pt>
              <c:pt idx="4668">
                <c:v>4668</c:v>
              </c:pt>
              <c:pt idx="4669">
                <c:v>4669</c:v>
              </c:pt>
              <c:pt idx="4670">
                <c:v>4670</c:v>
              </c:pt>
              <c:pt idx="4671">
                <c:v>4671</c:v>
              </c:pt>
              <c:pt idx="4672">
                <c:v>4672</c:v>
              </c:pt>
              <c:pt idx="4673">
                <c:v>4673</c:v>
              </c:pt>
              <c:pt idx="4674">
                <c:v>4674</c:v>
              </c:pt>
              <c:pt idx="4675">
                <c:v>4675</c:v>
              </c:pt>
              <c:pt idx="4676">
                <c:v>4676</c:v>
              </c:pt>
              <c:pt idx="4677">
                <c:v>4677</c:v>
              </c:pt>
              <c:pt idx="4678">
                <c:v>4678</c:v>
              </c:pt>
              <c:pt idx="4679">
                <c:v>4679</c:v>
              </c:pt>
              <c:pt idx="4680">
                <c:v>4680</c:v>
              </c:pt>
              <c:pt idx="4681">
                <c:v>4681</c:v>
              </c:pt>
              <c:pt idx="4682">
                <c:v>4682</c:v>
              </c:pt>
              <c:pt idx="4683">
                <c:v>4683</c:v>
              </c:pt>
              <c:pt idx="4684">
                <c:v>4684</c:v>
              </c:pt>
              <c:pt idx="4685">
                <c:v>4685</c:v>
              </c:pt>
              <c:pt idx="4686">
                <c:v>4686</c:v>
              </c:pt>
              <c:pt idx="4687">
                <c:v>4687</c:v>
              </c:pt>
              <c:pt idx="4688">
                <c:v>4688</c:v>
              </c:pt>
              <c:pt idx="4689">
                <c:v>4689</c:v>
              </c:pt>
              <c:pt idx="4690">
                <c:v>4690</c:v>
              </c:pt>
              <c:pt idx="4691">
                <c:v>4691</c:v>
              </c:pt>
              <c:pt idx="4692">
                <c:v>4692</c:v>
              </c:pt>
              <c:pt idx="4693">
                <c:v>4693</c:v>
              </c:pt>
              <c:pt idx="4694">
                <c:v>4694</c:v>
              </c:pt>
              <c:pt idx="4695">
                <c:v>4695</c:v>
              </c:pt>
              <c:pt idx="4696">
                <c:v>4696</c:v>
              </c:pt>
              <c:pt idx="4697">
                <c:v>4697</c:v>
              </c:pt>
              <c:pt idx="4698">
                <c:v>4698</c:v>
              </c:pt>
              <c:pt idx="4699">
                <c:v>4699</c:v>
              </c:pt>
              <c:pt idx="4700">
                <c:v>4700</c:v>
              </c:pt>
              <c:pt idx="4701">
                <c:v>4701</c:v>
              </c:pt>
              <c:pt idx="4702">
                <c:v>4702</c:v>
              </c:pt>
              <c:pt idx="4703">
                <c:v>4703</c:v>
              </c:pt>
              <c:pt idx="4704">
                <c:v>4704</c:v>
              </c:pt>
              <c:pt idx="4705">
                <c:v>4705</c:v>
              </c:pt>
              <c:pt idx="4706">
                <c:v>4706</c:v>
              </c:pt>
              <c:pt idx="4707">
                <c:v>4707</c:v>
              </c:pt>
              <c:pt idx="4708">
                <c:v>4708</c:v>
              </c:pt>
              <c:pt idx="4709">
                <c:v>4709</c:v>
              </c:pt>
              <c:pt idx="4710">
                <c:v>4710</c:v>
              </c:pt>
              <c:pt idx="4711">
                <c:v>4711</c:v>
              </c:pt>
              <c:pt idx="4712">
                <c:v>4712</c:v>
              </c:pt>
              <c:pt idx="4713">
                <c:v>4713</c:v>
              </c:pt>
              <c:pt idx="4714">
                <c:v>4714</c:v>
              </c:pt>
              <c:pt idx="4715">
                <c:v>4715</c:v>
              </c:pt>
              <c:pt idx="4716">
                <c:v>4716</c:v>
              </c:pt>
              <c:pt idx="4717">
                <c:v>4717</c:v>
              </c:pt>
              <c:pt idx="4718">
                <c:v>4718</c:v>
              </c:pt>
              <c:pt idx="4719">
                <c:v>4719</c:v>
              </c:pt>
              <c:pt idx="4720">
                <c:v>4720</c:v>
              </c:pt>
              <c:pt idx="4721">
                <c:v>4721</c:v>
              </c:pt>
              <c:pt idx="4722">
                <c:v>4722</c:v>
              </c:pt>
              <c:pt idx="4723">
                <c:v>4723</c:v>
              </c:pt>
              <c:pt idx="4724">
                <c:v>4724</c:v>
              </c:pt>
              <c:pt idx="4725">
                <c:v>4725</c:v>
              </c:pt>
              <c:pt idx="4726">
                <c:v>4726</c:v>
              </c:pt>
              <c:pt idx="4727">
                <c:v>4727</c:v>
              </c:pt>
              <c:pt idx="4728">
                <c:v>4728</c:v>
              </c:pt>
              <c:pt idx="4729">
                <c:v>4729</c:v>
              </c:pt>
              <c:pt idx="4730">
                <c:v>4730</c:v>
              </c:pt>
              <c:pt idx="4731">
                <c:v>4731</c:v>
              </c:pt>
              <c:pt idx="4732">
                <c:v>4732</c:v>
              </c:pt>
              <c:pt idx="4733">
                <c:v>4733</c:v>
              </c:pt>
              <c:pt idx="4734">
                <c:v>4734</c:v>
              </c:pt>
              <c:pt idx="4735">
                <c:v>4735</c:v>
              </c:pt>
              <c:pt idx="4736">
                <c:v>4736</c:v>
              </c:pt>
              <c:pt idx="4737">
                <c:v>4737</c:v>
              </c:pt>
              <c:pt idx="4738">
                <c:v>4738</c:v>
              </c:pt>
              <c:pt idx="4739">
                <c:v>4739</c:v>
              </c:pt>
              <c:pt idx="4740">
                <c:v>4740</c:v>
              </c:pt>
              <c:pt idx="4741">
                <c:v>4741</c:v>
              </c:pt>
              <c:pt idx="4742">
                <c:v>4742</c:v>
              </c:pt>
              <c:pt idx="4743">
                <c:v>4743</c:v>
              </c:pt>
              <c:pt idx="4744">
                <c:v>4744</c:v>
              </c:pt>
              <c:pt idx="4745">
                <c:v>4745</c:v>
              </c:pt>
              <c:pt idx="4746">
                <c:v>4746</c:v>
              </c:pt>
              <c:pt idx="4747">
                <c:v>4747</c:v>
              </c:pt>
              <c:pt idx="4748">
                <c:v>4748</c:v>
              </c:pt>
              <c:pt idx="4749">
                <c:v>4749</c:v>
              </c:pt>
              <c:pt idx="4750">
                <c:v>4750</c:v>
              </c:pt>
              <c:pt idx="4751">
                <c:v>4751</c:v>
              </c:pt>
              <c:pt idx="4752">
                <c:v>4752</c:v>
              </c:pt>
              <c:pt idx="4753">
                <c:v>4753</c:v>
              </c:pt>
              <c:pt idx="4754">
                <c:v>4754</c:v>
              </c:pt>
              <c:pt idx="4755">
                <c:v>4755</c:v>
              </c:pt>
              <c:pt idx="4756">
                <c:v>4756</c:v>
              </c:pt>
              <c:pt idx="4757">
                <c:v>4757</c:v>
              </c:pt>
              <c:pt idx="4758">
                <c:v>4758</c:v>
              </c:pt>
              <c:pt idx="4759">
                <c:v>4759</c:v>
              </c:pt>
              <c:pt idx="4760">
                <c:v>4760</c:v>
              </c:pt>
              <c:pt idx="4761">
                <c:v>4761</c:v>
              </c:pt>
              <c:pt idx="4762">
                <c:v>4762</c:v>
              </c:pt>
              <c:pt idx="4763">
                <c:v>4763</c:v>
              </c:pt>
              <c:pt idx="4764">
                <c:v>4764</c:v>
              </c:pt>
              <c:pt idx="4765">
                <c:v>4765</c:v>
              </c:pt>
              <c:pt idx="4766">
                <c:v>4766</c:v>
              </c:pt>
              <c:pt idx="4767">
                <c:v>4767</c:v>
              </c:pt>
              <c:pt idx="4768">
                <c:v>4768</c:v>
              </c:pt>
              <c:pt idx="4769">
                <c:v>4769</c:v>
              </c:pt>
              <c:pt idx="4770">
                <c:v>4770</c:v>
              </c:pt>
              <c:pt idx="4771">
                <c:v>4771</c:v>
              </c:pt>
              <c:pt idx="4772">
                <c:v>4772</c:v>
              </c:pt>
              <c:pt idx="4773">
                <c:v>4773</c:v>
              </c:pt>
              <c:pt idx="4774">
                <c:v>4774</c:v>
              </c:pt>
              <c:pt idx="4775">
                <c:v>4775</c:v>
              </c:pt>
              <c:pt idx="4776">
                <c:v>4776</c:v>
              </c:pt>
              <c:pt idx="4777">
                <c:v>4777</c:v>
              </c:pt>
              <c:pt idx="4778">
                <c:v>4778</c:v>
              </c:pt>
              <c:pt idx="4779">
                <c:v>4779</c:v>
              </c:pt>
              <c:pt idx="4780">
                <c:v>4780</c:v>
              </c:pt>
              <c:pt idx="4781">
                <c:v>4781</c:v>
              </c:pt>
              <c:pt idx="4782">
                <c:v>4782</c:v>
              </c:pt>
              <c:pt idx="4783">
                <c:v>4783</c:v>
              </c:pt>
              <c:pt idx="4784">
                <c:v>4784</c:v>
              </c:pt>
              <c:pt idx="4785">
                <c:v>4785</c:v>
              </c:pt>
              <c:pt idx="4786">
                <c:v>4786</c:v>
              </c:pt>
              <c:pt idx="4787">
                <c:v>4787</c:v>
              </c:pt>
              <c:pt idx="4788">
                <c:v>4788</c:v>
              </c:pt>
              <c:pt idx="4789">
                <c:v>4789</c:v>
              </c:pt>
              <c:pt idx="4790">
                <c:v>4790</c:v>
              </c:pt>
              <c:pt idx="4791">
                <c:v>4791</c:v>
              </c:pt>
              <c:pt idx="4792">
                <c:v>4792</c:v>
              </c:pt>
              <c:pt idx="4793">
                <c:v>4793</c:v>
              </c:pt>
              <c:pt idx="4794">
                <c:v>4794</c:v>
              </c:pt>
              <c:pt idx="4795">
                <c:v>4795</c:v>
              </c:pt>
              <c:pt idx="4796">
                <c:v>4796</c:v>
              </c:pt>
              <c:pt idx="4797">
                <c:v>4797</c:v>
              </c:pt>
              <c:pt idx="4798">
                <c:v>4798</c:v>
              </c:pt>
              <c:pt idx="4799">
                <c:v>4799</c:v>
              </c:pt>
              <c:pt idx="4800">
                <c:v>4800</c:v>
              </c:pt>
              <c:pt idx="4801">
                <c:v>4801</c:v>
              </c:pt>
              <c:pt idx="4802">
                <c:v>4802</c:v>
              </c:pt>
              <c:pt idx="4803">
                <c:v>4803</c:v>
              </c:pt>
              <c:pt idx="4804">
                <c:v>4804</c:v>
              </c:pt>
              <c:pt idx="4805">
                <c:v>4805</c:v>
              </c:pt>
              <c:pt idx="4806">
                <c:v>4806</c:v>
              </c:pt>
              <c:pt idx="4807">
                <c:v>4807</c:v>
              </c:pt>
              <c:pt idx="4808">
                <c:v>4808</c:v>
              </c:pt>
              <c:pt idx="4809">
                <c:v>4809</c:v>
              </c:pt>
              <c:pt idx="4810">
                <c:v>4810</c:v>
              </c:pt>
              <c:pt idx="4811">
                <c:v>4811</c:v>
              </c:pt>
              <c:pt idx="4812">
                <c:v>4812</c:v>
              </c:pt>
              <c:pt idx="4813">
                <c:v>4813</c:v>
              </c:pt>
              <c:pt idx="4814">
                <c:v>4814</c:v>
              </c:pt>
              <c:pt idx="4815">
                <c:v>4815</c:v>
              </c:pt>
              <c:pt idx="4816">
                <c:v>4816</c:v>
              </c:pt>
              <c:pt idx="4817">
                <c:v>4817</c:v>
              </c:pt>
              <c:pt idx="4818">
                <c:v>4818</c:v>
              </c:pt>
              <c:pt idx="4819">
                <c:v>4819</c:v>
              </c:pt>
              <c:pt idx="4820">
                <c:v>4820</c:v>
              </c:pt>
              <c:pt idx="4821">
                <c:v>4821</c:v>
              </c:pt>
              <c:pt idx="4822">
                <c:v>4822</c:v>
              </c:pt>
              <c:pt idx="4823">
                <c:v>4823</c:v>
              </c:pt>
              <c:pt idx="4824">
                <c:v>4824</c:v>
              </c:pt>
              <c:pt idx="4825">
                <c:v>4825</c:v>
              </c:pt>
              <c:pt idx="4826">
                <c:v>4826</c:v>
              </c:pt>
              <c:pt idx="4827">
                <c:v>4827</c:v>
              </c:pt>
              <c:pt idx="4828">
                <c:v>4828</c:v>
              </c:pt>
              <c:pt idx="4829">
                <c:v>4829</c:v>
              </c:pt>
              <c:pt idx="4830">
                <c:v>4830</c:v>
              </c:pt>
              <c:pt idx="4831">
                <c:v>4831</c:v>
              </c:pt>
              <c:pt idx="4832">
                <c:v>4832</c:v>
              </c:pt>
              <c:pt idx="4833">
                <c:v>4833</c:v>
              </c:pt>
              <c:pt idx="4834">
                <c:v>4834</c:v>
              </c:pt>
              <c:pt idx="4835">
                <c:v>4835</c:v>
              </c:pt>
              <c:pt idx="4836">
                <c:v>4836</c:v>
              </c:pt>
              <c:pt idx="4837">
                <c:v>4837</c:v>
              </c:pt>
              <c:pt idx="4838">
                <c:v>4838</c:v>
              </c:pt>
              <c:pt idx="4839">
                <c:v>4839</c:v>
              </c:pt>
              <c:pt idx="4840">
                <c:v>4840</c:v>
              </c:pt>
              <c:pt idx="4841">
                <c:v>4841</c:v>
              </c:pt>
              <c:pt idx="4842">
                <c:v>4842</c:v>
              </c:pt>
              <c:pt idx="4843">
                <c:v>4843</c:v>
              </c:pt>
              <c:pt idx="4844">
                <c:v>4844</c:v>
              </c:pt>
              <c:pt idx="4845">
                <c:v>4845</c:v>
              </c:pt>
              <c:pt idx="4846">
                <c:v>4846</c:v>
              </c:pt>
              <c:pt idx="4847">
                <c:v>4847</c:v>
              </c:pt>
              <c:pt idx="4848">
                <c:v>4848</c:v>
              </c:pt>
              <c:pt idx="4849">
                <c:v>4849</c:v>
              </c:pt>
              <c:pt idx="4850">
                <c:v>4850</c:v>
              </c:pt>
              <c:pt idx="4851">
                <c:v>4851</c:v>
              </c:pt>
              <c:pt idx="4852">
                <c:v>4852</c:v>
              </c:pt>
              <c:pt idx="4853">
                <c:v>4853</c:v>
              </c:pt>
              <c:pt idx="4854">
                <c:v>4854</c:v>
              </c:pt>
              <c:pt idx="4855">
                <c:v>4855</c:v>
              </c:pt>
              <c:pt idx="4856">
                <c:v>4856</c:v>
              </c:pt>
              <c:pt idx="4857">
                <c:v>4857</c:v>
              </c:pt>
              <c:pt idx="4858">
                <c:v>4858</c:v>
              </c:pt>
              <c:pt idx="4859">
                <c:v>4859</c:v>
              </c:pt>
              <c:pt idx="4860">
                <c:v>4860</c:v>
              </c:pt>
              <c:pt idx="4861">
                <c:v>4861</c:v>
              </c:pt>
              <c:pt idx="4862">
                <c:v>4862</c:v>
              </c:pt>
              <c:pt idx="4863">
                <c:v>4863</c:v>
              </c:pt>
              <c:pt idx="4864">
                <c:v>4864</c:v>
              </c:pt>
              <c:pt idx="4865">
                <c:v>4865</c:v>
              </c:pt>
              <c:pt idx="4866">
                <c:v>4866</c:v>
              </c:pt>
              <c:pt idx="4867">
                <c:v>4867</c:v>
              </c:pt>
              <c:pt idx="4868">
                <c:v>4868</c:v>
              </c:pt>
              <c:pt idx="4869">
                <c:v>4869</c:v>
              </c:pt>
              <c:pt idx="4870">
                <c:v>4870</c:v>
              </c:pt>
              <c:pt idx="4871">
                <c:v>4871</c:v>
              </c:pt>
              <c:pt idx="4872">
                <c:v>4872</c:v>
              </c:pt>
              <c:pt idx="4873">
                <c:v>4873</c:v>
              </c:pt>
              <c:pt idx="4874">
                <c:v>4874</c:v>
              </c:pt>
              <c:pt idx="4875">
                <c:v>4875</c:v>
              </c:pt>
              <c:pt idx="4876">
                <c:v>4876</c:v>
              </c:pt>
              <c:pt idx="4877">
                <c:v>4877</c:v>
              </c:pt>
              <c:pt idx="4878">
                <c:v>4878</c:v>
              </c:pt>
              <c:pt idx="4879">
                <c:v>4879</c:v>
              </c:pt>
              <c:pt idx="4880">
                <c:v>4880</c:v>
              </c:pt>
              <c:pt idx="4881">
                <c:v>4881</c:v>
              </c:pt>
              <c:pt idx="4882">
                <c:v>4882</c:v>
              </c:pt>
              <c:pt idx="4883">
                <c:v>4883</c:v>
              </c:pt>
              <c:pt idx="4884">
                <c:v>4884</c:v>
              </c:pt>
              <c:pt idx="4885">
                <c:v>4885</c:v>
              </c:pt>
              <c:pt idx="4886">
                <c:v>4886</c:v>
              </c:pt>
              <c:pt idx="4887">
                <c:v>4887</c:v>
              </c:pt>
              <c:pt idx="4888">
                <c:v>4888</c:v>
              </c:pt>
              <c:pt idx="4889">
                <c:v>4889</c:v>
              </c:pt>
              <c:pt idx="4890">
                <c:v>4890</c:v>
              </c:pt>
              <c:pt idx="4891">
                <c:v>4891</c:v>
              </c:pt>
              <c:pt idx="4892">
                <c:v>4892</c:v>
              </c:pt>
              <c:pt idx="4893">
                <c:v>4893</c:v>
              </c:pt>
              <c:pt idx="4894">
                <c:v>4894</c:v>
              </c:pt>
              <c:pt idx="4895">
                <c:v>4895</c:v>
              </c:pt>
              <c:pt idx="4896">
                <c:v>4896</c:v>
              </c:pt>
              <c:pt idx="4897">
                <c:v>4897</c:v>
              </c:pt>
              <c:pt idx="4898">
                <c:v>4898</c:v>
              </c:pt>
              <c:pt idx="4899">
                <c:v>4899</c:v>
              </c:pt>
              <c:pt idx="4900">
                <c:v>4900</c:v>
              </c:pt>
              <c:pt idx="4901">
                <c:v>4901</c:v>
              </c:pt>
              <c:pt idx="4902">
                <c:v>4902</c:v>
              </c:pt>
              <c:pt idx="4903">
                <c:v>4903</c:v>
              </c:pt>
              <c:pt idx="4904">
                <c:v>4904</c:v>
              </c:pt>
              <c:pt idx="4905">
                <c:v>4905</c:v>
              </c:pt>
              <c:pt idx="4906">
                <c:v>4906</c:v>
              </c:pt>
              <c:pt idx="4907">
                <c:v>4907</c:v>
              </c:pt>
              <c:pt idx="4908">
                <c:v>4908</c:v>
              </c:pt>
              <c:pt idx="4909">
                <c:v>4909</c:v>
              </c:pt>
              <c:pt idx="4910">
                <c:v>4910</c:v>
              </c:pt>
              <c:pt idx="4911">
                <c:v>4911</c:v>
              </c:pt>
              <c:pt idx="4912">
                <c:v>4912</c:v>
              </c:pt>
              <c:pt idx="4913">
                <c:v>4913</c:v>
              </c:pt>
              <c:pt idx="4914">
                <c:v>4914</c:v>
              </c:pt>
              <c:pt idx="4915">
                <c:v>4915</c:v>
              </c:pt>
              <c:pt idx="4916">
                <c:v>4916</c:v>
              </c:pt>
              <c:pt idx="4917">
                <c:v>4917</c:v>
              </c:pt>
              <c:pt idx="4918">
                <c:v>4918</c:v>
              </c:pt>
              <c:pt idx="4919">
                <c:v>4919</c:v>
              </c:pt>
              <c:pt idx="4920">
                <c:v>4920</c:v>
              </c:pt>
              <c:pt idx="4921">
                <c:v>4921</c:v>
              </c:pt>
              <c:pt idx="4922">
                <c:v>4922</c:v>
              </c:pt>
              <c:pt idx="4923">
                <c:v>4923</c:v>
              </c:pt>
              <c:pt idx="4924">
                <c:v>4924</c:v>
              </c:pt>
              <c:pt idx="4925">
                <c:v>4925</c:v>
              </c:pt>
              <c:pt idx="4926">
                <c:v>4926</c:v>
              </c:pt>
              <c:pt idx="4927">
                <c:v>4927</c:v>
              </c:pt>
              <c:pt idx="4928">
                <c:v>4928</c:v>
              </c:pt>
              <c:pt idx="4929">
                <c:v>4929</c:v>
              </c:pt>
              <c:pt idx="4930">
                <c:v>4930</c:v>
              </c:pt>
              <c:pt idx="4931">
                <c:v>4931</c:v>
              </c:pt>
              <c:pt idx="4932">
                <c:v>4932</c:v>
              </c:pt>
              <c:pt idx="4933">
                <c:v>4933</c:v>
              </c:pt>
              <c:pt idx="4934">
                <c:v>4934</c:v>
              </c:pt>
              <c:pt idx="4935">
                <c:v>4935</c:v>
              </c:pt>
              <c:pt idx="4936">
                <c:v>4936</c:v>
              </c:pt>
              <c:pt idx="4937">
                <c:v>4937</c:v>
              </c:pt>
              <c:pt idx="4938">
                <c:v>4938</c:v>
              </c:pt>
              <c:pt idx="4939">
                <c:v>4939</c:v>
              </c:pt>
              <c:pt idx="4940">
                <c:v>4940</c:v>
              </c:pt>
              <c:pt idx="4941">
                <c:v>4941</c:v>
              </c:pt>
              <c:pt idx="4942">
                <c:v>4942</c:v>
              </c:pt>
              <c:pt idx="4943">
                <c:v>4943</c:v>
              </c:pt>
              <c:pt idx="4944">
                <c:v>4944</c:v>
              </c:pt>
              <c:pt idx="4945">
                <c:v>4945</c:v>
              </c:pt>
              <c:pt idx="4946">
                <c:v>4946</c:v>
              </c:pt>
              <c:pt idx="4947">
                <c:v>4947</c:v>
              </c:pt>
              <c:pt idx="4948">
                <c:v>4948</c:v>
              </c:pt>
              <c:pt idx="4949">
                <c:v>4949</c:v>
              </c:pt>
              <c:pt idx="4950">
                <c:v>4950</c:v>
              </c:pt>
              <c:pt idx="4951">
                <c:v>4951</c:v>
              </c:pt>
              <c:pt idx="4952">
                <c:v>4952</c:v>
              </c:pt>
              <c:pt idx="4953">
                <c:v>4953</c:v>
              </c:pt>
              <c:pt idx="4954">
                <c:v>4954</c:v>
              </c:pt>
              <c:pt idx="4955">
                <c:v>4955</c:v>
              </c:pt>
              <c:pt idx="4956">
                <c:v>4956</c:v>
              </c:pt>
              <c:pt idx="4957">
                <c:v>4957</c:v>
              </c:pt>
              <c:pt idx="4958">
                <c:v>4958</c:v>
              </c:pt>
              <c:pt idx="4959">
                <c:v>4959</c:v>
              </c:pt>
              <c:pt idx="4960">
                <c:v>4960</c:v>
              </c:pt>
              <c:pt idx="4961">
                <c:v>4961</c:v>
              </c:pt>
              <c:pt idx="4962">
                <c:v>4962</c:v>
              </c:pt>
              <c:pt idx="4963">
                <c:v>4963</c:v>
              </c:pt>
              <c:pt idx="4964">
                <c:v>4964</c:v>
              </c:pt>
              <c:pt idx="4965">
                <c:v>4965</c:v>
              </c:pt>
              <c:pt idx="4966">
                <c:v>4966</c:v>
              </c:pt>
              <c:pt idx="4967">
                <c:v>4967</c:v>
              </c:pt>
              <c:pt idx="4968">
                <c:v>4968</c:v>
              </c:pt>
              <c:pt idx="4969">
                <c:v>4969</c:v>
              </c:pt>
              <c:pt idx="4970">
                <c:v>4970</c:v>
              </c:pt>
              <c:pt idx="4971">
                <c:v>4971</c:v>
              </c:pt>
              <c:pt idx="4972">
                <c:v>4972</c:v>
              </c:pt>
              <c:pt idx="4973">
                <c:v>4973</c:v>
              </c:pt>
              <c:pt idx="4974">
                <c:v>4974</c:v>
              </c:pt>
              <c:pt idx="4975">
                <c:v>4975</c:v>
              </c:pt>
              <c:pt idx="4976">
                <c:v>4976</c:v>
              </c:pt>
              <c:pt idx="4977">
                <c:v>4977</c:v>
              </c:pt>
              <c:pt idx="4978">
                <c:v>4978</c:v>
              </c:pt>
              <c:pt idx="4979">
                <c:v>4979</c:v>
              </c:pt>
              <c:pt idx="4980">
                <c:v>4980</c:v>
              </c:pt>
              <c:pt idx="4981">
                <c:v>4981</c:v>
              </c:pt>
              <c:pt idx="4982">
                <c:v>4982</c:v>
              </c:pt>
              <c:pt idx="4983">
                <c:v>4983</c:v>
              </c:pt>
              <c:pt idx="4984">
                <c:v>4984</c:v>
              </c:pt>
              <c:pt idx="4985">
                <c:v>4985</c:v>
              </c:pt>
              <c:pt idx="4986">
                <c:v>4986</c:v>
              </c:pt>
              <c:pt idx="4987">
                <c:v>4987</c:v>
              </c:pt>
              <c:pt idx="4988">
                <c:v>4988</c:v>
              </c:pt>
              <c:pt idx="4989">
                <c:v>4989</c:v>
              </c:pt>
              <c:pt idx="4990">
                <c:v>4990</c:v>
              </c:pt>
              <c:pt idx="4991">
                <c:v>4991</c:v>
              </c:pt>
              <c:pt idx="4992">
                <c:v>4992</c:v>
              </c:pt>
              <c:pt idx="4993">
                <c:v>4993</c:v>
              </c:pt>
              <c:pt idx="4994">
                <c:v>4994</c:v>
              </c:pt>
              <c:pt idx="4995">
                <c:v>4995</c:v>
              </c:pt>
              <c:pt idx="4996">
                <c:v>4996</c:v>
              </c:pt>
              <c:pt idx="4997">
                <c:v>4997</c:v>
              </c:pt>
              <c:pt idx="4998">
                <c:v>4998</c:v>
              </c:pt>
              <c:pt idx="4999">
                <c:v>4999</c:v>
              </c:pt>
              <c:pt idx="5000">
                <c:v>5000</c:v>
              </c:pt>
              <c:pt idx="5001">
                <c:v>5001</c:v>
              </c:pt>
              <c:pt idx="5002">
                <c:v>5002</c:v>
              </c:pt>
              <c:pt idx="5003">
                <c:v>5003</c:v>
              </c:pt>
              <c:pt idx="5004">
                <c:v>5004</c:v>
              </c:pt>
              <c:pt idx="5005">
                <c:v>5005</c:v>
              </c:pt>
              <c:pt idx="5006">
                <c:v>5006</c:v>
              </c:pt>
              <c:pt idx="5007">
                <c:v>5007</c:v>
              </c:pt>
              <c:pt idx="5008">
                <c:v>5008</c:v>
              </c:pt>
              <c:pt idx="5009">
                <c:v>5009</c:v>
              </c:pt>
              <c:pt idx="5010">
                <c:v>5010</c:v>
              </c:pt>
              <c:pt idx="5011">
                <c:v>5011</c:v>
              </c:pt>
              <c:pt idx="5012">
                <c:v>5012</c:v>
              </c:pt>
              <c:pt idx="5013">
                <c:v>5013</c:v>
              </c:pt>
              <c:pt idx="5014">
                <c:v>5014</c:v>
              </c:pt>
              <c:pt idx="5015">
                <c:v>5015</c:v>
              </c:pt>
              <c:pt idx="5016">
                <c:v>5016</c:v>
              </c:pt>
              <c:pt idx="5017">
                <c:v>5017</c:v>
              </c:pt>
              <c:pt idx="5018">
                <c:v>5018</c:v>
              </c:pt>
              <c:pt idx="5019">
                <c:v>5019</c:v>
              </c:pt>
              <c:pt idx="5020">
                <c:v>5020</c:v>
              </c:pt>
              <c:pt idx="5021">
                <c:v>5021</c:v>
              </c:pt>
              <c:pt idx="5022">
                <c:v>5022</c:v>
              </c:pt>
              <c:pt idx="5023">
                <c:v>5023</c:v>
              </c:pt>
              <c:pt idx="5024">
                <c:v>5024</c:v>
              </c:pt>
              <c:pt idx="5025">
                <c:v>5025</c:v>
              </c:pt>
              <c:pt idx="5026">
                <c:v>5026</c:v>
              </c:pt>
              <c:pt idx="5027">
                <c:v>5027</c:v>
              </c:pt>
              <c:pt idx="5028">
                <c:v>5028</c:v>
              </c:pt>
              <c:pt idx="5029">
                <c:v>5029</c:v>
              </c:pt>
              <c:pt idx="5030">
                <c:v>5030</c:v>
              </c:pt>
              <c:pt idx="5031">
                <c:v>5031</c:v>
              </c:pt>
              <c:pt idx="5032">
                <c:v>5032</c:v>
              </c:pt>
              <c:pt idx="5033">
                <c:v>5033</c:v>
              </c:pt>
              <c:pt idx="5034">
                <c:v>5034</c:v>
              </c:pt>
              <c:pt idx="5035">
                <c:v>5035</c:v>
              </c:pt>
              <c:pt idx="5036">
                <c:v>5036</c:v>
              </c:pt>
              <c:pt idx="5037">
                <c:v>5037</c:v>
              </c:pt>
              <c:pt idx="5038">
                <c:v>5038</c:v>
              </c:pt>
              <c:pt idx="5039">
                <c:v>5039</c:v>
              </c:pt>
              <c:pt idx="5040">
                <c:v>5040</c:v>
              </c:pt>
              <c:pt idx="5041">
                <c:v>5041</c:v>
              </c:pt>
              <c:pt idx="5042">
                <c:v>5042</c:v>
              </c:pt>
              <c:pt idx="5043">
                <c:v>5043</c:v>
              </c:pt>
              <c:pt idx="5044">
                <c:v>5044</c:v>
              </c:pt>
              <c:pt idx="5045">
                <c:v>5045</c:v>
              </c:pt>
              <c:pt idx="5046">
                <c:v>5046</c:v>
              </c:pt>
              <c:pt idx="5047">
                <c:v>5047</c:v>
              </c:pt>
              <c:pt idx="5048">
                <c:v>5048</c:v>
              </c:pt>
              <c:pt idx="5049">
                <c:v>5049</c:v>
              </c:pt>
              <c:pt idx="5050">
                <c:v>5050</c:v>
              </c:pt>
              <c:pt idx="5051">
                <c:v>5051</c:v>
              </c:pt>
              <c:pt idx="5052">
                <c:v>5052</c:v>
              </c:pt>
              <c:pt idx="5053">
                <c:v>5053</c:v>
              </c:pt>
              <c:pt idx="5054">
                <c:v>5054</c:v>
              </c:pt>
              <c:pt idx="5055">
                <c:v>5055</c:v>
              </c:pt>
              <c:pt idx="5056">
                <c:v>5056</c:v>
              </c:pt>
              <c:pt idx="5057">
                <c:v>5057</c:v>
              </c:pt>
              <c:pt idx="5058">
                <c:v>5058</c:v>
              </c:pt>
              <c:pt idx="5059">
                <c:v>5059</c:v>
              </c:pt>
              <c:pt idx="5060">
                <c:v>5060</c:v>
              </c:pt>
              <c:pt idx="5061">
                <c:v>5061</c:v>
              </c:pt>
              <c:pt idx="5062">
                <c:v>5062</c:v>
              </c:pt>
              <c:pt idx="5063">
                <c:v>5063</c:v>
              </c:pt>
              <c:pt idx="5064">
                <c:v>5064</c:v>
              </c:pt>
              <c:pt idx="5065">
                <c:v>5065</c:v>
              </c:pt>
              <c:pt idx="5066">
                <c:v>5066</c:v>
              </c:pt>
              <c:pt idx="5067">
                <c:v>5067</c:v>
              </c:pt>
              <c:pt idx="5068">
                <c:v>5068</c:v>
              </c:pt>
              <c:pt idx="5069">
                <c:v>5069</c:v>
              </c:pt>
              <c:pt idx="5070">
                <c:v>5070</c:v>
              </c:pt>
              <c:pt idx="5071">
                <c:v>5071</c:v>
              </c:pt>
              <c:pt idx="5072">
                <c:v>5072</c:v>
              </c:pt>
              <c:pt idx="5073">
                <c:v>5073</c:v>
              </c:pt>
              <c:pt idx="5074">
                <c:v>5074</c:v>
              </c:pt>
              <c:pt idx="5075">
                <c:v>5075</c:v>
              </c:pt>
              <c:pt idx="5076">
                <c:v>5076</c:v>
              </c:pt>
              <c:pt idx="5077">
                <c:v>5077</c:v>
              </c:pt>
              <c:pt idx="5078">
                <c:v>5078</c:v>
              </c:pt>
              <c:pt idx="5079">
                <c:v>5079</c:v>
              </c:pt>
              <c:pt idx="5080">
                <c:v>5080</c:v>
              </c:pt>
              <c:pt idx="5081">
                <c:v>5081</c:v>
              </c:pt>
              <c:pt idx="5082">
                <c:v>5082</c:v>
              </c:pt>
              <c:pt idx="5083">
                <c:v>5083</c:v>
              </c:pt>
              <c:pt idx="5084">
                <c:v>5084</c:v>
              </c:pt>
              <c:pt idx="5085">
                <c:v>5085</c:v>
              </c:pt>
              <c:pt idx="5086">
                <c:v>5086</c:v>
              </c:pt>
              <c:pt idx="5087">
                <c:v>5087</c:v>
              </c:pt>
              <c:pt idx="5088">
                <c:v>5088</c:v>
              </c:pt>
              <c:pt idx="5089">
                <c:v>5089</c:v>
              </c:pt>
              <c:pt idx="5090">
                <c:v>5090</c:v>
              </c:pt>
              <c:pt idx="5091">
                <c:v>5091</c:v>
              </c:pt>
              <c:pt idx="5092">
                <c:v>5092</c:v>
              </c:pt>
              <c:pt idx="5093">
                <c:v>5093</c:v>
              </c:pt>
              <c:pt idx="5094">
                <c:v>5094</c:v>
              </c:pt>
              <c:pt idx="5095">
                <c:v>5095</c:v>
              </c:pt>
              <c:pt idx="5096">
                <c:v>5096</c:v>
              </c:pt>
              <c:pt idx="5097">
                <c:v>5097</c:v>
              </c:pt>
              <c:pt idx="5098">
                <c:v>5098</c:v>
              </c:pt>
              <c:pt idx="5099">
                <c:v>5099</c:v>
              </c:pt>
              <c:pt idx="5100">
                <c:v>5100</c:v>
              </c:pt>
              <c:pt idx="5101">
                <c:v>5101</c:v>
              </c:pt>
              <c:pt idx="5102">
                <c:v>5102</c:v>
              </c:pt>
              <c:pt idx="5103">
                <c:v>5103</c:v>
              </c:pt>
              <c:pt idx="5104">
                <c:v>5104</c:v>
              </c:pt>
              <c:pt idx="5105">
                <c:v>5105</c:v>
              </c:pt>
              <c:pt idx="5106">
                <c:v>5106</c:v>
              </c:pt>
              <c:pt idx="5107">
                <c:v>5107</c:v>
              </c:pt>
              <c:pt idx="5108">
                <c:v>5108</c:v>
              </c:pt>
              <c:pt idx="5109">
                <c:v>5109</c:v>
              </c:pt>
              <c:pt idx="5110">
                <c:v>5110</c:v>
              </c:pt>
              <c:pt idx="5111">
                <c:v>5111</c:v>
              </c:pt>
              <c:pt idx="5112">
                <c:v>5112</c:v>
              </c:pt>
              <c:pt idx="5113">
                <c:v>5113</c:v>
              </c:pt>
              <c:pt idx="5114">
                <c:v>5114</c:v>
              </c:pt>
              <c:pt idx="5115">
                <c:v>5115</c:v>
              </c:pt>
              <c:pt idx="5116">
                <c:v>5116</c:v>
              </c:pt>
              <c:pt idx="5117">
                <c:v>5117</c:v>
              </c:pt>
              <c:pt idx="5118">
                <c:v>5118</c:v>
              </c:pt>
              <c:pt idx="5119">
                <c:v>5119</c:v>
              </c:pt>
              <c:pt idx="5120">
                <c:v>5120</c:v>
              </c:pt>
              <c:pt idx="5121">
                <c:v>5121</c:v>
              </c:pt>
              <c:pt idx="5122">
                <c:v>5122</c:v>
              </c:pt>
              <c:pt idx="5123">
                <c:v>5123</c:v>
              </c:pt>
              <c:pt idx="5124">
                <c:v>5124</c:v>
              </c:pt>
              <c:pt idx="5125">
                <c:v>5125</c:v>
              </c:pt>
              <c:pt idx="5126">
                <c:v>5126</c:v>
              </c:pt>
              <c:pt idx="5127">
                <c:v>5127</c:v>
              </c:pt>
              <c:pt idx="5128">
                <c:v>5128</c:v>
              </c:pt>
              <c:pt idx="5129">
                <c:v>5129</c:v>
              </c:pt>
              <c:pt idx="5130">
                <c:v>5130</c:v>
              </c:pt>
              <c:pt idx="5131">
                <c:v>5131</c:v>
              </c:pt>
              <c:pt idx="5132">
                <c:v>5132</c:v>
              </c:pt>
              <c:pt idx="5133">
                <c:v>5133</c:v>
              </c:pt>
              <c:pt idx="5134">
                <c:v>5134</c:v>
              </c:pt>
              <c:pt idx="5135">
                <c:v>5135</c:v>
              </c:pt>
              <c:pt idx="5136">
                <c:v>5136</c:v>
              </c:pt>
              <c:pt idx="5137">
                <c:v>5137</c:v>
              </c:pt>
              <c:pt idx="5138">
                <c:v>5138</c:v>
              </c:pt>
              <c:pt idx="5139">
                <c:v>5139</c:v>
              </c:pt>
              <c:pt idx="5140">
                <c:v>5140</c:v>
              </c:pt>
              <c:pt idx="5141">
                <c:v>5141</c:v>
              </c:pt>
              <c:pt idx="5142">
                <c:v>5142</c:v>
              </c:pt>
              <c:pt idx="5143">
                <c:v>5143</c:v>
              </c:pt>
              <c:pt idx="5144">
                <c:v>5144</c:v>
              </c:pt>
              <c:pt idx="5145">
                <c:v>5145</c:v>
              </c:pt>
              <c:pt idx="5146">
                <c:v>5146</c:v>
              </c:pt>
              <c:pt idx="5147">
                <c:v>5147</c:v>
              </c:pt>
              <c:pt idx="5148">
                <c:v>5148</c:v>
              </c:pt>
              <c:pt idx="5149">
                <c:v>5149</c:v>
              </c:pt>
              <c:pt idx="5150">
                <c:v>5150</c:v>
              </c:pt>
              <c:pt idx="5151">
                <c:v>5151</c:v>
              </c:pt>
              <c:pt idx="5152">
                <c:v>5152</c:v>
              </c:pt>
              <c:pt idx="5153">
                <c:v>5153</c:v>
              </c:pt>
              <c:pt idx="5154">
                <c:v>5154</c:v>
              </c:pt>
              <c:pt idx="5155">
                <c:v>5155</c:v>
              </c:pt>
              <c:pt idx="5156">
                <c:v>5156</c:v>
              </c:pt>
              <c:pt idx="5157">
                <c:v>5157</c:v>
              </c:pt>
              <c:pt idx="5158">
                <c:v>5158</c:v>
              </c:pt>
              <c:pt idx="5159">
                <c:v>5159</c:v>
              </c:pt>
              <c:pt idx="5160">
                <c:v>5160</c:v>
              </c:pt>
              <c:pt idx="5161">
                <c:v>5161</c:v>
              </c:pt>
              <c:pt idx="5162">
                <c:v>5162</c:v>
              </c:pt>
              <c:pt idx="5163">
                <c:v>5163</c:v>
              </c:pt>
              <c:pt idx="5164">
                <c:v>5164</c:v>
              </c:pt>
              <c:pt idx="5165">
                <c:v>5165</c:v>
              </c:pt>
              <c:pt idx="5166">
                <c:v>5166</c:v>
              </c:pt>
              <c:pt idx="5167">
                <c:v>5167</c:v>
              </c:pt>
              <c:pt idx="5168">
                <c:v>5168</c:v>
              </c:pt>
              <c:pt idx="5169">
                <c:v>5169</c:v>
              </c:pt>
              <c:pt idx="5170">
                <c:v>5170</c:v>
              </c:pt>
              <c:pt idx="5171">
                <c:v>5171</c:v>
              </c:pt>
              <c:pt idx="5172">
                <c:v>5172</c:v>
              </c:pt>
              <c:pt idx="5173">
                <c:v>5173</c:v>
              </c:pt>
              <c:pt idx="5174">
                <c:v>5174</c:v>
              </c:pt>
              <c:pt idx="5175">
                <c:v>5175</c:v>
              </c:pt>
              <c:pt idx="5176">
                <c:v>5176</c:v>
              </c:pt>
              <c:pt idx="5177">
                <c:v>5177</c:v>
              </c:pt>
              <c:pt idx="5178">
                <c:v>5178</c:v>
              </c:pt>
              <c:pt idx="5179">
                <c:v>5179</c:v>
              </c:pt>
              <c:pt idx="5180">
                <c:v>5180</c:v>
              </c:pt>
              <c:pt idx="5181">
                <c:v>5181</c:v>
              </c:pt>
              <c:pt idx="5182">
                <c:v>5182</c:v>
              </c:pt>
              <c:pt idx="5183">
                <c:v>5183</c:v>
              </c:pt>
              <c:pt idx="5184">
                <c:v>5184</c:v>
              </c:pt>
              <c:pt idx="5185">
                <c:v>5185</c:v>
              </c:pt>
              <c:pt idx="5186">
                <c:v>5186</c:v>
              </c:pt>
              <c:pt idx="5187">
                <c:v>5187</c:v>
              </c:pt>
              <c:pt idx="5188">
                <c:v>5188</c:v>
              </c:pt>
              <c:pt idx="5189">
                <c:v>5189</c:v>
              </c:pt>
              <c:pt idx="5190">
                <c:v>5190</c:v>
              </c:pt>
              <c:pt idx="5191">
                <c:v>5191</c:v>
              </c:pt>
              <c:pt idx="5192">
                <c:v>5192</c:v>
              </c:pt>
              <c:pt idx="5193">
                <c:v>5193</c:v>
              </c:pt>
              <c:pt idx="5194">
                <c:v>5194</c:v>
              </c:pt>
              <c:pt idx="5195">
                <c:v>5195</c:v>
              </c:pt>
              <c:pt idx="5196">
                <c:v>5196</c:v>
              </c:pt>
              <c:pt idx="5197">
                <c:v>5197</c:v>
              </c:pt>
              <c:pt idx="5198">
                <c:v>5198</c:v>
              </c:pt>
              <c:pt idx="5199">
                <c:v>5199</c:v>
              </c:pt>
              <c:pt idx="5200">
                <c:v>5200</c:v>
              </c:pt>
              <c:pt idx="5201">
                <c:v>5201</c:v>
              </c:pt>
              <c:pt idx="5202">
                <c:v>5202</c:v>
              </c:pt>
              <c:pt idx="5203">
                <c:v>5203</c:v>
              </c:pt>
              <c:pt idx="5204">
                <c:v>5204</c:v>
              </c:pt>
              <c:pt idx="5205">
                <c:v>5205</c:v>
              </c:pt>
              <c:pt idx="5206">
                <c:v>5206</c:v>
              </c:pt>
              <c:pt idx="5207">
                <c:v>5207</c:v>
              </c:pt>
              <c:pt idx="5208">
                <c:v>5208</c:v>
              </c:pt>
              <c:pt idx="5209">
                <c:v>5209</c:v>
              </c:pt>
              <c:pt idx="5210">
                <c:v>5210</c:v>
              </c:pt>
              <c:pt idx="5211">
                <c:v>5211</c:v>
              </c:pt>
              <c:pt idx="5212">
                <c:v>5212</c:v>
              </c:pt>
              <c:pt idx="5213">
                <c:v>5213</c:v>
              </c:pt>
              <c:pt idx="5214">
                <c:v>5214</c:v>
              </c:pt>
              <c:pt idx="5215">
                <c:v>5215</c:v>
              </c:pt>
              <c:pt idx="5216">
                <c:v>5216</c:v>
              </c:pt>
              <c:pt idx="5217">
                <c:v>5217</c:v>
              </c:pt>
              <c:pt idx="5218">
                <c:v>5218</c:v>
              </c:pt>
              <c:pt idx="5219">
                <c:v>5219</c:v>
              </c:pt>
              <c:pt idx="5220">
                <c:v>5220</c:v>
              </c:pt>
              <c:pt idx="5221">
                <c:v>5221</c:v>
              </c:pt>
              <c:pt idx="5222">
                <c:v>5222</c:v>
              </c:pt>
              <c:pt idx="5223">
                <c:v>5223</c:v>
              </c:pt>
              <c:pt idx="5224">
                <c:v>5224</c:v>
              </c:pt>
              <c:pt idx="5225">
                <c:v>5225</c:v>
              </c:pt>
              <c:pt idx="5226">
                <c:v>5226</c:v>
              </c:pt>
              <c:pt idx="5227">
                <c:v>5227</c:v>
              </c:pt>
              <c:pt idx="5228">
                <c:v>5228</c:v>
              </c:pt>
              <c:pt idx="5229">
                <c:v>5229</c:v>
              </c:pt>
              <c:pt idx="5230">
                <c:v>5230</c:v>
              </c:pt>
              <c:pt idx="5231">
                <c:v>5231</c:v>
              </c:pt>
              <c:pt idx="5232">
                <c:v>5232</c:v>
              </c:pt>
              <c:pt idx="5233">
                <c:v>5233</c:v>
              </c:pt>
              <c:pt idx="5234">
                <c:v>5234</c:v>
              </c:pt>
              <c:pt idx="5235">
                <c:v>5235</c:v>
              </c:pt>
              <c:pt idx="5236">
                <c:v>5236</c:v>
              </c:pt>
              <c:pt idx="5237">
                <c:v>5237</c:v>
              </c:pt>
              <c:pt idx="5238">
                <c:v>5238</c:v>
              </c:pt>
              <c:pt idx="5239">
                <c:v>5239</c:v>
              </c:pt>
              <c:pt idx="5240">
                <c:v>5240</c:v>
              </c:pt>
              <c:pt idx="5241">
                <c:v>5241</c:v>
              </c:pt>
              <c:pt idx="5242">
                <c:v>5242</c:v>
              </c:pt>
              <c:pt idx="5243">
                <c:v>5243</c:v>
              </c:pt>
              <c:pt idx="5244">
                <c:v>5244</c:v>
              </c:pt>
              <c:pt idx="5245">
                <c:v>5245</c:v>
              </c:pt>
              <c:pt idx="5246">
                <c:v>5246</c:v>
              </c:pt>
              <c:pt idx="5247">
                <c:v>5247</c:v>
              </c:pt>
              <c:pt idx="5248">
                <c:v>5248</c:v>
              </c:pt>
              <c:pt idx="5249">
                <c:v>5249</c:v>
              </c:pt>
              <c:pt idx="5250">
                <c:v>5250</c:v>
              </c:pt>
              <c:pt idx="5251">
                <c:v>5251</c:v>
              </c:pt>
              <c:pt idx="5252">
                <c:v>5252</c:v>
              </c:pt>
              <c:pt idx="5253">
                <c:v>5253</c:v>
              </c:pt>
              <c:pt idx="5254">
                <c:v>5254</c:v>
              </c:pt>
              <c:pt idx="5255">
                <c:v>5255</c:v>
              </c:pt>
              <c:pt idx="5256">
                <c:v>5256</c:v>
              </c:pt>
              <c:pt idx="5257">
                <c:v>5257</c:v>
              </c:pt>
              <c:pt idx="5258">
                <c:v>5258</c:v>
              </c:pt>
              <c:pt idx="5259">
                <c:v>5259</c:v>
              </c:pt>
              <c:pt idx="5260">
                <c:v>5260</c:v>
              </c:pt>
              <c:pt idx="5261">
                <c:v>5261</c:v>
              </c:pt>
              <c:pt idx="5262">
                <c:v>5262</c:v>
              </c:pt>
              <c:pt idx="5263">
                <c:v>5263</c:v>
              </c:pt>
              <c:pt idx="5264">
                <c:v>5264</c:v>
              </c:pt>
              <c:pt idx="5265">
                <c:v>5265</c:v>
              </c:pt>
              <c:pt idx="5266">
                <c:v>5266</c:v>
              </c:pt>
              <c:pt idx="5267">
                <c:v>5267</c:v>
              </c:pt>
              <c:pt idx="5268">
                <c:v>5268</c:v>
              </c:pt>
              <c:pt idx="5269">
                <c:v>5269</c:v>
              </c:pt>
              <c:pt idx="5270">
                <c:v>5270</c:v>
              </c:pt>
              <c:pt idx="5271">
                <c:v>5271</c:v>
              </c:pt>
              <c:pt idx="5272">
                <c:v>5272</c:v>
              </c:pt>
              <c:pt idx="5273">
                <c:v>5273</c:v>
              </c:pt>
              <c:pt idx="5274">
                <c:v>5274</c:v>
              </c:pt>
              <c:pt idx="5275">
                <c:v>5275</c:v>
              </c:pt>
              <c:pt idx="5276">
                <c:v>5276</c:v>
              </c:pt>
              <c:pt idx="5277">
                <c:v>5277</c:v>
              </c:pt>
              <c:pt idx="5278">
                <c:v>5278</c:v>
              </c:pt>
              <c:pt idx="5279">
                <c:v>5279</c:v>
              </c:pt>
              <c:pt idx="5280">
                <c:v>5280</c:v>
              </c:pt>
              <c:pt idx="5281">
                <c:v>5281</c:v>
              </c:pt>
              <c:pt idx="5282">
                <c:v>5282</c:v>
              </c:pt>
              <c:pt idx="5283">
                <c:v>5283</c:v>
              </c:pt>
              <c:pt idx="5284">
                <c:v>5284</c:v>
              </c:pt>
              <c:pt idx="5285">
                <c:v>5285</c:v>
              </c:pt>
              <c:pt idx="5286">
                <c:v>5286</c:v>
              </c:pt>
              <c:pt idx="5287">
                <c:v>5287</c:v>
              </c:pt>
              <c:pt idx="5288">
                <c:v>5288</c:v>
              </c:pt>
              <c:pt idx="5289">
                <c:v>5289</c:v>
              </c:pt>
              <c:pt idx="5290">
                <c:v>5290</c:v>
              </c:pt>
              <c:pt idx="5291">
                <c:v>5291</c:v>
              </c:pt>
              <c:pt idx="5292">
                <c:v>5292</c:v>
              </c:pt>
              <c:pt idx="5293">
                <c:v>5293</c:v>
              </c:pt>
              <c:pt idx="5294">
                <c:v>5294</c:v>
              </c:pt>
              <c:pt idx="5295">
                <c:v>5295</c:v>
              </c:pt>
              <c:pt idx="5296">
                <c:v>5296</c:v>
              </c:pt>
              <c:pt idx="5297">
                <c:v>5297</c:v>
              </c:pt>
              <c:pt idx="5298">
                <c:v>5298</c:v>
              </c:pt>
              <c:pt idx="5299">
                <c:v>5299</c:v>
              </c:pt>
              <c:pt idx="5300">
                <c:v>5300</c:v>
              </c:pt>
              <c:pt idx="5301">
                <c:v>5301</c:v>
              </c:pt>
              <c:pt idx="5302">
                <c:v>5302</c:v>
              </c:pt>
              <c:pt idx="5303">
                <c:v>5303</c:v>
              </c:pt>
              <c:pt idx="5304">
                <c:v>5304</c:v>
              </c:pt>
              <c:pt idx="5305">
                <c:v>5305</c:v>
              </c:pt>
              <c:pt idx="5306">
                <c:v>5306</c:v>
              </c:pt>
              <c:pt idx="5307">
                <c:v>5307</c:v>
              </c:pt>
              <c:pt idx="5308">
                <c:v>5308</c:v>
              </c:pt>
              <c:pt idx="5309">
                <c:v>5309</c:v>
              </c:pt>
              <c:pt idx="5310">
                <c:v>5310</c:v>
              </c:pt>
              <c:pt idx="5311">
                <c:v>5311</c:v>
              </c:pt>
              <c:pt idx="5312">
                <c:v>5312</c:v>
              </c:pt>
              <c:pt idx="5313">
                <c:v>5313</c:v>
              </c:pt>
              <c:pt idx="5314">
                <c:v>5314</c:v>
              </c:pt>
              <c:pt idx="5315">
                <c:v>5315</c:v>
              </c:pt>
              <c:pt idx="5316">
                <c:v>5316</c:v>
              </c:pt>
              <c:pt idx="5317">
                <c:v>5317</c:v>
              </c:pt>
              <c:pt idx="5318">
                <c:v>5318</c:v>
              </c:pt>
              <c:pt idx="5319">
                <c:v>5319</c:v>
              </c:pt>
              <c:pt idx="5320">
                <c:v>5320</c:v>
              </c:pt>
              <c:pt idx="5321">
                <c:v>5321</c:v>
              </c:pt>
              <c:pt idx="5322">
                <c:v>5322</c:v>
              </c:pt>
              <c:pt idx="5323">
                <c:v>5323</c:v>
              </c:pt>
              <c:pt idx="5324">
                <c:v>5324</c:v>
              </c:pt>
              <c:pt idx="5325">
                <c:v>5325</c:v>
              </c:pt>
              <c:pt idx="5326">
                <c:v>5326</c:v>
              </c:pt>
              <c:pt idx="5327">
                <c:v>5327</c:v>
              </c:pt>
              <c:pt idx="5328">
                <c:v>5328</c:v>
              </c:pt>
              <c:pt idx="5329">
                <c:v>5329</c:v>
              </c:pt>
              <c:pt idx="5330">
                <c:v>5330</c:v>
              </c:pt>
              <c:pt idx="5331">
                <c:v>5331</c:v>
              </c:pt>
              <c:pt idx="5332">
                <c:v>5332</c:v>
              </c:pt>
              <c:pt idx="5333">
                <c:v>5333</c:v>
              </c:pt>
              <c:pt idx="5334">
                <c:v>5334</c:v>
              </c:pt>
              <c:pt idx="5335">
                <c:v>5335</c:v>
              </c:pt>
              <c:pt idx="5336">
                <c:v>5336</c:v>
              </c:pt>
              <c:pt idx="5337">
                <c:v>5337</c:v>
              </c:pt>
              <c:pt idx="5338">
                <c:v>5338</c:v>
              </c:pt>
              <c:pt idx="5339">
                <c:v>5339</c:v>
              </c:pt>
              <c:pt idx="5340">
                <c:v>5340</c:v>
              </c:pt>
              <c:pt idx="5341">
                <c:v>5341</c:v>
              </c:pt>
              <c:pt idx="5342">
                <c:v>5342</c:v>
              </c:pt>
              <c:pt idx="5343">
                <c:v>5343</c:v>
              </c:pt>
              <c:pt idx="5344">
                <c:v>5344</c:v>
              </c:pt>
              <c:pt idx="5345">
                <c:v>5345</c:v>
              </c:pt>
              <c:pt idx="5346">
                <c:v>5346</c:v>
              </c:pt>
              <c:pt idx="5347">
                <c:v>5347</c:v>
              </c:pt>
              <c:pt idx="5348">
                <c:v>5348</c:v>
              </c:pt>
              <c:pt idx="5349">
                <c:v>5349</c:v>
              </c:pt>
              <c:pt idx="5350">
                <c:v>5350</c:v>
              </c:pt>
              <c:pt idx="5351">
                <c:v>5351</c:v>
              </c:pt>
              <c:pt idx="5352">
                <c:v>5352</c:v>
              </c:pt>
              <c:pt idx="5353">
                <c:v>5353</c:v>
              </c:pt>
              <c:pt idx="5354">
                <c:v>5354</c:v>
              </c:pt>
              <c:pt idx="5355">
                <c:v>5355</c:v>
              </c:pt>
              <c:pt idx="5356">
                <c:v>5356</c:v>
              </c:pt>
              <c:pt idx="5357">
                <c:v>5357</c:v>
              </c:pt>
              <c:pt idx="5358">
                <c:v>5358</c:v>
              </c:pt>
              <c:pt idx="5359">
                <c:v>5359</c:v>
              </c:pt>
              <c:pt idx="5360">
                <c:v>5360</c:v>
              </c:pt>
              <c:pt idx="5361">
                <c:v>5361</c:v>
              </c:pt>
              <c:pt idx="5362">
                <c:v>5362</c:v>
              </c:pt>
              <c:pt idx="5363">
                <c:v>5363</c:v>
              </c:pt>
              <c:pt idx="5364">
                <c:v>5364</c:v>
              </c:pt>
              <c:pt idx="5365">
                <c:v>5365</c:v>
              </c:pt>
              <c:pt idx="5366">
                <c:v>5366</c:v>
              </c:pt>
              <c:pt idx="5367">
                <c:v>5367</c:v>
              </c:pt>
              <c:pt idx="5368">
                <c:v>5368</c:v>
              </c:pt>
              <c:pt idx="5369">
                <c:v>5369</c:v>
              </c:pt>
              <c:pt idx="5370">
                <c:v>5370</c:v>
              </c:pt>
              <c:pt idx="5371">
                <c:v>5371</c:v>
              </c:pt>
              <c:pt idx="5372">
                <c:v>5372</c:v>
              </c:pt>
              <c:pt idx="5373">
                <c:v>5373</c:v>
              </c:pt>
              <c:pt idx="5374">
                <c:v>5374</c:v>
              </c:pt>
              <c:pt idx="5375">
                <c:v>5375</c:v>
              </c:pt>
              <c:pt idx="5376">
                <c:v>5376</c:v>
              </c:pt>
              <c:pt idx="5377">
                <c:v>5377</c:v>
              </c:pt>
              <c:pt idx="5378">
                <c:v>5378</c:v>
              </c:pt>
              <c:pt idx="5379">
                <c:v>5379</c:v>
              </c:pt>
              <c:pt idx="5380">
                <c:v>5380</c:v>
              </c:pt>
              <c:pt idx="5381">
                <c:v>5381</c:v>
              </c:pt>
              <c:pt idx="5382">
                <c:v>5382</c:v>
              </c:pt>
              <c:pt idx="5383">
                <c:v>5383</c:v>
              </c:pt>
              <c:pt idx="5384">
                <c:v>5384</c:v>
              </c:pt>
              <c:pt idx="5385">
                <c:v>5385</c:v>
              </c:pt>
              <c:pt idx="5386">
                <c:v>5386</c:v>
              </c:pt>
              <c:pt idx="5387">
                <c:v>5387</c:v>
              </c:pt>
              <c:pt idx="5388">
                <c:v>5388</c:v>
              </c:pt>
              <c:pt idx="5389">
                <c:v>5389</c:v>
              </c:pt>
              <c:pt idx="5390">
                <c:v>5390</c:v>
              </c:pt>
              <c:pt idx="5391">
                <c:v>5391</c:v>
              </c:pt>
              <c:pt idx="5392">
                <c:v>5392</c:v>
              </c:pt>
              <c:pt idx="5393">
                <c:v>5393</c:v>
              </c:pt>
              <c:pt idx="5394">
                <c:v>5394</c:v>
              </c:pt>
              <c:pt idx="5395">
                <c:v>5395</c:v>
              </c:pt>
              <c:pt idx="5396">
                <c:v>5396</c:v>
              </c:pt>
              <c:pt idx="5397">
                <c:v>5397</c:v>
              </c:pt>
              <c:pt idx="5398">
                <c:v>5398</c:v>
              </c:pt>
              <c:pt idx="5399">
                <c:v>5399</c:v>
              </c:pt>
              <c:pt idx="5400">
                <c:v>5400</c:v>
              </c:pt>
              <c:pt idx="5401">
                <c:v>5401</c:v>
              </c:pt>
              <c:pt idx="5402">
                <c:v>5402</c:v>
              </c:pt>
              <c:pt idx="5403">
                <c:v>5403</c:v>
              </c:pt>
              <c:pt idx="5404">
                <c:v>5404</c:v>
              </c:pt>
              <c:pt idx="5405">
                <c:v>5405</c:v>
              </c:pt>
              <c:pt idx="5406">
                <c:v>5406</c:v>
              </c:pt>
              <c:pt idx="5407">
                <c:v>5407</c:v>
              </c:pt>
              <c:pt idx="5408">
                <c:v>5408</c:v>
              </c:pt>
              <c:pt idx="5409">
                <c:v>5409</c:v>
              </c:pt>
              <c:pt idx="5410">
                <c:v>5410</c:v>
              </c:pt>
              <c:pt idx="5411">
                <c:v>5411</c:v>
              </c:pt>
              <c:pt idx="5412">
                <c:v>5412</c:v>
              </c:pt>
              <c:pt idx="5413">
                <c:v>5413</c:v>
              </c:pt>
              <c:pt idx="5414">
                <c:v>5414</c:v>
              </c:pt>
              <c:pt idx="5415">
                <c:v>5415</c:v>
              </c:pt>
              <c:pt idx="5416">
                <c:v>5416</c:v>
              </c:pt>
              <c:pt idx="5417">
                <c:v>5417</c:v>
              </c:pt>
              <c:pt idx="5418">
                <c:v>5418</c:v>
              </c:pt>
              <c:pt idx="5419">
                <c:v>5419</c:v>
              </c:pt>
              <c:pt idx="5420">
                <c:v>5420</c:v>
              </c:pt>
              <c:pt idx="5421">
                <c:v>5421</c:v>
              </c:pt>
              <c:pt idx="5422">
                <c:v>5422</c:v>
              </c:pt>
              <c:pt idx="5423">
                <c:v>5423</c:v>
              </c:pt>
              <c:pt idx="5424">
                <c:v>5424</c:v>
              </c:pt>
              <c:pt idx="5425">
                <c:v>5425</c:v>
              </c:pt>
              <c:pt idx="5426">
                <c:v>5426</c:v>
              </c:pt>
              <c:pt idx="5427">
                <c:v>5427</c:v>
              </c:pt>
              <c:pt idx="5428">
                <c:v>5428</c:v>
              </c:pt>
              <c:pt idx="5429">
                <c:v>5429</c:v>
              </c:pt>
              <c:pt idx="5430">
                <c:v>5430</c:v>
              </c:pt>
              <c:pt idx="5431">
                <c:v>5431</c:v>
              </c:pt>
              <c:pt idx="5432">
                <c:v>5432</c:v>
              </c:pt>
              <c:pt idx="5433">
                <c:v>5433</c:v>
              </c:pt>
              <c:pt idx="5434">
                <c:v>5434</c:v>
              </c:pt>
              <c:pt idx="5435">
                <c:v>5435</c:v>
              </c:pt>
              <c:pt idx="5436">
                <c:v>5436</c:v>
              </c:pt>
              <c:pt idx="5437">
                <c:v>5437</c:v>
              </c:pt>
              <c:pt idx="5438">
                <c:v>5438</c:v>
              </c:pt>
              <c:pt idx="5439">
                <c:v>5439</c:v>
              </c:pt>
              <c:pt idx="5440">
                <c:v>5440</c:v>
              </c:pt>
              <c:pt idx="5441">
                <c:v>5441</c:v>
              </c:pt>
              <c:pt idx="5442">
                <c:v>5442</c:v>
              </c:pt>
              <c:pt idx="5443">
                <c:v>5443</c:v>
              </c:pt>
              <c:pt idx="5444">
                <c:v>5444</c:v>
              </c:pt>
              <c:pt idx="5445">
                <c:v>5445</c:v>
              </c:pt>
              <c:pt idx="5446">
                <c:v>5446</c:v>
              </c:pt>
              <c:pt idx="5447">
                <c:v>5447</c:v>
              </c:pt>
              <c:pt idx="5448">
                <c:v>5448</c:v>
              </c:pt>
              <c:pt idx="5449">
                <c:v>5449</c:v>
              </c:pt>
              <c:pt idx="5450">
                <c:v>5450</c:v>
              </c:pt>
              <c:pt idx="5451">
                <c:v>5451</c:v>
              </c:pt>
              <c:pt idx="5452">
                <c:v>5452</c:v>
              </c:pt>
              <c:pt idx="5453">
                <c:v>5453</c:v>
              </c:pt>
              <c:pt idx="5454">
                <c:v>5454</c:v>
              </c:pt>
              <c:pt idx="5455">
                <c:v>5455</c:v>
              </c:pt>
              <c:pt idx="5456">
                <c:v>5456</c:v>
              </c:pt>
              <c:pt idx="5457">
                <c:v>5457</c:v>
              </c:pt>
              <c:pt idx="5458">
                <c:v>5458</c:v>
              </c:pt>
              <c:pt idx="5459">
                <c:v>5459</c:v>
              </c:pt>
              <c:pt idx="5460">
                <c:v>5460</c:v>
              </c:pt>
              <c:pt idx="5461">
                <c:v>5461</c:v>
              </c:pt>
              <c:pt idx="5462">
                <c:v>5462</c:v>
              </c:pt>
              <c:pt idx="5463">
                <c:v>5463</c:v>
              </c:pt>
              <c:pt idx="5464">
                <c:v>5464</c:v>
              </c:pt>
              <c:pt idx="5465">
                <c:v>5465</c:v>
              </c:pt>
              <c:pt idx="5466">
                <c:v>5466</c:v>
              </c:pt>
              <c:pt idx="5467">
                <c:v>5467</c:v>
              </c:pt>
              <c:pt idx="5468">
                <c:v>5468</c:v>
              </c:pt>
              <c:pt idx="5469">
                <c:v>5469</c:v>
              </c:pt>
              <c:pt idx="5470">
                <c:v>5470</c:v>
              </c:pt>
              <c:pt idx="5471">
                <c:v>5471</c:v>
              </c:pt>
              <c:pt idx="5472">
                <c:v>5472</c:v>
              </c:pt>
              <c:pt idx="5473">
                <c:v>5473</c:v>
              </c:pt>
              <c:pt idx="5474">
                <c:v>5474</c:v>
              </c:pt>
              <c:pt idx="5475">
                <c:v>5475</c:v>
              </c:pt>
              <c:pt idx="5476">
                <c:v>5476</c:v>
              </c:pt>
              <c:pt idx="5477">
                <c:v>5477</c:v>
              </c:pt>
              <c:pt idx="5478">
                <c:v>5478</c:v>
              </c:pt>
              <c:pt idx="5479">
                <c:v>5479</c:v>
              </c:pt>
              <c:pt idx="5480">
                <c:v>5480</c:v>
              </c:pt>
              <c:pt idx="5481">
                <c:v>5481</c:v>
              </c:pt>
              <c:pt idx="5482">
                <c:v>5482</c:v>
              </c:pt>
              <c:pt idx="5483">
                <c:v>5483</c:v>
              </c:pt>
              <c:pt idx="5484">
                <c:v>5484</c:v>
              </c:pt>
              <c:pt idx="5485">
                <c:v>5485</c:v>
              </c:pt>
              <c:pt idx="5486">
                <c:v>5486</c:v>
              </c:pt>
              <c:pt idx="5487">
                <c:v>5487</c:v>
              </c:pt>
              <c:pt idx="5488">
                <c:v>5488</c:v>
              </c:pt>
              <c:pt idx="5489">
                <c:v>5489</c:v>
              </c:pt>
              <c:pt idx="5490">
                <c:v>5490</c:v>
              </c:pt>
              <c:pt idx="5491">
                <c:v>5491</c:v>
              </c:pt>
              <c:pt idx="5492">
                <c:v>5492</c:v>
              </c:pt>
              <c:pt idx="5493">
                <c:v>5493</c:v>
              </c:pt>
              <c:pt idx="5494">
                <c:v>5494</c:v>
              </c:pt>
              <c:pt idx="5495">
                <c:v>5495</c:v>
              </c:pt>
              <c:pt idx="5496">
                <c:v>5496</c:v>
              </c:pt>
              <c:pt idx="5497">
                <c:v>5497</c:v>
              </c:pt>
              <c:pt idx="5498">
                <c:v>5498</c:v>
              </c:pt>
              <c:pt idx="5499">
                <c:v>5499</c:v>
              </c:pt>
              <c:pt idx="5500">
                <c:v>5500</c:v>
              </c:pt>
              <c:pt idx="5501">
                <c:v>5501</c:v>
              </c:pt>
              <c:pt idx="5502">
                <c:v>5502</c:v>
              </c:pt>
              <c:pt idx="5503">
                <c:v>5503</c:v>
              </c:pt>
              <c:pt idx="5504">
                <c:v>5504</c:v>
              </c:pt>
              <c:pt idx="5505">
                <c:v>5505</c:v>
              </c:pt>
              <c:pt idx="5506">
                <c:v>5506</c:v>
              </c:pt>
              <c:pt idx="5507">
                <c:v>5507</c:v>
              </c:pt>
              <c:pt idx="5508">
                <c:v>5508</c:v>
              </c:pt>
              <c:pt idx="5509">
                <c:v>5509</c:v>
              </c:pt>
              <c:pt idx="5510">
                <c:v>5510</c:v>
              </c:pt>
              <c:pt idx="5511">
                <c:v>5511</c:v>
              </c:pt>
              <c:pt idx="5512">
                <c:v>5512</c:v>
              </c:pt>
              <c:pt idx="5513">
                <c:v>5513</c:v>
              </c:pt>
              <c:pt idx="5514">
                <c:v>5514</c:v>
              </c:pt>
              <c:pt idx="5515">
                <c:v>5515</c:v>
              </c:pt>
              <c:pt idx="5516">
                <c:v>5516</c:v>
              </c:pt>
              <c:pt idx="5517">
                <c:v>5517</c:v>
              </c:pt>
              <c:pt idx="5518">
                <c:v>5518</c:v>
              </c:pt>
              <c:pt idx="5519">
                <c:v>5519</c:v>
              </c:pt>
              <c:pt idx="5520">
                <c:v>5520</c:v>
              </c:pt>
              <c:pt idx="5521">
                <c:v>5521</c:v>
              </c:pt>
              <c:pt idx="5522">
                <c:v>5522</c:v>
              </c:pt>
              <c:pt idx="5523">
                <c:v>5523</c:v>
              </c:pt>
              <c:pt idx="5524">
                <c:v>5524</c:v>
              </c:pt>
              <c:pt idx="5525">
                <c:v>5525</c:v>
              </c:pt>
              <c:pt idx="5526">
                <c:v>5526</c:v>
              </c:pt>
              <c:pt idx="5527">
                <c:v>5527</c:v>
              </c:pt>
              <c:pt idx="5528">
                <c:v>5528</c:v>
              </c:pt>
              <c:pt idx="5529">
                <c:v>5529</c:v>
              </c:pt>
              <c:pt idx="5530">
                <c:v>5530</c:v>
              </c:pt>
              <c:pt idx="5531">
                <c:v>5531</c:v>
              </c:pt>
              <c:pt idx="5532">
                <c:v>5532</c:v>
              </c:pt>
              <c:pt idx="5533">
                <c:v>5533</c:v>
              </c:pt>
              <c:pt idx="5534">
                <c:v>5534</c:v>
              </c:pt>
              <c:pt idx="5535">
                <c:v>5535</c:v>
              </c:pt>
              <c:pt idx="5536">
                <c:v>5536</c:v>
              </c:pt>
              <c:pt idx="5537">
                <c:v>5537</c:v>
              </c:pt>
              <c:pt idx="5538">
                <c:v>5538</c:v>
              </c:pt>
              <c:pt idx="5539">
                <c:v>5539</c:v>
              </c:pt>
              <c:pt idx="5540">
                <c:v>5540</c:v>
              </c:pt>
              <c:pt idx="5541">
                <c:v>5541</c:v>
              </c:pt>
              <c:pt idx="5542">
                <c:v>5542</c:v>
              </c:pt>
              <c:pt idx="5543">
                <c:v>5543</c:v>
              </c:pt>
              <c:pt idx="5544">
                <c:v>5544</c:v>
              </c:pt>
              <c:pt idx="5545">
                <c:v>5545</c:v>
              </c:pt>
              <c:pt idx="5546">
                <c:v>5546</c:v>
              </c:pt>
              <c:pt idx="5547">
                <c:v>5547</c:v>
              </c:pt>
              <c:pt idx="5548">
                <c:v>5548</c:v>
              </c:pt>
              <c:pt idx="5549">
                <c:v>5549</c:v>
              </c:pt>
              <c:pt idx="5550">
                <c:v>5550</c:v>
              </c:pt>
              <c:pt idx="5551">
                <c:v>5551</c:v>
              </c:pt>
              <c:pt idx="5552">
                <c:v>5552</c:v>
              </c:pt>
              <c:pt idx="5553">
                <c:v>5553</c:v>
              </c:pt>
              <c:pt idx="5554">
                <c:v>5554</c:v>
              </c:pt>
              <c:pt idx="5555">
                <c:v>5555</c:v>
              </c:pt>
              <c:pt idx="5556">
                <c:v>5556</c:v>
              </c:pt>
              <c:pt idx="5557">
                <c:v>5557</c:v>
              </c:pt>
              <c:pt idx="5558">
                <c:v>5558</c:v>
              </c:pt>
              <c:pt idx="5559">
                <c:v>5559</c:v>
              </c:pt>
              <c:pt idx="5560">
                <c:v>5560</c:v>
              </c:pt>
              <c:pt idx="5561">
                <c:v>5561</c:v>
              </c:pt>
              <c:pt idx="5562">
                <c:v>5562</c:v>
              </c:pt>
              <c:pt idx="5563">
                <c:v>5563</c:v>
              </c:pt>
              <c:pt idx="5564">
                <c:v>5564</c:v>
              </c:pt>
              <c:pt idx="5565">
                <c:v>5565</c:v>
              </c:pt>
              <c:pt idx="5566">
                <c:v>5566</c:v>
              </c:pt>
              <c:pt idx="5567">
                <c:v>5567</c:v>
              </c:pt>
              <c:pt idx="5568">
                <c:v>5568</c:v>
              </c:pt>
              <c:pt idx="5569">
                <c:v>5569</c:v>
              </c:pt>
              <c:pt idx="5570">
                <c:v>5570</c:v>
              </c:pt>
              <c:pt idx="5571">
                <c:v>5571</c:v>
              </c:pt>
              <c:pt idx="5572">
                <c:v>5572</c:v>
              </c:pt>
              <c:pt idx="5573">
                <c:v>5573</c:v>
              </c:pt>
              <c:pt idx="5574">
                <c:v>5574</c:v>
              </c:pt>
              <c:pt idx="5575">
                <c:v>5575</c:v>
              </c:pt>
              <c:pt idx="5576">
                <c:v>5576</c:v>
              </c:pt>
              <c:pt idx="5577">
                <c:v>5577</c:v>
              </c:pt>
              <c:pt idx="5578">
                <c:v>5578</c:v>
              </c:pt>
              <c:pt idx="5579">
                <c:v>5579</c:v>
              </c:pt>
              <c:pt idx="5580">
                <c:v>5580</c:v>
              </c:pt>
              <c:pt idx="5581">
                <c:v>5581</c:v>
              </c:pt>
              <c:pt idx="5582">
                <c:v>5582</c:v>
              </c:pt>
              <c:pt idx="5583">
                <c:v>5583</c:v>
              </c:pt>
              <c:pt idx="5584">
                <c:v>5584</c:v>
              </c:pt>
              <c:pt idx="5585">
                <c:v>5585</c:v>
              </c:pt>
              <c:pt idx="5586">
                <c:v>5586</c:v>
              </c:pt>
              <c:pt idx="5587">
                <c:v>5587</c:v>
              </c:pt>
              <c:pt idx="5588">
                <c:v>5588</c:v>
              </c:pt>
              <c:pt idx="5589">
                <c:v>5589</c:v>
              </c:pt>
              <c:pt idx="5590">
                <c:v>5590</c:v>
              </c:pt>
              <c:pt idx="5591">
                <c:v>5591</c:v>
              </c:pt>
              <c:pt idx="5592">
                <c:v>5592</c:v>
              </c:pt>
              <c:pt idx="5593">
                <c:v>5593</c:v>
              </c:pt>
              <c:pt idx="5594">
                <c:v>5594</c:v>
              </c:pt>
              <c:pt idx="5595">
                <c:v>5595</c:v>
              </c:pt>
              <c:pt idx="5596">
                <c:v>5596</c:v>
              </c:pt>
              <c:pt idx="5597">
                <c:v>5597</c:v>
              </c:pt>
              <c:pt idx="5598">
                <c:v>5598</c:v>
              </c:pt>
              <c:pt idx="5599">
                <c:v>5599</c:v>
              </c:pt>
              <c:pt idx="5600">
                <c:v>5600</c:v>
              </c:pt>
              <c:pt idx="5601">
                <c:v>5601</c:v>
              </c:pt>
              <c:pt idx="5602">
                <c:v>5602</c:v>
              </c:pt>
              <c:pt idx="5603">
                <c:v>5603</c:v>
              </c:pt>
              <c:pt idx="5604">
                <c:v>5604</c:v>
              </c:pt>
              <c:pt idx="5605">
                <c:v>5605</c:v>
              </c:pt>
              <c:pt idx="5606">
                <c:v>5606</c:v>
              </c:pt>
              <c:pt idx="5607">
                <c:v>5607</c:v>
              </c:pt>
              <c:pt idx="5608">
                <c:v>5608</c:v>
              </c:pt>
              <c:pt idx="5609">
                <c:v>5609</c:v>
              </c:pt>
              <c:pt idx="5610">
                <c:v>5610</c:v>
              </c:pt>
              <c:pt idx="5611">
                <c:v>5611</c:v>
              </c:pt>
              <c:pt idx="5612">
                <c:v>5612</c:v>
              </c:pt>
              <c:pt idx="5613">
                <c:v>5613</c:v>
              </c:pt>
              <c:pt idx="5614">
                <c:v>5614</c:v>
              </c:pt>
              <c:pt idx="5615">
                <c:v>5615</c:v>
              </c:pt>
              <c:pt idx="5616">
                <c:v>5616</c:v>
              </c:pt>
              <c:pt idx="5617">
                <c:v>5617</c:v>
              </c:pt>
              <c:pt idx="5618">
                <c:v>5618</c:v>
              </c:pt>
              <c:pt idx="5619">
                <c:v>5619</c:v>
              </c:pt>
              <c:pt idx="5620">
                <c:v>5620</c:v>
              </c:pt>
              <c:pt idx="5621">
                <c:v>5621</c:v>
              </c:pt>
              <c:pt idx="5622">
                <c:v>5622</c:v>
              </c:pt>
              <c:pt idx="5623">
                <c:v>5623</c:v>
              </c:pt>
              <c:pt idx="5624">
                <c:v>5624</c:v>
              </c:pt>
              <c:pt idx="5625">
                <c:v>5625</c:v>
              </c:pt>
              <c:pt idx="5626">
                <c:v>5626</c:v>
              </c:pt>
              <c:pt idx="5627">
                <c:v>5627</c:v>
              </c:pt>
              <c:pt idx="5628">
                <c:v>5628</c:v>
              </c:pt>
              <c:pt idx="5629">
                <c:v>5629</c:v>
              </c:pt>
              <c:pt idx="5630">
                <c:v>5630</c:v>
              </c:pt>
              <c:pt idx="5631">
                <c:v>5631</c:v>
              </c:pt>
              <c:pt idx="5632">
                <c:v>5632</c:v>
              </c:pt>
              <c:pt idx="5633">
                <c:v>5633</c:v>
              </c:pt>
              <c:pt idx="5634">
                <c:v>5634</c:v>
              </c:pt>
              <c:pt idx="5635">
                <c:v>5635</c:v>
              </c:pt>
              <c:pt idx="5636">
                <c:v>5636</c:v>
              </c:pt>
              <c:pt idx="5637">
                <c:v>5637</c:v>
              </c:pt>
              <c:pt idx="5638">
                <c:v>5638</c:v>
              </c:pt>
              <c:pt idx="5639">
                <c:v>5639</c:v>
              </c:pt>
              <c:pt idx="5640">
                <c:v>5640</c:v>
              </c:pt>
              <c:pt idx="5641">
                <c:v>5641</c:v>
              </c:pt>
              <c:pt idx="5642">
                <c:v>5642</c:v>
              </c:pt>
              <c:pt idx="5643">
                <c:v>5643</c:v>
              </c:pt>
              <c:pt idx="5644">
                <c:v>5644</c:v>
              </c:pt>
              <c:pt idx="5645">
                <c:v>5645</c:v>
              </c:pt>
              <c:pt idx="5646">
                <c:v>5646</c:v>
              </c:pt>
              <c:pt idx="5647">
                <c:v>5647</c:v>
              </c:pt>
              <c:pt idx="5648">
                <c:v>5648</c:v>
              </c:pt>
              <c:pt idx="5649">
                <c:v>5649</c:v>
              </c:pt>
              <c:pt idx="5650">
                <c:v>5650</c:v>
              </c:pt>
              <c:pt idx="5651">
                <c:v>5651</c:v>
              </c:pt>
              <c:pt idx="5652">
                <c:v>5652</c:v>
              </c:pt>
              <c:pt idx="5653">
                <c:v>5653</c:v>
              </c:pt>
              <c:pt idx="5654">
                <c:v>5654</c:v>
              </c:pt>
              <c:pt idx="5655">
                <c:v>5655</c:v>
              </c:pt>
              <c:pt idx="5656">
                <c:v>5656</c:v>
              </c:pt>
              <c:pt idx="5657">
                <c:v>5657</c:v>
              </c:pt>
              <c:pt idx="5658">
                <c:v>5658</c:v>
              </c:pt>
              <c:pt idx="5659">
                <c:v>5659</c:v>
              </c:pt>
              <c:pt idx="5660">
                <c:v>5660</c:v>
              </c:pt>
              <c:pt idx="5661">
                <c:v>5661</c:v>
              </c:pt>
              <c:pt idx="5662">
                <c:v>5662</c:v>
              </c:pt>
              <c:pt idx="5663">
                <c:v>5663</c:v>
              </c:pt>
              <c:pt idx="5664">
                <c:v>5664</c:v>
              </c:pt>
              <c:pt idx="5665">
                <c:v>5665</c:v>
              </c:pt>
              <c:pt idx="5666">
                <c:v>5666</c:v>
              </c:pt>
              <c:pt idx="5667">
                <c:v>5667</c:v>
              </c:pt>
              <c:pt idx="5668">
                <c:v>5668</c:v>
              </c:pt>
              <c:pt idx="5669">
                <c:v>5669</c:v>
              </c:pt>
              <c:pt idx="5670">
                <c:v>5670</c:v>
              </c:pt>
              <c:pt idx="5671">
                <c:v>5671</c:v>
              </c:pt>
              <c:pt idx="5672">
                <c:v>5672</c:v>
              </c:pt>
              <c:pt idx="5673">
                <c:v>5673</c:v>
              </c:pt>
              <c:pt idx="5674">
                <c:v>5674</c:v>
              </c:pt>
              <c:pt idx="5675">
                <c:v>5675</c:v>
              </c:pt>
              <c:pt idx="5676">
                <c:v>5676</c:v>
              </c:pt>
              <c:pt idx="5677">
                <c:v>5677</c:v>
              </c:pt>
              <c:pt idx="5678">
                <c:v>5678</c:v>
              </c:pt>
              <c:pt idx="5679">
                <c:v>5679</c:v>
              </c:pt>
              <c:pt idx="5680">
                <c:v>5680</c:v>
              </c:pt>
              <c:pt idx="5681">
                <c:v>5681</c:v>
              </c:pt>
              <c:pt idx="5682">
                <c:v>5682</c:v>
              </c:pt>
              <c:pt idx="5683">
                <c:v>5683</c:v>
              </c:pt>
              <c:pt idx="5684">
                <c:v>5684</c:v>
              </c:pt>
              <c:pt idx="5685">
                <c:v>5685</c:v>
              </c:pt>
              <c:pt idx="5686">
                <c:v>5686</c:v>
              </c:pt>
              <c:pt idx="5687">
                <c:v>5687</c:v>
              </c:pt>
              <c:pt idx="5688">
                <c:v>5688</c:v>
              </c:pt>
              <c:pt idx="5689">
                <c:v>5689</c:v>
              </c:pt>
              <c:pt idx="5690">
                <c:v>5690</c:v>
              </c:pt>
              <c:pt idx="5691">
                <c:v>5691</c:v>
              </c:pt>
              <c:pt idx="5692">
                <c:v>5692</c:v>
              </c:pt>
              <c:pt idx="5693">
                <c:v>5693</c:v>
              </c:pt>
              <c:pt idx="5694">
                <c:v>5694</c:v>
              </c:pt>
              <c:pt idx="5695">
                <c:v>5695</c:v>
              </c:pt>
              <c:pt idx="5696">
                <c:v>5696</c:v>
              </c:pt>
              <c:pt idx="5697">
                <c:v>5697</c:v>
              </c:pt>
              <c:pt idx="5698">
                <c:v>5698</c:v>
              </c:pt>
              <c:pt idx="5699">
                <c:v>5699</c:v>
              </c:pt>
              <c:pt idx="5700">
                <c:v>5700</c:v>
              </c:pt>
              <c:pt idx="5701">
                <c:v>5701</c:v>
              </c:pt>
              <c:pt idx="5702">
                <c:v>5702</c:v>
              </c:pt>
              <c:pt idx="5703">
                <c:v>5703</c:v>
              </c:pt>
              <c:pt idx="5704">
                <c:v>5704</c:v>
              </c:pt>
              <c:pt idx="5705">
                <c:v>5705</c:v>
              </c:pt>
              <c:pt idx="5706">
                <c:v>5706</c:v>
              </c:pt>
              <c:pt idx="5707">
                <c:v>5707</c:v>
              </c:pt>
              <c:pt idx="5708">
                <c:v>5708</c:v>
              </c:pt>
              <c:pt idx="5709">
                <c:v>5709</c:v>
              </c:pt>
              <c:pt idx="5710">
                <c:v>5710</c:v>
              </c:pt>
              <c:pt idx="5711">
                <c:v>5711</c:v>
              </c:pt>
              <c:pt idx="5712">
                <c:v>5712</c:v>
              </c:pt>
              <c:pt idx="5713">
                <c:v>5713</c:v>
              </c:pt>
              <c:pt idx="5714">
                <c:v>5714</c:v>
              </c:pt>
              <c:pt idx="5715">
                <c:v>5715</c:v>
              </c:pt>
              <c:pt idx="5716">
                <c:v>5716</c:v>
              </c:pt>
              <c:pt idx="5717">
                <c:v>5717</c:v>
              </c:pt>
              <c:pt idx="5718">
                <c:v>5718</c:v>
              </c:pt>
              <c:pt idx="5719">
                <c:v>5719</c:v>
              </c:pt>
              <c:pt idx="5720">
                <c:v>5720</c:v>
              </c:pt>
              <c:pt idx="5721">
                <c:v>5721</c:v>
              </c:pt>
              <c:pt idx="5722">
                <c:v>5722</c:v>
              </c:pt>
              <c:pt idx="5723">
                <c:v>5723</c:v>
              </c:pt>
              <c:pt idx="5724">
                <c:v>5724</c:v>
              </c:pt>
              <c:pt idx="5725">
                <c:v>5725</c:v>
              </c:pt>
              <c:pt idx="5726">
                <c:v>5726</c:v>
              </c:pt>
              <c:pt idx="5727">
                <c:v>5727</c:v>
              </c:pt>
              <c:pt idx="5728">
                <c:v>5728</c:v>
              </c:pt>
              <c:pt idx="5729">
                <c:v>5729</c:v>
              </c:pt>
              <c:pt idx="5730">
                <c:v>5730</c:v>
              </c:pt>
              <c:pt idx="5731">
                <c:v>5731</c:v>
              </c:pt>
              <c:pt idx="5732">
                <c:v>5732</c:v>
              </c:pt>
              <c:pt idx="5733">
                <c:v>5733</c:v>
              </c:pt>
              <c:pt idx="5734">
                <c:v>5734</c:v>
              </c:pt>
              <c:pt idx="5735">
                <c:v>5735</c:v>
              </c:pt>
              <c:pt idx="5736">
                <c:v>5736</c:v>
              </c:pt>
              <c:pt idx="5737">
                <c:v>5737</c:v>
              </c:pt>
              <c:pt idx="5738">
                <c:v>5738</c:v>
              </c:pt>
              <c:pt idx="5739">
                <c:v>5739</c:v>
              </c:pt>
              <c:pt idx="5740">
                <c:v>5740</c:v>
              </c:pt>
              <c:pt idx="5741">
                <c:v>5741</c:v>
              </c:pt>
              <c:pt idx="5742">
                <c:v>5742</c:v>
              </c:pt>
              <c:pt idx="5743">
                <c:v>5743</c:v>
              </c:pt>
              <c:pt idx="5744">
                <c:v>5744</c:v>
              </c:pt>
              <c:pt idx="5745">
                <c:v>5745</c:v>
              </c:pt>
              <c:pt idx="5746">
                <c:v>5746</c:v>
              </c:pt>
              <c:pt idx="5747">
                <c:v>5747</c:v>
              </c:pt>
              <c:pt idx="5748">
                <c:v>5748</c:v>
              </c:pt>
              <c:pt idx="5749">
                <c:v>5749</c:v>
              </c:pt>
              <c:pt idx="5750">
                <c:v>5750</c:v>
              </c:pt>
              <c:pt idx="5751">
                <c:v>5751</c:v>
              </c:pt>
              <c:pt idx="5752">
                <c:v>5752</c:v>
              </c:pt>
              <c:pt idx="5753">
                <c:v>5753</c:v>
              </c:pt>
              <c:pt idx="5754">
                <c:v>5754</c:v>
              </c:pt>
              <c:pt idx="5755">
                <c:v>5755</c:v>
              </c:pt>
              <c:pt idx="5756">
                <c:v>5756</c:v>
              </c:pt>
              <c:pt idx="5757">
                <c:v>5757</c:v>
              </c:pt>
              <c:pt idx="5758">
                <c:v>5758</c:v>
              </c:pt>
              <c:pt idx="5759">
                <c:v>5759</c:v>
              </c:pt>
              <c:pt idx="5760">
                <c:v>5760</c:v>
              </c:pt>
              <c:pt idx="5761">
                <c:v>5761</c:v>
              </c:pt>
              <c:pt idx="5762">
                <c:v>5762</c:v>
              </c:pt>
              <c:pt idx="5763">
                <c:v>5763</c:v>
              </c:pt>
              <c:pt idx="5764">
                <c:v>5764</c:v>
              </c:pt>
              <c:pt idx="5765">
                <c:v>5765</c:v>
              </c:pt>
              <c:pt idx="5766">
                <c:v>5766</c:v>
              </c:pt>
              <c:pt idx="5767">
                <c:v>5767</c:v>
              </c:pt>
              <c:pt idx="5768">
                <c:v>5768</c:v>
              </c:pt>
              <c:pt idx="5769">
                <c:v>5769</c:v>
              </c:pt>
              <c:pt idx="5770">
                <c:v>5770</c:v>
              </c:pt>
              <c:pt idx="5771">
                <c:v>5771</c:v>
              </c:pt>
              <c:pt idx="5772">
                <c:v>5772</c:v>
              </c:pt>
              <c:pt idx="5773">
                <c:v>5773</c:v>
              </c:pt>
              <c:pt idx="5774">
                <c:v>5774</c:v>
              </c:pt>
              <c:pt idx="5775">
                <c:v>5775</c:v>
              </c:pt>
              <c:pt idx="5776">
                <c:v>5776</c:v>
              </c:pt>
              <c:pt idx="5777">
                <c:v>5777</c:v>
              </c:pt>
              <c:pt idx="5778">
                <c:v>5778</c:v>
              </c:pt>
              <c:pt idx="5779">
                <c:v>5779</c:v>
              </c:pt>
              <c:pt idx="5780">
                <c:v>5780</c:v>
              </c:pt>
              <c:pt idx="5781">
                <c:v>5781</c:v>
              </c:pt>
              <c:pt idx="5782">
                <c:v>5782</c:v>
              </c:pt>
              <c:pt idx="5783">
                <c:v>5783</c:v>
              </c:pt>
              <c:pt idx="5784">
                <c:v>5784</c:v>
              </c:pt>
              <c:pt idx="5785">
                <c:v>5785</c:v>
              </c:pt>
              <c:pt idx="5786">
                <c:v>5786</c:v>
              </c:pt>
              <c:pt idx="5787">
                <c:v>5787</c:v>
              </c:pt>
              <c:pt idx="5788">
                <c:v>5788</c:v>
              </c:pt>
              <c:pt idx="5789">
                <c:v>5789</c:v>
              </c:pt>
              <c:pt idx="5790">
                <c:v>5790</c:v>
              </c:pt>
              <c:pt idx="5791">
                <c:v>5791</c:v>
              </c:pt>
              <c:pt idx="5792">
                <c:v>5792</c:v>
              </c:pt>
              <c:pt idx="5793">
                <c:v>5793</c:v>
              </c:pt>
              <c:pt idx="5794">
                <c:v>5794</c:v>
              </c:pt>
              <c:pt idx="5795">
                <c:v>5795</c:v>
              </c:pt>
              <c:pt idx="5796">
                <c:v>5796</c:v>
              </c:pt>
              <c:pt idx="5797">
                <c:v>5797</c:v>
              </c:pt>
              <c:pt idx="5798">
                <c:v>5798</c:v>
              </c:pt>
              <c:pt idx="5799">
                <c:v>5799</c:v>
              </c:pt>
              <c:pt idx="5800">
                <c:v>5800</c:v>
              </c:pt>
              <c:pt idx="5801">
                <c:v>5801</c:v>
              </c:pt>
              <c:pt idx="5802">
                <c:v>5802</c:v>
              </c:pt>
              <c:pt idx="5803">
                <c:v>5803</c:v>
              </c:pt>
              <c:pt idx="5804">
                <c:v>5804</c:v>
              </c:pt>
              <c:pt idx="5805">
                <c:v>5805</c:v>
              </c:pt>
              <c:pt idx="5806">
                <c:v>5806</c:v>
              </c:pt>
              <c:pt idx="5807">
                <c:v>5807</c:v>
              </c:pt>
              <c:pt idx="5808">
                <c:v>5808</c:v>
              </c:pt>
              <c:pt idx="5809">
                <c:v>5809</c:v>
              </c:pt>
              <c:pt idx="5810">
                <c:v>5810</c:v>
              </c:pt>
              <c:pt idx="5811">
                <c:v>5811</c:v>
              </c:pt>
              <c:pt idx="5812">
                <c:v>5812</c:v>
              </c:pt>
              <c:pt idx="5813">
                <c:v>5813</c:v>
              </c:pt>
              <c:pt idx="5814">
                <c:v>5814</c:v>
              </c:pt>
              <c:pt idx="5815">
                <c:v>5815</c:v>
              </c:pt>
              <c:pt idx="5816">
                <c:v>5816</c:v>
              </c:pt>
              <c:pt idx="5817">
                <c:v>5817</c:v>
              </c:pt>
              <c:pt idx="5818">
                <c:v>5818</c:v>
              </c:pt>
              <c:pt idx="5819">
                <c:v>5819</c:v>
              </c:pt>
              <c:pt idx="5820">
                <c:v>5820</c:v>
              </c:pt>
              <c:pt idx="5821">
                <c:v>5821</c:v>
              </c:pt>
              <c:pt idx="5822">
                <c:v>5822</c:v>
              </c:pt>
              <c:pt idx="5823">
                <c:v>5823</c:v>
              </c:pt>
              <c:pt idx="5824">
                <c:v>5824</c:v>
              </c:pt>
              <c:pt idx="5825">
                <c:v>5825</c:v>
              </c:pt>
              <c:pt idx="5826">
                <c:v>5826</c:v>
              </c:pt>
              <c:pt idx="5827">
                <c:v>5827</c:v>
              </c:pt>
              <c:pt idx="5828">
                <c:v>5828</c:v>
              </c:pt>
              <c:pt idx="5829">
                <c:v>5829</c:v>
              </c:pt>
              <c:pt idx="5830">
                <c:v>5830</c:v>
              </c:pt>
              <c:pt idx="5831">
                <c:v>5831</c:v>
              </c:pt>
              <c:pt idx="5832">
                <c:v>5832</c:v>
              </c:pt>
              <c:pt idx="5833">
                <c:v>5833</c:v>
              </c:pt>
              <c:pt idx="5834">
                <c:v>5834</c:v>
              </c:pt>
              <c:pt idx="5835">
                <c:v>5835</c:v>
              </c:pt>
              <c:pt idx="5836">
                <c:v>5836</c:v>
              </c:pt>
              <c:pt idx="5837">
                <c:v>5837</c:v>
              </c:pt>
              <c:pt idx="5838">
                <c:v>5838</c:v>
              </c:pt>
              <c:pt idx="5839">
                <c:v>5839</c:v>
              </c:pt>
              <c:pt idx="5840">
                <c:v>5840</c:v>
              </c:pt>
              <c:pt idx="5841">
                <c:v>5841</c:v>
              </c:pt>
              <c:pt idx="5842">
                <c:v>5842</c:v>
              </c:pt>
              <c:pt idx="5843">
                <c:v>5843</c:v>
              </c:pt>
              <c:pt idx="5844">
                <c:v>5844</c:v>
              </c:pt>
              <c:pt idx="5845">
                <c:v>5845</c:v>
              </c:pt>
              <c:pt idx="5846">
                <c:v>5846</c:v>
              </c:pt>
              <c:pt idx="5847">
                <c:v>5847</c:v>
              </c:pt>
              <c:pt idx="5848">
                <c:v>5848</c:v>
              </c:pt>
              <c:pt idx="5849">
                <c:v>5849</c:v>
              </c:pt>
              <c:pt idx="5850">
                <c:v>5850</c:v>
              </c:pt>
              <c:pt idx="5851">
                <c:v>5851</c:v>
              </c:pt>
              <c:pt idx="5852">
                <c:v>5852</c:v>
              </c:pt>
              <c:pt idx="5853">
                <c:v>5853</c:v>
              </c:pt>
              <c:pt idx="5854">
                <c:v>5854</c:v>
              </c:pt>
              <c:pt idx="5855">
                <c:v>5855</c:v>
              </c:pt>
              <c:pt idx="5856">
                <c:v>5856</c:v>
              </c:pt>
              <c:pt idx="5857">
                <c:v>5857</c:v>
              </c:pt>
              <c:pt idx="5858">
                <c:v>5858</c:v>
              </c:pt>
              <c:pt idx="5859">
                <c:v>5859</c:v>
              </c:pt>
              <c:pt idx="5860">
                <c:v>5860</c:v>
              </c:pt>
              <c:pt idx="5861">
                <c:v>5861</c:v>
              </c:pt>
              <c:pt idx="5862">
                <c:v>5862</c:v>
              </c:pt>
              <c:pt idx="5863">
                <c:v>5863</c:v>
              </c:pt>
              <c:pt idx="5864">
                <c:v>5864</c:v>
              </c:pt>
              <c:pt idx="5865">
                <c:v>5865</c:v>
              </c:pt>
              <c:pt idx="5866">
                <c:v>5866</c:v>
              </c:pt>
              <c:pt idx="5867">
                <c:v>5867</c:v>
              </c:pt>
              <c:pt idx="5868">
                <c:v>5868</c:v>
              </c:pt>
              <c:pt idx="5869">
                <c:v>5869</c:v>
              </c:pt>
              <c:pt idx="5870">
                <c:v>5870</c:v>
              </c:pt>
              <c:pt idx="5871">
                <c:v>5871</c:v>
              </c:pt>
              <c:pt idx="5872">
                <c:v>5872</c:v>
              </c:pt>
              <c:pt idx="5873">
                <c:v>5873</c:v>
              </c:pt>
              <c:pt idx="5874">
                <c:v>5874</c:v>
              </c:pt>
              <c:pt idx="5875">
                <c:v>5875</c:v>
              </c:pt>
              <c:pt idx="5876">
                <c:v>5876</c:v>
              </c:pt>
              <c:pt idx="5877">
                <c:v>5877</c:v>
              </c:pt>
              <c:pt idx="5878">
                <c:v>5878</c:v>
              </c:pt>
              <c:pt idx="5879">
                <c:v>5879</c:v>
              </c:pt>
              <c:pt idx="5880">
                <c:v>5880</c:v>
              </c:pt>
              <c:pt idx="5881">
                <c:v>5881</c:v>
              </c:pt>
              <c:pt idx="5882">
                <c:v>5882</c:v>
              </c:pt>
              <c:pt idx="5883">
                <c:v>5883</c:v>
              </c:pt>
              <c:pt idx="5884">
                <c:v>5884</c:v>
              </c:pt>
              <c:pt idx="5885">
                <c:v>5885</c:v>
              </c:pt>
              <c:pt idx="5886">
                <c:v>5886</c:v>
              </c:pt>
              <c:pt idx="5887">
                <c:v>5887</c:v>
              </c:pt>
              <c:pt idx="5888">
                <c:v>5888</c:v>
              </c:pt>
              <c:pt idx="5889">
                <c:v>5889</c:v>
              </c:pt>
              <c:pt idx="5890">
                <c:v>5890</c:v>
              </c:pt>
              <c:pt idx="5891">
                <c:v>5891</c:v>
              </c:pt>
              <c:pt idx="5892">
                <c:v>5892</c:v>
              </c:pt>
              <c:pt idx="5893">
                <c:v>5893</c:v>
              </c:pt>
              <c:pt idx="5894">
                <c:v>5894</c:v>
              </c:pt>
              <c:pt idx="5895">
                <c:v>5895</c:v>
              </c:pt>
              <c:pt idx="5896">
                <c:v>5896</c:v>
              </c:pt>
              <c:pt idx="5897">
                <c:v>5897</c:v>
              </c:pt>
              <c:pt idx="5898">
                <c:v>5898</c:v>
              </c:pt>
              <c:pt idx="5899">
                <c:v>5899</c:v>
              </c:pt>
              <c:pt idx="5900">
                <c:v>5900</c:v>
              </c:pt>
              <c:pt idx="5901">
                <c:v>5901</c:v>
              </c:pt>
              <c:pt idx="5902">
                <c:v>5902</c:v>
              </c:pt>
              <c:pt idx="5903">
                <c:v>5903</c:v>
              </c:pt>
              <c:pt idx="5904">
                <c:v>5904</c:v>
              </c:pt>
              <c:pt idx="5905">
                <c:v>5905</c:v>
              </c:pt>
              <c:pt idx="5906">
                <c:v>5906</c:v>
              </c:pt>
              <c:pt idx="5907">
                <c:v>5907</c:v>
              </c:pt>
              <c:pt idx="5908">
                <c:v>5908</c:v>
              </c:pt>
              <c:pt idx="5909">
                <c:v>5909</c:v>
              </c:pt>
              <c:pt idx="5910">
                <c:v>5910</c:v>
              </c:pt>
              <c:pt idx="5911">
                <c:v>5911</c:v>
              </c:pt>
              <c:pt idx="5912">
                <c:v>5912</c:v>
              </c:pt>
              <c:pt idx="5913">
                <c:v>5913</c:v>
              </c:pt>
              <c:pt idx="5914">
                <c:v>5914</c:v>
              </c:pt>
              <c:pt idx="5915">
                <c:v>5915</c:v>
              </c:pt>
              <c:pt idx="5916">
                <c:v>5916</c:v>
              </c:pt>
              <c:pt idx="5917">
                <c:v>5917</c:v>
              </c:pt>
              <c:pt idx="5918">
                <c:v>5918</c:v>
              </c:pt>
              <c:pt idx="5919">
                <c:v>5919</c:v>
              </c:pt>
              <c:pt idx="5920">
                <c:v>5920</c:v>
              </c:pt>
              <c:pt idx="5921">
                <c:v>5921</c:v>
              </c:pt>
              <c:pt idx="5922">
                <c:v>5922</c:v>
              </c:pt>
              <c:pt idx="5923">
                <c:v>5923</c:v>
              </c:pt>
              <c:pt idx="5924">
                <c:v>5924</c:v>
              </c:pt>
              <c:pt idx="5925">
                <c:v>5925</c:v>
              </c:pt>
              <c:pt idx="5926">
                <c:v>5926</c:v>
              </c:pt>
              <c:pt idx="5927">
                <c:v>5927</c:v>
              </c:pt>
              <c:pt idx="5928">
                <c:v>5928</c:v>
              </c:pt>
              <c:pt idx="5929">
                <c:v>5929</c:v>
              </c:pt>
              <c:pt idx="5930">
                <c:v>5930</c:v>
              </c:pt>
              <c:pt idx="5931">
                <c:v>5931</c:v>
              </c:pt>
              <c:pt idx="5932">
                <c:v>5932</c:v>
              </c:pt>
              <c:pt idx="5933">
                <c:v>5933</c:v>
              </c:pt>
              <c:pt idx="5934">
                <c:v>5934</c:v>
              </c:pt>
              <c:pt idx="5935">
                <c:v>5935</c:v>
              </c:pt>
              <c:pt idx="5936">
                <c:v>5936</c:v>
              </c:pt>
              <c:pt idx="5937">
                <c:v>5937</c:v>
              </c:pt>
              <c:pt idx="5938">
                <c:v>5938</c:v>
              </c:pt>
              <c:pt idx="5939">
                <c:v>5939</c:v>
              </c:pt>
              <c:pt idx="5940">
                <c:v>5940</c:v>
              </c:pt>
              <c:pt idx="5941">
                <c:v>5941</c:v>
              </c:pt>
              <c:pt idx="5942">
                <c:v>5942</c:v>
              </c:pt>
              <c:pt idx="5943">
                <c:v>5943</c:v>
              </c:pt>
              <c:pt idx="5944">
                <c:v>5944</c:v>
              </c:pt>
              <c:pt idx="5945">
                <c:v>5945</c:v>
              </c:pt>
              <c:pt idx="5946">
                <c:v>5946</c:v>
              </c:pt>
              <c:pt idx="5947">
                <c:v>5947</c:v>
              </c:pt>
              <c:pt idx="5948">
                <c:v>5948</c:v>
              </c:pt>
              <c:pt idx="5949">
                <c:v>5949</c:v>
              </c:pt>
              <c:pt idx="5950">
                <c:v>5950</c:v>
              </c:pt>
              <c:pt idx="5951">
                <c:v>5951</c:v>
              </c:pt>
              <c:pt idx="5952">
                <c:v>5952</c:v>
              </c:pt>
              <c:pt idx="5953">
                <c:v>5953</c:v>
              </c:pt>
              <c:pt idx="5954">
                <c:v>5954</c:v>
              </c:pt>
              <c:pt idx="5955">
                <c:v>5955</c:v>
              </c:pt>
              <c:pt idx="5956">
                <c:v>5956</c:v>
              </c:pt>
              <c:pt idx="5957">
                <c:v>5957</c:v>
              </c:pt>
              <c:pt idx="5958">
                <c:v>5958</c:v>
              </c:pt>
              <c:pt idx="5959">
                <c:v>5959</c:v>
              </c:pt>
              <c:pt idx="5960">
                <c:v>5960</c:v>
              </c:pt>
              <c:pt idx="5961">
                <c:v>5961</c:v>
              </c:pt>
              <c:pt idx="5962">
                <c:v>5962</c:v>
              </c:pt>
              <c:pt idx="5963">
                <c:v>5963</c:v>
              </c:pt>
              <c:pt idx="5964">
                <c:v>5964</c:v>
              </c:pt>
              <c:pt idx="5965">
                <c:v>5965</c:v>
              </c:pt>
              <c:pt idx="5966">
                <c:v>5966</c:v>
              </c:pt>
              <c:pt idx="5967">
                <c:v>5967</c:v>
              </c:pt>
              <c:pt idx="5968">
                <c:v>5968</c:v>
              </c:pt>
              <c:pt idx="5969">
                <c:v>5969</c:v>
              </c:pt>
              <c:pt idx="5970">
                <c:v>5970</c:v>
              </c:pt>
              <c:pt idx="5971">
                <c:v>5971</c:v>
              </c:pt>
              <c:pt idx="5972">
                <c:v>5972</c:v>
              </c:pt>
              <c:pt idx="5973">
                <c:v>5973</c:v>
              </c:pt>
              <c:pt idx="5974">
                <c:v>5974</c:v>
              </c:pt>
              <c:pt idx="5975">
                <c:v>5975</c:v>
              </c:pt>
              <c:pt idx="5976">
                <c:v>5976</c:v>
              </c:pt>
              <c:pt idx="5977">
                <c:v>5977</c:v>
              </c:pt>
              <c:pt idx="5978">
                <c:v>5978</c:v>
              </c:pt>
              <c:pt idx="5979">
                <c:v>5979</c:v>
              </c:pt>
              <c:pt idx="5980">
                <c:v>5980</c:v>
              </c:pt>
              <c:pt idx="5981">
                <c:v>5981</c:v>
              </c:pt>
              <c:pt idx="5982">
                <c:v>5982</c:v>
              </c:pt>
              <c:pt idx="5983">
                <c:v>5983</c:v>
              </c:pt>
              <c:pt idx="5984">
                <c:v>5984</c:v>
              </c:pt>
              <c:pt idx="5985">
                <c:v>5985</c:v>
              </c:pt>
              <c:pt idx="5986">
                <c:v>5986</c:v>
              </c:pt>
              <c:pt idx="5987">
                <c:v>5987</c:v>
              </c:pt>
              <c:pt idx="5988">
                <c:v>5988</c:v>
              </c:pt>
              <c:pt idx="5989">
                <c:v>5989</c:v>
              </c:pt>
              <c:pt idx="5990">
                <c:v>5990</c:v>
              </c:pt>
              <c:pt idx="5991">
                <c:v>5991</c:v>
              </c:pt>
              <c:pt idx="5992">
                <c:v>5992</c:v>
              </c:pt>
              <c:pt idx="5993">
                <c:v>5993</c:v>
              </c:pt>
              <c:pt idx="5994">
                <c:v>5994</c:v>
              </c:pt>
              <c:pt idx="5995">
                <c:v>5995</c:v>
              </c:pt>
              <c:pt idx="5996">
                <c:v>5996</c:v>
              </c:pt>
              <c:pt idx="5997">
                <c:v>5997</c:v>
              </c:pt>
              <c:pt idx="5998">
                <c:v>5998</c:v>
              </c:pt>
              <c:pt idx="5999">
                <c:v>5999</c:v>
              </c:pt>
              <c:pt idx="6000">
                <c:v>6000</c:v>
              </c:pt>
              <c:pt idx="6001">
                <c:v>6001</c:v>
              </c:pt>
              <c:pt idx="6002">
                <c:v>6002</c:v>
              </c:pt>
              <c:pt idx="6003">
                <c:v>6003</c:v>
              </c:pt>
              <c:pt idx="6004">
                <c:v>6004</c:v>
              </c:pt>
              <c:pt idx="6005">
                <c:v>6005</c:v>
              </c:pt>
              <c:pt idx="6006">
                <c:v>6006</c:v>
              </c:pt>
              <c:pt idx="6007">
                <c:v>6007</c:v>
              </c:pt>
              <c:pt idx="6008">
                <c:v>6008</c:v>
              </c:pt>
              <c:pt idx="6009">
                <c:v>6009</c:v>
              </c:pt>
              <c:pt idx="6010">
                <c:v>6010</c:v>
              </c:pt>
              <c:pt idx="6011">
                <c:v>6011</c:v>
              </c:pt>
              <c:pt idx="6012">
                <c:v>6012</c:v>
              </c:pt>
              <c:pt idx="6013">
                <c:v>6013</c:v>
              </c:pt>
              <c:pt idx="6014">
                <c:v>6014</c:v>
              </c:pt>
              <c:pt idx="6015">
                <c:v>6015</c:v>
              </c:pt>
              <c:pt idx="6016">
                <c:v>6016</c:v>
              </c:pt>
              <c:pt idx="6017">
                <c:v>6017</c:v>
              </c:pt>
              <c:pt idx="6018">
                <c:v>6018</c:v>
              </c:pt>
              <c:pt idx="6019">
                <c:v>6019</c:v>
              </c:pt>
              <c:pt idx="6020">
                <c:v>6020</c:v>
              </c:pt>
              <c:pt idx="6021">
                <c:v>6021</c:v>
              </c:pt>
              <c:pt idx="6022">
                <c:v>6022</c:v>
              </c:pt>
              <c:pt idx="6023">
                <c:v>6023</c:v>
              </c:pt>
              <c:pt idx="6024">
                <c:v>6024</c:v>
              </c:pt>
              <c:pt idx="6025">
                <c:v>6025</c:v>
              </c:pt>
              <c:pt idx="6026">
                <c:v>6026</c:v>
              </c:pt>
              <c:pt idx="6027">
                <c:v>6027</c:v>
              </c:pt>
              <c:pt idx="6028">
                <c:v>6028</c:v>
              </c:pt>
              <c:pt idx="6029">
                <c:v>6029</c:v>
              </c:pt>
              <c:pt idx="6030">
                <c:v>6030</c:v>
              </c:pt>
              <c:pt idx="6031">
                <c:v>6031</c:v>
              </c:pt>
              <c:pt idx="6032">
                <c:v>6032</c:v>
              </c:pt>
              <c:pt idx="6033">
                <c:v>6033</c:v>
              </c:pt>
              <c:pt idx="6034">
                <c:v>6034</c:v>
              </c:pt>
              <c:pt idx="6035">
                <c:v>6035</c:v>
              </c:pt>
              <c:pt idx="6036">
                <c:v>6036</c:v>
              </c:pt>
              <c:pt idx="6037">
                <c:v>6037</c:v>
              </c:pt>
              <c:pt idx="6038">
                <c:v>6038</c:v>
              </c:pt>
              <c:pt idx="6039">
                <c:v>6039</c:v>
              </c:pt>
              <c:pt idx="6040">
                <c:v>6040</c:v>
              </c:pt>
              <c:pt idx="6041">
                <c:v>6041</c:v>
              </c:pt>
              <c:pt idx="6042">
                <c:v>6042</c:v>
              </c:pt>
              <c:pt idx="6043">
                <c:v>6043</c:v>
              </c:pt>
              <c:pt idx="6044">
                <c:v>6044</c:v>
              </c:pt>
              <c:pt idx="6045">
                <c:v>6045</c:v>
              </c:pt>
              <c:pt idx="6046">
                <c:v>6046</c:v>
              </c:pt>
              <c:pt idx="6047">
                <c:v>6047</c:v>
              </c:pt>
              <c:pt idx="6048">
                <c:v>6048</c:v>
              </c:pt>
              <c:pt idx="6049">
                <c:v>6049</c:v>
              </c:pt>
              <c:pt idx="6050">
                <c:v>6050</c:v>
              </c:pt>
              <c:pt idx="6051">
                <c:v>6051</c:v>
              </c:pt>
              <c:pt idx="6052">
                <c:v>6052</c:v>
              </c:pt>
              <c:pt idx="6053">
                <c:v>6053</c:v>
              </c:pt>
              <c:pt idx="6054">
                <c:v>6054</c:v>
              </c:pt>
              <c:pt idx="6055">
                <c:v>6055</c:v>
              </c:pt>
              <c:pt idx="6056">
                <c:v>6056</c:v>
              </c:pt>
              <c:pt idx="6057">
                <c:v>6057</c:v>
              </c:pt>
              <c:pt idx="6058">
                <c:v>6058</c:v>
              </c:pt>
              <c:pt idx="6059">
                <c:v>6059</c:v>
              </c:pt>
              <c:pt idx="6060">
                <c:v>6060</c:v>
              </c:pt>
              <c:pt idx="6061">
                <c:v>6061</c:v>
              </c:pt>
              <c:pt idx="6062">
                <c:v>6062</c:v>
              </c:pt>
              <c:pt idx="6063">
                <c:v>6063</c:v>
              </c:pt>
              <c:pt idx="6064">
                <c:v>6064</c:v>
              </c:pt>
              <c:pt idx="6065">
                <c:v>6065</c:v>
              </c:pt>
              <c:pt idx="6066">
                <c:v>6066</c:v>
              </c:pt>
              <c:pt idx="6067">
                <c:v>6067</c:v>
              </c:pt>
              <c:pt idx="6068">
                <c:v>6068</c:v>
              </c:pt>
              <c:pt idx="6069">
                <c:v>6069</c:v>
              </c:pt>
              <c:pt idx="6070">
                <c:v>6070</c:v>
              </c:pt>
              <c:pt idx="6071">
                <c:v>6071</c:v>
              </c:pt>
              <c:pt idx="6072">
                <c:v>6072</c:v>
              </c:pt>
              <c:pt idx="6073">
                <c:v>6073</c:v>
              </c:pt>
              <c:pt idx="6074">
                <c:v>6074</c:v>
              </c:pt>
              <c:pt idx="6075">
                <c:v>6075</c:v>
              </c:pt>
              <c:pt idx="6076">
                <c:v>6076</c:v>
              </c:pt>
              <c:pt idx="6077">
                <c:v>6077</c:v>
              </c:pt>
              <c:pt idx="6078">
                <c:v>6078</c:v>
              </c:pt>
              <c:pt idx="6079">
                <c:v>6079</c:v>
              </c:pt>
              <c:pt idx="6080">
                <c:v>6080</c:v>
              </c:pt>
              <c:pt idx="6081">
                <c:v>6081</c:v>
              </c:pt>
              <c:pt idx="6082">
                <c:v>6082</c:v>
              </c:pt>
              <c:pt idx="6083">
                <c:v>6083</c:v>
              </c:pt>
              <c:pt idx="6084">
                <c:v>6084</c:v>
              </c:pt>
              <c:pt idx="6085">
                <c:v>6085</c:v>
              </c:pt>
              <c:pt idx="6086">
                <c:v>6086</c:v>
              </c:pt>
              <c:pt idx="6087">
                <c:v>6087</c:v>
              </c:pt>
              <c:pt idx="6088">
                <c:v>6088</c:v>
              </c:pt>
              <c:pt idx="6089">
                <c:v>6089</c:v>
              </c:pt>
              <c:pt idx="6090">
                <c:v>6090</c:v>
              </c:pt>
              <c:pt idx="6091">
                <c:v>6091</c:v>
              </c:pt>
              <c:pt idx="6092">
                <c:v>6092</c:v>
              </c:pt>
              <c:pt idx="6093">
                <c:v>6093</c:v>
              </c:pt>
              <c:pt idx="6094">
                <c:v>6094</c:v>
              </c:pt>
              <c:pt idx="6095">
                <c:v>6095</c:v>
              </c:pt>
              <c:pt idx="6096">
                <c:v>6096</c:v>
              </c:pt>
              <c:pt idx="6097">
                <c:v>6097</c:v>
              </c:pt>
              <c:pt idx="6098">
                <c:v>6098</c:v>
              </c:pt>
              <c:pt idx="6099">
                <c:v>6099</c:v>
              </c:pt>
              <c:pt idx="6100">
                <c:v>6100</c:v>
              </c:pt>
              <c:pt idx="6101">
                <c:v>6101</c:v>
              </c:pt>
              <c:pt idx="6102">
                <c:v>6102</c:v>
              </c:pt>
              <c:pt idx="6103">
                <c:v>6103</c:v>
              </c:pt>
              <c:pt idx="6104">
                <c:v>6104</c:v>
              </c:pt>
              <c:pt idx="6105">
                <c:v>6105</c:v>
              </c:pt>
              <c:pt idx="6106">
                <c:v>6106</c:v>
              </c:pt>
              <c:pt idx="6107">
                <c:v>6107</c:v>
              </c:pt>
              <c:pt idx="6108">
                <c:v>6108</c:v>
              </c:pt>
              <c:pt idx="6109">
                <c:v>6109</c:v>
              </c:pt>
              <c:pt idx="6110">
                <c:v>6110</c:v>
              </c:pt>
              <c:pt idx="6111">
                <c:v>6111</c:v>
              </c:pt>
              <c:pt idx="6112">
                <c:v>6112</c:v>
              </c:pt>
              <c:pt idx="6113">
                <c:v>6113</c:v>
              </c:pt>
              <c:pt idx="6114">
                <c:v>6114</c:v>
              </c:pt>
              <c:pt idx="6115">
                <c:v>6115</c:v>
              </c:pt>
              <c:pt idx="6116">
                <c:v>6116</c:v>
              </c:pt>
              <c:pt idx="6117">
                <c:v>6117</c:v>
              </c:pt>
              <c:pt idx="6118">
                <c:v>6118</c:v>
              </c:pt>
              <c:pt idx="6119">
                <c:v>6119</c:v>
              </c:pt>
              <c:pt idx="6120">
                <c:v>6120</c:v>
              </c:pt>
              <c:pt idx="6121">
                <c:v>6121</c:v>
              </c:pt>
              <c:pt idx="6122">
                <c:v>6122</c:v>
              </c:pt>
              <c:pt idx="6123">
                <c:v>6123</c:v>
              </c:pt>
              <c:pt idx="6124">
                <c:v>6124</c:v>
              </c:pt>
              <c:pt idx="6125">
                <c:v>6125</c:v>
              </c:pt>
              <c:pt idx="6126">
                <c:v>6126</c:v>
              </c:pt>
              <c:pt idx="6127">
                <c:v>6127</c:v>
              </c:pt>
              <c:pt idx="6128">
                <c:v>6128</c:v>
              </c:pt>
              <c:pt idx="6129">
                <c:v>6129</c:v>
              </c:pt>
              <c:pt idx="6130">
                <c:v>6130</c:v>
              </c:pt>
              <c:pt idx="6131">
                <c:v>6131</c:v>
              </c:pt>
              <c:pt idx="6132">
                <c:v>6132</c:v>
              </c:pt>
              <c:pt idx="6133">
                <c:v>6133</c:v>
              </c:pt>
              <c:pt idx="6134">
                <c:v>6134</c:v>
              </c:pt>
              <c:pt idx="6135">
                <c:v>6135</c:v>
              </c:pt>
              <c:pt idx="6136">
                <c:v>6136</c:v>
              </c:pt>
              <c:pt idx="6137">
                <c:v>6137</c:v>
              </c:pt>
              <c:pt idx="6138">
                <c:v>6138</c:v>
              </c:pt>
              <c:pt idx="6139">
                <c:v>6139</c:v>
              </c:pt>
              <c:pt idx="6140">
                <c:v>6140</c:v>
              </c:pt>
              <c:pt idx="6141">
                <c:v>6141</c:v>
              </c:pt>
              <c:pt idx="6142">
                <c:v>6142</c:v>
              </c:pt>
              <c:pt idx="6143">
                <c:v>6143</c:v>
              </c:pt>
              <c:pt idx="6144">
                <c:v>6144</c:v>
              </c:pt>
              <c:pt idx="6145">
                <c:v>6145</c:v>
              </c:pt>
              <c:pt idx="6146">
                <c:v>6146</c:v>
              </c:pt>
              <c:pt idx="6147">
                <c:v>6147</c:v>
              </c:pt>
              <c:pt idx="6148">
                <c:v>6148</c:v>
              </c:pt>
              <c:pt idx="6149">
                <c:v>6149</c:v>
              </c:pt>
              <c:pt idx="6150">
                <c:v>6150</c:v>
              </c:pt>
              <c:pt idx="6151">
                <c:v>6151</c:v>
              </c:pt>
              <c:pt idx="6152">
                <c:v>6152</c:v>
              </c:pt>
              <c:pt idx="6153">
                <c:v>6153</c:v>
              </c:pt>
              <c:pt idx="6154">
                <c:v>6154</c:v>
              </c:pt>
              <c:pt idx="6155">
                <c:v>6155</c:v>
              </c:pt>
              <c:pt idx="6156">
                <c:v>6156</c:v>
              </c:pt>
              <c:pt idx="6157">
                <c:v>6157</c:v>
              </c:pt>
              <c:pt idx="6158">
                <c:v>6158</c:v>
              </c:pt>
              <c:pt idx="6159">
                <c:v>6159</c:v>
              </c:pt>
              <c:pt idx="6160">
                <c:v>6160</c:v>
              </c:pt>
              <c:pt idx="6161">
                <c:v>6161</c:v>
              </c:pt>
              <c:pt idx="6162">
                <c:v>6162</c:v>
              </c:pt>
              <c:pt idx="6163">
                <c:v>6163</c:v>
              </c:pt>
              <c:pt idx="6164">
                <c:v>6164</c:v>
              </c:pt>
              <c:pt idx="6165">
                <c:v>6165</c:v>
              </c:pt>
              <c:pt idx="6166">
                <c:v>6166</c:v>
              </c:pt>
              <c:pt idx="6167">
                <c:v>6167</c:v>
              </c:pt>
              <c:pt idx="6168">
                <c:v>6168</c:v>
              </c:pt>
              <c:pt idx="6169">
                <c:v>6169</c:v>
              </c:pt>
              <c:pt idx="6170">
                <c:v>6170</c:v>
              </c:pt>
              <c:pt idx="6171">
                <c:v>6171</c:v>
              </c:pt>
              <c:pt idx="6172">
                <c:v>6172</c:v>
              </c:pt>
              <c:pt idx="6173">
                <c:v>6173</c:v>
              </c:pt>
              <c:pt idx="6174">
                <c:v>6174</c:v>
              </c:pt>
              <c:pt idx="6175">
                <c:v>6175</c:v>
              </c:pt>
              <c:pt idx="6176">
                <c:v>6176</c:v>
              </c:pt>
              <c:pt idx="6177">
                <c:v>6177</c:v>
              </c:pt>
              <c:pt idx="6178">
                <c:v>6178</c:v>
              </c:pt>
              <c:pt idx="6179">
                <c:v>6179</c:v>
              </c:pt>
              <c:pt idx="6180">
                <c:v>6180</c:v>
              </c:pt>
              <c:pt idx="6181">
                <c:v>6181</c:v>
              </c:pt>
              <c:pt idx="6182">
                <c:v>6182</c:v>
              </c:pt>
              <c:pt idx="6183">
                <c:v>6183</c:v>
              </c:pt>
              <c:pt idx="6184">
                <c:v>6184</c:v>
              </c:pt>
              <c:pt idx="6185">
                <c:v>6185</c:v>
              </c:pt>
              <c:pt idx="6186">
                <c:v>6186</c:v>
              </c:pt>
              <c:pt idx="6187">
                <c:v>6187</c:v>
              </c:pt>
              <c:pt idx="6188">
                <c:v>6188</c:v>
              </c:pt>
              <c:pt idx="6189">
                <c:v>6189</c:v>
              </c:pt>
              <c:pt idx="6190">
                <c:v>6190</c:v>
              </c:pt>
              <c:pt idx="6191">
                <c:v>6191</c:v>
              </c:pt>
              <c:pt idx="6192">
                <c:v>6192</c:v>
              </c:pt>
              <c:pt idx="6193">
                <c:v>6193</c:v>
              </c:pt>
              <c:pt idx="6194">
                <c:v>6194</c:v>
              </c:pt>
              <c:pt idx="6195">
                <c:v>6195</c:v>
              </c:pt>
              <c:pt idx="6196">
                <c:v>6196</c:v>
              </c:pt>
              <c:pt idx="6197">
                <c:v>6197</c:v>
              </c:pt>
              <c:pt idx="6198">
                <c:v>6198</c:v>
              </c:pt>
              <c:pt idx="6199">
                <c:v>6199</c:v>
              </c:pt>
              <c:pt idx="6200">
                <c:v>6200</c:v>
              </c:pt>
              <c:pt idx="6201">
                <c:v>6201</c:v>
              </c:pt>
              <c:pt idx="6202">
                <c:v>6202</c:v>
              </c:pt>
              <c:pt idx="6203">
                <c:v>6203</c:v>
              </c:pt>
              <c:pt idx="6204">
                <c:v>6204</c:v>
              </c:pt>
              <c:pt idx="6205">
                <c:v>6205</c:v>
              </c:pt>
              <c:pt idx="6206">
                <c:v>6206</c:v>
              </c:pt>
              <c:pt idx="6207">
                <c:v>6207</c:v>
              </c:pt>
              <c:pt idx="6208">
                <c:v>6208</c:v>
              </c:pt>
              <c:pt idx="6209">
                <c:v>6209</c:v>
              </c:pt>
              <c:pt idx="6210">
                <c:v>6210</c:v>
              </c:pt>
              <c:pt idx="6211">
                <c:v>6211</c:v>
              </c:pt>
              <c:pt idx="6212">
                <c:v>6212</c:v>
              </c:pt>
              <c:pt idx="6213">
                <c:v>6213</c:v>
              </c:pt>
              <c:pt idx="6214">
                <c:v>6214</c:v>
              </c:pt>
              <c:pt idx="6215">
                <c:v>6215</c:v>
              </c:pt>
              <c:pt idx="6216">
                <c:v>6216</c:v>
              </c:pt>
              <c:pt idx="6217">
                <c:v>6217</c:v>
              </c:pt>
              <c:pt idx="6218">
                <c:v>6218</c:v>
              </c:pt>
              <c:pt idx="6219">
                <c:v>6219</c:v>
              </c:pt>
              <c:pt idx="6220">
                <c:v>6220</c:v>
              </c:pt>
              <c:pt idx="6221">
                <c:v>6221</c:v>
              </c:pt>
              <c:pt idx="6222">
                <c:v>6222</c:v>
              </c:pt>
              <c:pt idx="6223">
                <c:v>6223</c:v>
              </c:pt>
              <c:pt idx="6224">
                <c:v>6224</c:v>
              </c:pt>
              <c:pt idx="6225">
                <c:v>6225</c:v>
              </c:pt>
              <c:pt idx="6226">
                <c:v>6226</c:v>
              </c:pt>
              <c:pt idx="6227">
                <c:v>6227</c:v>
              </c:pt>
              <c:pt idx="6228">
                <c:v>6228</c:v>
              </c:pt>
              <c:pt idx="6229">
                <c:v>6229</c:v>
              </c:pt>
              <c:pt idx="6230">
                <c:v>6230</c:v>
              </c:pt>
              <c:pt idx="6231">
                <c:v>6231</c:v>
              </c:pt>
              <c:pt idx="6232">
                <c:v>6232</c:v>
              </c:pt>
              <c:pt idx="6233">
                <c:v>6233</c:v>
              </c:pt>
              <c:pt idx="6234">
                <c:v>6234</c:v>
              </c:pt>
              <c:pt idx="6235">
                <c:v>6235</c:v>
              </c:pt>
              <c:pt idx="6236">
                <c:v>6236</c:v>
              </c:pt>
              <c:pt idx="6237">
                <c:v>6237</c:v>
              </c:pt>
              <c:pt idx="6238">
                <c:v>6238</c:v>
              </c:pt>
              <c:pt idx="6239">
                <c:v>6239</c:v>
              </c:pt>
              <c:pt idx="6240">
                <c:v>6240</c:v>
              </c:pt>
              <c:pt idx="6241">
                <c:v>6241</c:v>
              </c:pt>
              <c:pt idx="6242">
                <c:v>6242</c:v>
              </c:pt>
              <c:pt idx="6243">
                <c:v>6243</c:v>
              </c:pt>
              <c:pt idx="6244">
                <c:v>6244</c:v>
              </c:pt>
              <c:pt idx="6245">
                <c:v>6245</c:v>
              </c:pt>
              <c:pt idx="6246">
                <c:v>6246</c:v>
              </c:pt>
              <c:pt idx="6247">
                <c:v>6247</c:v>
              </c:pt>
              <c:pt idx="6248">
                <c:v>6248</c:v>
              </c:pt>
              <c:pt idx="6249">
                <c:v>6249</c:v>
              </c:pt>
              <c:pt idx="6250">
                <c:v>6250</c:v>
              </c:pt>
              <c:pt idx="6251">
                <c:v>6251</c:v>
              </c:pt>
              <c:pt idx="6252">
                <c:v>6252</c:v>
              </c:pt>
              <c:pt idx="6253">
                <c:v>6253</c:v>
              </c:pt>
              <c:pt idx="6254">
                <c:v>6254</c:v>
              </c:pt>
              <c:pt idx="6255">
                <c:v>6255</c:v>
              </c:pt>
              <c:pt idx="6256">
                <c:v>6256</c:v>
              </c:pt>
              <c:pt idx="6257">
                <c:v>6257</c:v>
              </c:pt>
              <c:pt idx="6258">
                <c:v>6258</c:v>
              </c:pt>
              <c:pt idx="6259">
                <c:v>6259</c:v>
              </c:pt>
              <c:pt idx="6260">
                <c:v>6260</c:v>
              </c:pt>
              <c:pt idx="6261">
                <c:v>6261</c:v>
              </c:pt>
              <c:pt idx="6262">
                <c:v>6262</c:v>
              </c:pt>
              <c:pt idx="6263">
                <c:v>6263</c:v>
              </c:pt>
              <c:pt idx="6264">
                <c:v>6264</c:v>
              </c:pt>
              <c:pt idx="6265">
                <c:v>6265</c:v>
              </c:pt>
              <c:pt idx="6266">
                <c:v>6266</c:v>
              </c:pt>
              <c:pt idx="6267">
                <c:v>6267</c:v>
              </c:pt>
              <c:pt idx="6268">
                <c:v>6268</c:v>
              </c:pt>
              <c:pt idx="6269">
                <c:v>6269</c:v>
              </c:pt>
              <c:pt idx="6270">
                <c:v>6270</c:v>
              </c:pt>
              <c:pt idx="6271">
                <c:v>6271</c:v>
              </c:pt>
              <c:pt idx="6272">
                <c:v>6272</c:v>
              </c:pt>
              <c:pt idx="6273">
                <c:v>6273</c:v>
              </c:pt>
              <c:pt idx="6274">
                <c:v>6274</c:v>
              </c:pt>
              <c:pt idx="6275">
                <c:v>6275</c:v>
              </c:pt>
              <c:pt idx="6276">
                <c:v>6276</c:v>
              </c:pt>
              <c:pt idx="6277">
                <c:v>6277</c:v>
              </c:pt>
              <c:pt idx="6278">
                <c:v>6278</c:v>
              </c:pt>
              <c:pt idx="6279">
                <c:v>6279</c:v>
              </c:pt>
              <c:pt idx="6280">
                <c:v>6280</c:v>
              </c:pt>
              <c:pt idx="6281">
                <c:v>6281</c:v>
              </c:pt>
              <c:pt idx="6282">
                <c:v>6282</c:v>
              </c:pt>
              <c:pt idx="6283">
                <c:v>6283</c:v>
              </c:pt>
              <c:pt idx="6284">
                <c:v>6284</c:v>
              </c:pt>
              <c:pt idx="6285">
                <c:v>6285</c:v>
              </c:pt>
              <c:pt idx="6286">
                <c:v>6286</c:v>
              </c:pt>
              <c:pt idx="6287">
                <c:v>6287</c:v>
              </c:pt>
              <c:pt idx="6288">
                <c:v>6288</c:v>
              </c:pt>
              <c:pt idx="6289">
                <c:v>6289</c:v>
              </c:pt>
              <c:pt idx="6290">
                <c:v>6290</c:v>
              </c:pt>
              <c:pt idx="6291">
                <c:v>6291</c:v>
              </c:pt>
              <c:pt idx="6292">
                <c:v>6292</c:v>
              </c:pt>
              <c:pt idx="6293">
                <c:v>6293</c:v>
              </c:pt>
              <c:pt idx="6294">
                <c:v>6294</c:v>
              </c:pt>
              <c:pt idx="6295">
                <c:v>6295</c:v>
              </c:pt>
              <c:pt idx="6296">
                <c:v>6296</c:v>
              </c:pt>
              <c:pt idx="6297">
                <c:v>6297</c:v>
              </c:pt>
              <c:pt idx="6298">
                <c:v>6298</c:v>
              </c:pt>
              <c:pt idx="6299">
                <c:v>6299</c:v>
              </c:pt>
              <c:pt idx="6300">
                <c:v>6300</c:v>
              </c:pt>
              <c:pt idx="6301">
                <c:v>6301</c:v>
              </c:pt>
              <c:pt idx="6302">
                <c:v>6302</c:v>
              </c:pt>
              <c:pt idx="6303">
                <c:v>6303</c:v>
              </c:pt>
              <c:pt idx="6304">
                <c:v>6304</c:v>
              </c:pt>
              <c:pt idx="6305">
                <c:v>6305</c:v>
              </c:pt>
              <c:pt idx="6306">
                <c:v>6306</c:v>
              </c:pt>
              <c:pt idx="6307">
                <c:v>6307</c:v>
              </c:pt>
              <c:pt idx="6308">
                <c:v>6308</c:v>
              </c:pt>
              <c:pt idx="6309">
                <c:v>6309</c:v>
              </c:pt>
              <c:pt idx="6310">
                <c:v>6310</c:v>
              </c:pt>
              <c:pt idx="6311">
                <c:v>6311</c:v>
              </c:pt>
              <c:pt idx="6312">
                <c:v>6312</c:v>
              </c:pt>
              <c:pt idx="6313">
                <c:v>6313</c:v>
              </c:pt>
              <c:pt idx="6314">
                <c:v>6314</c:v>
              </c:pt>
              <c:pt idx="6315">
                <c:v>6315</c:v>
              </c:pt>
              <c:pt idx="6316">
                <c:v>6316</c:v>
              </c:pt>
              <c:pt idx="6317">
                <c:v>6317</c:v>
              </c:pt>
              <c:pt idx="6318">
                <c:v>6318</c:v>
              </c:pt>
              <c:pt idx="6319">
                <c:v>6319</c:v>
              </c:pt>
              <c:pt idx="6320">
                <c:v>6320</c:v>
              </c:pt>
              <c:pt idx="6321">
                <c:v>6321</c:v>
              </c:pt>
              <c:pt idx="6322">
                <c:v>6322</c:v>
              </c:pt>
              <c:pt idx="6323">
                <c:v>6323</c:v>
              </c:pt>
              <c:pt idx="6324">
                <c:v>6324</c:v>
              </c:pt>
              <c:pt idx="6325">
                <c:v>6325</c:v>
              </c:pt>
              <c:pt idx="6326">
                <c:v>6326</c:v>
              </c:pt>
              <c:pt idx="6327">
                <c:v>6327</c:v>
              </c:pt>
              <c:pt idx="6328">
                <c:v>6328</c:v>
              </c:pt>
              <c:pt idx="6329">
                <c:v>6329</c:v>
              </c:pt>
              <c:pt idx="6330">
                <c:v>6330</c:v>
              </c:pt>
              <c:pt idx="6331">
                <c:v>6331</c:v>
              </c:pt>
              <c:pt idx="6332">
                <c:v>6332</c:v>
              </c:pt>
              <c:pt idx="6333">
                <c:v>6333</c:v>
              </c:pt>
              <c:pt idx="6334">
                <c:v>6334</c:v>
              </c:pt>
              <c:pt idx="6335">
                <c:v>6335</c:v>
              </c:pt>
              <c:pt idx="6336">
                <c:v>6336</c:v>
              </c:pt>
              <c:pt idx="6337">
                <c:v>6337</c:v>
              </c:pt>
              <c:pt idx="6338">
                <c:v>6338</c:v>
              </c:pt>
              <c:pt idx="6339">
                <c:v>6339</c:v>
              </c:pt>
              <c:pt idx="6340">
                <c:v>6340</c:v>
              </c:pt>
              <c:pt idx="6341">
                <c:v>6341</c:v>
              </c:pt>
              <c:pt idx="6342">
                <c:v>6342</c:v>
              </c:pt>
              <c:pt idx="6343">
                <c:v>6343</c:v>
              </c:pt>
              <c:pt idx="6344">
                <c:v>6344</c:v>
              </c:pt>
              <c:pt idx="6345">
                <c:v>6345</c:v>
              </c:pt>
              <c:pt idx="6346">
                <c:v>6346</c:v>
              </c:pt>
              <c:pt idx="6347">
                <c:v>6347</c:v>
              </c:pt>
              <c:pt idx="6348">
                <c:v>6348</c:v>
              </c:pt>
              <c:pt idx="6349">
                <c:v>6349</c:v>
              </c:pt>
              <c:pt idx="6350">
                <c:v>6350</c:v>
              </c:pt>
              <c:pt idx="6351">
                <c:v>6351</c:v>
              </c:pt>
              <c:pt idx="6352">
                <c:v>6352</c:v>
              </c:pt>
              <c:pt idx="6353">
                <c:v>6353</c:v>
              </c:pt>
              <c:pt idx="6354">
                <c:v>6354</c:v>
              </c:pt>
              <c:pt idx="6355">
                <c:v>6355</c:v>
              </c:pt>
              <c:pt idx="6356">
                <c:v>6356</c:v>
              </c:pt>
              <c:pt idx="6357">
                <c:v>6357</c:v>
              </c:pt>
              <c:pt idx="6358">
                <c:v>6358</c:v>
              </c:pt>
              <c:pt idx="6359">
                <c:v>6359</c:v>
              </c:pt>
              <c:pt idx="6360">
                <c:v>6360</c:v>
              </c:pt>
              <c:pt idx="6361">
                <c:v>6361</c:v>
              </c:pt>
              <c:pt idx="6362">
                <c:v>6362</c:v>
              </c:pt>
              <c:pt idx="6363">
                <c:v>6363</c:v>
              </c:pt>
              <c:pt idx="6364">
                <c:v>6364</c:v>
              </c:pt>
              <c:pt idx="6365">
                <c:v>6365</c:v>
              </c:pt>
              <c:pt idx="6366">
                <c:v>6366</c:v>
              </c:pt>
              <c:pt idx="6367">
                <c:v>6367</c:v>
              </c:pt>
              <c:pt idx="6368">
                <c:v>6368</c:v>
              </c:pt>
              <c:pt idx="6369">
                <c:v>6369</c:v>
              </c:pt>
              <c:pt idx="6370">
                <c:v>6370</c:v>
              </c:pt>
              <c:pt idx="6371">
                <c:v>6371</c:v>
              </c:pt>
              <c:pt idx="6372">
                <c:v>6372</c:v>
              </c:pt>
              <c:pt idx="6373">
                <c:v>6373</c:v>
              </c:pt>
              <c:pt idx="6374">
                <c:v>6374</c:v>
              </c:pt>
              <c:pt idx="6375">
                <c:v>6375</c:v>
              </c:pt>
              <c:pt idx="6376">
                <c:v>6376</c:v>
              </c:pt>
              <c:pt idx="6377">
                <c:v>6377</c:v>
              </c:pt>
              <c:pt idx="6378">
                <c:v>6378</c:v>
              </c:pt>
              <c:pt idx="6379">
                <c:v>6379</c:v>
              </c:pt>
              <c:pt idx="6380">
                <c:v>6380</c:v>
              </c:pt>
              <c:pt idx="6381">
                <c:v>6381</c:v>
              </c:pt>
              <c:pt idx="6382">
                <c:v>6382</c:v>
              </c:pt>
              <c:pt idx="6383">
                <c:v>6383</c:v>
              </c:pt>
              <c:pt idx="6384">
                <c:v>6384</c:v>
              </c:pt>
              <c:pt idx="6385">
                <c:v>6385</c:v>
              </c:pt>
              <c:pt idx="6386">
                <c:v>6386</c:v>
              </c:pt>
              <c:pt idx="6387">
                <c:v>6387</c:v>
              </c:pt>
              <c:pt idx="6388">
                <c:v>6388</c:v>
              </c:pt>
              <c:pt idx="6389">
                <c:v>6389</c:v>
              </c:pt>
              <c:pt idx="6390">
                <c:v>6390</c:v>
              </c:pt>
              <c:pt idx="6391">
                <c:v>6391</c:v>
              </c:pt>
              <c:pt idx="6392">
                <c:v>6392</c:v>
              </c:pt>
              <c:pt idx="6393">
                <c:v>6393</c:v>
              </c:pt>
              <c:pt idx="6394">
                <c:v>6394</c:v>
              </c:pt>
              <c:pt idx="6395">
                <c:v>6395</c:v>
              </c:pt>
              <c:pt idx="6396">
                <c:v>6396</c:v>
              </c:pt>
              <c:pt idx="6397">
                <c:v>6397</c:v>
              </c:pt>
              <c:pt idx="6398">
                <c:v>6398</c:v>
              </c:pt>
              <c:pt idx="6399">
                <c:v>6399</c:v>
              </c:pt>
              <c:pt idx="6400">
                <c:v>6400</c:v>
              </c:pt>
              <c:pt idx="6401">
                <c:v>6401</c:v>
              </c:pt>
              <c:pt idx="6402">
                <c:v>6402</c:v>
              </c:pt>
              <c:pt idx="6403">
                <c:v>6403</c:v>
              </c:pt>
              <c:pt idx="6404">
                <c:v>6404</c:v>
              </c:pt>
              <c:pt idx="6405">
                <c:v>6405</c:v>
              </c:pt>
              <c:pt idx="6406">
                <c:v>6406</c:v>
              </c:pt>
              <c:pt idx="6407">
                <c:v>6407</c:v>
              </c:pt>
              <c:pt idx="6408">
                <c:v>6408</c:v>
              </c:pt>
              <c:pt idx="6409">
                <c:v>6409</c:v>
              </c:pt>
              <c:pt idx="6410">
                <c:v>6410</c:v>
              </c:pt>
              <c:pt idx="6411">
                <c:v>6411</c:v>
              </c:pt>
              <c:pt idx="6412">
                <c:v>6412</c:v>
              </c:pt>
              <c:pt idx="6413">
                <c:v>6413</c:v>
              </c:pt>
              <c:pt idx="6414">
                <c:v>6414</c:v>
              </c:pt>
              <c:pt idx="6415">
                <c:v>6415</c:v>
              </c:pt>
              <c:pt idx="6416">
                <c:v>6416</c:v>
              </c:pt>
              <c:pt idx="6417">
                <c:v>6417</c:v>
              </c:pt>
              <c:pt idx="6418">
                <c:v>6418</c:v>
              </c:pt>
              <c:pt idx="6419">
                <c:v>6419</c:v>
              </c:pt>
              <c:pt idx="6420">
                <c:v>6420</c:v>
              </c:pt>
              <c:pt idx="6421">
                <c:v>6421</c:v>
              </c:pt>
              <c:pt idx="6422">
                <c:v>6422</c:v>
              </c:pt>
              <c:pt idx="6423">
                <c:v>6423</c:v>
              </c:pt>
              <c:pt idx="6424">
                <c:v>6424</c:v>
              </c:pt>
              <c:pt idx="6425">
                <c:v>6425</c:v>
              </c:pt>
              <c:pt idx="6426">
                <c:v>6426</c:v>
              </c:pt>
              <c:pt idx="6427">
                <c:v>6427</c:v>
              </c:pt>
              <c:pt idx="6428">
                <c:v>6428</c:v>
              </c:pt>
              <c:pt idx="6429">
                <c:v>6429</c:v>
              </c:pt>
              <c:pt idx="6430">
                <c:v>6430</c:v>
              </c:pt>
              <c:pt idx="6431">
                <c:v>6431</c:v>
              </c:pt>
              <c:pt idx="6432">
                <c:v>6432</c:v>
              </c:pt>
              <c:pt idx="6433">
                <c:v>6433</c:v>
              </c:pt>
              <c:pt idx="6434">
                <c:v>6434</c:v>
              </c:pt>
              <c:pt idx="6435">
                <c:v>6435</c:v>
              </c:pt>
              <c:pt idx="6436">
                <c:v>6436</c:v>
              </c:pt>
              <c:pt idx="6437">
                <c:v>6437</c:v>
              </c:pt>
              <c:pt idx="6438">
                <c:v>6438</c:v>
              </c:pt>
              <c:pt idx="6439">
                <c:v>6439</c:v>
              </c:pt>
              <c:pt idx="6440">
                <c:v>6440</c:v>
              </c:pt>
              <c:pt idx="6441">
                <c:v>6441</c:v>
              </c:pt>
              <c:pt idx="6442">
                <c:v>6442</c:v>
              </c:pt>
              <c:pt idx="6443">
                <c:v>6443</c:v>
              </c:pt>
              <c:pt idx="6444">
                <c:v>6444</c:v>
              </c:pt>
              <c:pt idx="6445">
                <c:v>6445</c:v>
              </c:pt>
              <c:pt idx="6446">
                <c:v>6446</c:v>
              </c:pt>
              <c:pt idx="6447">
                <c:v>6447</c:v>
              </c:pt>
              <c:pt idx="6448">
                <c:v>6448</c:v>
              </c:pt>
              <c:pt idx="6449">
                <c:v>6449</c:v>
              </c:pt>
              <c:pt idx="6450">
                <c:v>6450</c:v>
              </c:pt>
              <c:pt idx="6451">
                <c:v>6451</c:v>
              </c:pt>
              <c:pt idx="6452">
                <c:v>6452</c:v>
              </c:pt>
              <c:pt idx="6453">
                <c:v>6453</c:v>
              </c:pt>
              <c:pt idx="6454">
                <c:v>6454</c:v>
              </c:pt>
              <c:pt idx="6455">
                <c:v>6455</c:v>
              </c:pt>
              <c:pt idx="6456">
                <c:v>6456</c:v>
              </c:pt>
              <c:pt idx="6457">
                <c:v>6457</c:v>
              </c:pt>
              <c:pt idx="6458">
                <c:v>6458</c:v>
              </c:pt>
              <c:pt idx="6459">
                <c:v>6459</c:v>
              </c:pt>
              <c:pt idx="6460">
                <c:v>6460</c:v>
              </c:pt>
              <c:pt idx="6461">
                <c:v>6461</c:v>
              </c:pt>
              <c:pt idx="6462">
                <c:v>6462</c:v>
              </c:pt>
              <c:pt idx="6463">
                <c:v>6463</c:v>
              </c:pt>
              <c:pt idx="6464">
                <c:v>6464</c:v>
              </c:pt>
              <c:pt idx="6465">
                <c:v>6465</c:v>
              </c:pt>
              <c:pt idx="6466">
                <c:v>6466</c:v>
              </c:pt>
              <c:pt idx="6467">
                <c:v>6467</c:v>
              </c:pt>
              <c:pt idx="6468">
                <c:v>6468</c:v>
              </c:pt>
              <c:pt idx="6469">
                <c:v>6469</c:v>
              </c:pt>
              <c:pt idx="6470">
                <c:v>6470</c:v>
              </c:pt>
              <c:pt idx="6471">
                <c:v>6471</c:v>
              </c:pt>
              <c:pt idx="6472">
                <c:v>6472</c:v>
              </c:pt>
              <c:pt idx="6473">
                <c:v>6473</c:v>
              </c:pt>
              <c:pt idx="6474">
                <c:v>6474</c:v>
              </c:pt>
              <c:pt idx="6475">
                <c:v>6475</c:v>
              </c:pt>
              <c:pt idx="6476">
                <c:v>6476</c:v>
              </c:pt>
              <c:pt idx="6477">
                <c:v>6477</c:v>
              </c:pt>
              <c:pt idx="6478">
                <c:v>6478</c:v>
              </c:pt>
              <c:pt idx="6479">
                <c:v>6479</c:v>
              </c:pt>
              <c:pt idx="6480">
                <c:v>6480</c:v>
              </c:pt>
              <c:pt idx="6481">
                <c:v>6481</c:v>
              </c:pt>
              <c:pt idx="6482">
                <c:v>6482</c:v>
              </c:pt>
              <c:pt idx="6483">
                <c:v>6483</c:v>
              </c:pt>
              <c:pt idx="6484">
                <c:v>6484</c:v>
              </c:pt>
              <c:pt idx="6485">
                <c:v>6485</c:v>
              </c:pt>
              <c:pt idx="6486">
                <c:v>6486</c:v>
              </c:pt>
              <c:pt idx="6487">
                <c:v>6487</c:v>
              </c:pt>
              <c:pt idx="6488">
                <c:v>6488</c:v>
              </c:pt>
              <c:pt idx="6489">
                <c:v>6489</c:v>
              </c:pt>
              <c:pt idx="6490">
                <c:v>6490</c:v>
              </c:pt>
              <c:pt idx="6491">
                <c:v>6491</c:v>
              </c:pt>
              <c:pt idx="6492">
                <c:v>6492</c:v>
              </c:pt>
              <c:pt idx="6493">
                <c:v>6493</c:v>
              </c:pt>
              <c:pt idx="6494">
                <c:v>6494</c:v>
              </c:pt>
              <c:pt idx="6495">
                <c:v>6495</c:v>
              </c:pt>
              <c:pt idx="6496">
                <c:v>6496</c:v>
              </c:pt>
              <c:pt idx="6497">
                <c:v>6497</c:v>
              </c:pt>
              <c:pt idx="6498">
                <c:v>6498</c:v>
              </c:pt>
              <c:pt idx="6499">
                <c:v>6499</c:v>
              </c:pt>
              <c:pt idx="6500">
                <c:v>6500</c:v>
              </c:pt>
              <c:pt idx="6501">
                <c:v>6501</c:v>
              </c:pt>
              <c:pt idx="6502">
                <c:v>6502</c:v>
              </c:pt>
              <c:pt idx="6503">
                <c:v>6503</c:v>
              </c:pt>
              <c:pt idx="6504">
                <c:v>6504</c:v>
              </c:pt>
              <c:pt idx="6505">
                <c:v>6505</c:v>
              </c:pt>
              <c:pt idx="6506">
                <c:v>6506</c:v>
              </c:pt>
              <c:pt idx="6507">
                <c:v>6507</c:v>
              </c:pt>
              <c:pt idx="6508">
                <c:v>6508</c:v>
              </c:pt>
              <c:pt idx="6509">
                <c:v>6509</c:v>
              </c:pt>
              <c:pt idx="6510">
                <c:v>6510</c:v>
              </c:pt>
              <c:pt idx="6511">
                <c:v>6511</c:v>
              </c:pt>
              <c:pt idx="6512">
                <c:v>6512</c:v>
              </c:pt>
              <c:pt idx="6513">
                <c:v>6513</c:v>
              </c:pt>
              <c:pt idx="6514">
                <c:v>6514</c:v>
              </c:pt>
              <c:pt idx="6515">
                <c:v>6515</c:v>
              </c:pt>
              <c:pt idx="6516">
                <c:v>6516</c:v>
              </c:pt>
              <c:pt idx="6517">
                <c:v>6517</c:v>
              </c:pt>
              <c:pt idx="6518">
                <c:v>6518</c:v>
              </c:pt>
              <c:pt idx="6519">
                <c:v>6519</c:v>
              </c:pt>
              <c:pt idx="6520">
                <c:v>6520</c:v>
              </c:pt>
              <c:pt idx="6521">
                <c:v>6521</c:v>
              </c:pt>
              <c:pt idx="6522">
                <c:v>6522</c:v>
              </c:pt>
              <c:pt idx="6523">
                <c:v>6523</c:v>
              </c:pt>
              <c:pt idx="6524">
                <c:v>6524</c:v>
              </c:pt>
              <c:pt idx="6525">
                <c:v>6525</c:v>
              </c:pt>
              <c:pt idx="6526">
                <c:v>6526</c:v>
              </c:pt>
              <c:pt idx="6527">
                <c:v>6527</c:v>
              </c:pt>
              <c:pt idx="6528">
                <c:v>6528</c:v>
              </c:pt>
              <c:pt idx="6529">
                <c:v>6529</c:v>
              </c:pt>
              <c:pt idx="6530">
                <c:v>6530</c:v>
              </c:pt>
              <c:pt idx="6531">
                <c:v>6531</c:v>
              </c:pt>
              <c:pt idx="6532">
                <c:v>6532</c:v>
              </c:pt>
              <c:pt idx="6533">
                <c:v>6533</c:v>
              </c:pt>
              <c:pt idx="6534">
                <c:v>6534</c:v>
              </c:pt>
              <c:pt idx="6535">
                <c:v>6535</c:v>
              </c:pt>
              <c:pt idx="6536">
                <c:v>6536</c:v>
              </c:pt>
              <c:pt idx="6537">
                <c:v>6537</c:v>
              </c:pt>
              <c:pt idx="6538">
                <c:v>6538</c:v>
              </c:pt>
              <c:pt idx="6539">
                <c:v>6539</c:v>
              </c:pt>
              <c:pt idx="6540">
                <c:v>6540</c:v>
              </c:pt>
              <c:pt idx="6541">
                <c:v>6541</c:v>
              </c:pt>
              <c:pt idx="6542">
                <c:v>6542</c:v>
              </c:pt>
              <c:pt idx="6543">
                <c:v>6543</c:v>
              </c:pt>
              <c:pt idx="6544">
                <c:v>6544</c:v>
              </c:pt>
              <c:pt idx="6545">
                <c:v>6545</c:v>
              </c:pt>
              <c:pt idx="6546">
                <c:v>6546</c:v>
              </c:pt>
              <c:pt idx="6547">
                <c:v>6547</c:v>
              </c:pt>
              <c:pt idx="6548">
                <c:v>6548</c:v>
              </c:pt>
              <c:pt idx="6549">
                <c:v>6549</c:v>
              </c:pt>
              <c:pt idx="6550">
                <c:v>6550</c:v>
              </c:pt>
              <c:pt idx="6551">
                <c:v>6551</c:v>
              </c:pt>
              <c:pt idx="6552">
                <c:v>6552</c:v>
              </c:pt>
              <c:pt idx="6553">
                <c:v>6553</c:v>
              </c:pt>
              <c:pt idx="6554">
                <c:v>6554</c:v>
              </c:pt>
              <c:pt idx="6555">
                <c:v>6555</c:v>
              </c:pt>
              <c:pt idx="6556">
                <c:v>6556</c:v>
              </c:pt>
              <c:pt idx="6557">
                <c:v>6557</c:v>
              </c:pt>
              <c:pt idx="6558">
                <c:v>6558</c:v>
              </c:pt>
              <c:pt idx="6559">
                <c:v>6559</c:v>
              </c:pt>
              <c:pt idx="6560">
                <c:v>6560</c:v>
              </c:pt>
              <c:pt idx="6561">
                <c:v>6561</c:v>
              </c:pt>
              <c:pt idx="6562">
                <c:v>6562</c:v>
              </c:pt>
              <c:pt idx="6563">
                <c:v>6563</c:v>
              </c:pt>
              <c:pt idx="6564">
                <c:v>6564</c:v>
              </c:pt>
              <c:pt idx="6565">
                <c:v>6565</c:v>
              </c:pt>
              <c:pt idx="6566">
                <c:v>6566</c:v>
              </c:pt>
              <c:pt idx="6567">
                <c:v>6567</c:v>
              </c:pt>
              <c:pt idx="6568">
                <c:v>6568</c:v>
              </c:pt>
              <c:pt idx="6569">
                <c:v>6569</c:v>
              </c:pt>
              <c:pt idx="6570">
                <c:v>6570</c:v>
              </c:pt>
              <c:pt idx="6571">
                <c:v>6571</c:v>
              </c:pt>
              <c:pt idx="6572">
                <c:v>6572</c:v>
              </c:pt>
              <c:pt idx="6573">
                <c:v>6573</c:v>
              </c:pt>
              <c:pt idx="6574">
                <c:v>6574</c:v>
              </c:pt>
              <c:pt idx="6575">
                <c:v>6575</c:v>
              </c:pt>
              <c:pt idx="6576">
                <c:v>6576</c:v>
              </c:pt>
              <c:pt idx="6577">
                <c:v>6577</c:v>
              </c:pt>
              <c:pt idx="6578">
                <c:v>6578</c:v>
              </c:pt>
              <c:pt idx="6579">
                <c:v>6579</c:v>
              </c:pt>
              <c:pt idx="6580">
                <c:v>6580</c:v>
              </c:pt>
              <c:pt idx="6581">
                <c:v>6581</c:v>
              </c:pt>
              <c:pt idx="6582">
                <c:v>6582</c:v>
              </c:pt>
              <c:pt idx="6583">
                <c:v>6583</c:v>
              </c:pt>
              <c:pt idx="6584">
                <c:v>6584</c:v>
              </c:pt>
              <c:pt idx="6585">
                <c:v>6585</c:v>
              </c:pt>
              <c:pt idx="6586">
                <c:v>6586</c:v>
              </c:pt>
              <c:pt idx="6587">
                <c:v>6587</c:v>
              </c:pt>
              <c:pt idx="6588">
                <c:v>6588</c:v>
              </c:pt>
              <c:pt idx="6589">
                <c:v>6589</c:v>
              </c:pt>
              <c:pt idx="6590">
                <c:v>6590</c:v>
              </c:pt>
              <c:pt idx="6591">
                <c:v>6591</c:v>
              </c:pt>
              <c:pt idx="6592">
                <c:v>6592</c:v>
              </c:pt>
              <c:pt idx="6593">
                <c:v>6593</c:v>
              </c:pt>
              <c:pt idx="6594">
                <c:v>6594</c:v>
              </c:pt>
              <c:pt idx="6595">
                <c:v>6595</c:v>
              </c:pt>
              <c:pt idx="6596">
                <c:v>6596</c:v>
              </c:pt>
              <c:pt idx="6597">
                <c:v>6597</c:v>
              </c:pt>
              <c:pt idx="6598">
                <c:v>6598</c:v>
              </c:pt>
              <c:pt idx="6599">
                <c:v>6599</c:v>
              </c:pt>
              <c:pt idx="6600">
                <c:v>6600</c:v>
              </c:pt>
              <c:pt idx="6601">
                <c:v>6601</c:v>
              </c:pt>
              <c:pt idx="6602">
                <c:v>6602</c:v>
              </c:pt>
              <c:pt idx="6603">
                <c:v>6603</c:v>
              </c:pt>
              <c:pt idx="6604">
                <c:v>6604</c:v>
              </c:pt>
              <c:pt idx="6605">
                <c:v>6605</c:v>
              </c:pt>
              <c:pt idx="6606">
                <c:v>6606</c:v>
              </c:pt>
              <c:pt idx="6607">
                <c:v>6607</c:v>
              </c:pt>
              <c:pt idx="6608">
                <c:v>6608</c:v>
              </c:pt>
              <c:pt idx="6609">
                <c:v>6609</c:v>
              </c:pt>
              <c:pt idx="6610">
                <c:v>6610</c:v>
              </c:pt>
              <c:pt idx="6611">
                <c:v>6611</c:v>
              </c:pt>
              <c:pt idx="6612">
                <c:v>6612</c:v>
              </c:pt>
              <c:pt idx="6613">
                <c:v>6613</c:v>
              </c:pt>
              <c:pt idx="6614">
                <c:v>6614</c:v>
              </c:pt>
              <c:pt idx="6615">
                <c:v>6615</c:v>
              </c:pt>
              <c:pt idx="6616">
                <c:v>6616</c:v>
              </c:pt>
              <c:pt idx="6617">
                <c:v>6617</c:v>
              </c:pt>
              <c:pt idx="6618">
                <c:v>6618</c:v>
              </c:pt>
              <c:pt idx="6619">
                <c:v>6619</c:v>
              </c:pt>
              <c:pt idx="6620">
                <c:v>6620</c:v>
              </c:pt>
              <c:pt idx="6621">
                <c:v>6621</c:v>
              </c:pt>
              <c:pt idx="6622">
                <c:v>6622</c:v>
              </c:pt>
              <c:pt idx="6623">
                <c:v>6623</c:v>
              </c:pt>
              <c:pt idx="6624">
                <c:v>6624</c:v>
              </c:pt>
              <c:pt idx="6625">
                <c:v>6625</c:v>
              </c:pt>
              <c:pt idx="6626">
                <c:v>6626</c:v>
              </c:pt>
              <c:pt idx="6627">
                <c:v>6627</c:v>
              </c:pt>
              <c:pt idx="6628">
                <c:v>6628</c:v>
              </c:pt>
              <c:pt idx="6629">
                <c:v>6629</c:v>
              </c:pt>
              <c:pt idx="6630">
                <c:v>6630</c:v>
              </c:pt>
              <c:pt idx="6631">
                <c:v>6631</c:v>
              </c:pt>
              <c:pt idx="6632">
                <c:v>6632</c:v>
              </c:pt>
              <c:pt idx="6633">
                <c:v>6633</c:v>
              </c:pt>
              <c:pt idx="6634">
                <c:v>6634</c:v>
              </c:pt>
              <c:pt idx="6635">
                <c:v>6635</c:v>
              </c:pt>
              <c:pt idx="6636">
                <c:v>6636</c:v>
              </c:pt>
              <c:pt idx="6637">
                <c:v>6637</c:v>
              </c:pt>
              <c:pt idx="6638">
                <c:v>6638</c:v>
              </c:pt>
              <c:pt idx="6639">
                <c:v>6639</c:v>
              </c:pt>
              <c:pt idx="6640">
                <c:v>6640</c:v>
              </c:pt>
              <c:pt idx="6641">
                <c:v>6641</c:v>
              </c:pt>
              <c:pt idx="6642">
                <c:v>6642</c:v>
              </c:pt>
              <c:pt idx="6643">
                <c:v>6643</c:v>
              </c:pt>
              <c:pt idx="6644">
                <c:v>6644</c:v>
              </c:pt>
              <c:pt idx="6645">
                <c:v>6645</c:v>
              </c:pt>
              <c:pt idx="6646">
                <c:v>6646</c:v>
              </c:pt>
              <c:pt idx="6647">
                <c:v>6647</c:v>
              </c:pt>
              <c:pt idx="6648">
                <c:v>6648</c:v>
              </c:pt>
              <c:pt idx="6649">
                <c:v>6649</c:v>
              </c:pt>
              <c:pt idx="6650">
                <c:v>6650</c:v>
              </c:pt>
              <c:pt idx="6651">
                <c:v>6651</c:v>
              </c:pt>
              <c:pt idx="6652">
                <c:v>6652</c:v>
              </c:pt>
              <c:pt idx="6653">
                <c:v>6653</c:v>
              </c:pt>
              <c:pt idx="6654">
                <c:v>6654</c:v>
              </c:pt>
              <c:pt idx="6655">
                <c:v>6655</c:v>
              </c:pt>
              <c:pt idx="6656">
                <c:v>6656</c:v>
              </c:pt>
              <c:pt idx="6657">
                <c:v>6657</c:v>
              </c:pt>
              <c:pt idx="6658">
                <c:v>6658</c:v>
              </c:pt>
              <c:pt idx="6659">
                <c:v>6659</c:v>
              </c:pt>
              <c:pt idx="6660">
                <c:v>6660</c:v>
              </c:pt>
              <c:pt idx="6661">
                <c:v>6661</c:v>
              </c:pt>
              <c:pt idx="6662">
                <c:v>6662</c:v>
              </c:pt>
              <c:pt idx="6663">
                <c:v>6663</c:v>
              </c:pt>
              <c:pt idx="6664">
                <c:v>6664</c:v>
              </c:pt>
              <c:pt idx="6665">
                <c:v>6665</c:v>
              </c:pt>
              <c:pt idx="6666">
                <c:v>6666</c:v>
              </c:pt>
              <c:pt idx="6667">
                <c:v>6667</c:v>
              </c:pt>
              <c:pt idx="6668">
                <c:v>6668</c:v>
              </c:pt>
              <c:pt idx="6669">
                <c:v>6669</c:v>
              </c:pt>
              <c:pt idx="6670">
                <c:v>6670</c:v>
              </c:pt>
              <c:pt idx="6671">
                <c:v>6671</c:v>
              </c:pt>
              <c:pt idx="6672">
                <c:v>6672</c:v>
              </c:pt>
              <c:pt idx="6673">
                <c:v>6673</c:v>
              </c:pt>
              <c:pt idx="6674">
                <c:v>6674</c:v>
              </c:pt>
              <c:pt idx="6675">
                <c:v>6675</c:v>
              </c:pt>
              <c:pt idx="6676">
                <c:v>6676</c:v>
              </c:pt>
              <c:pt idx="6677">
                <c:v>6677</c:v>
              </c:pt>
              <c:pt idx="6678">
                <c:v>6678</c:v>
              </c:pt>
              <c:pt idx="6679">
                <c:v>6679</c:v>
              </c:pt>
              <c:pt idx="6680">
                <c:v>6680</c:v>
              </c:pt>
              <c:pt idx="6681">
                <c:v>6681</c:v>
              </c:pt>
              <c:pt idx="6682">
                <c:v>6682</c:v>
              </c:pt>
              <c:pt idx="6683">
                <c:v>6683</c:v>
              </c:pt>
              <c:pt idx="6684">
                <c:v>6684</c:v>
              </c:pt>
              <c:pt idx="6685">
                <c:v>6685</c:v>
              </c:pt>
              <c:pt idx="6686">
                <c:v>6686</c:v>
              </c:pt>
              <c:pt idx="6687">
                <c:v>6687</c:v>
              </c:pt>
              <c:pt idx="6688">
                <c:v>6688</c:v>
              </c:pt>
              <c:pt idx="6689">
                <c:v>6689</c:v>
              </c:pt>
              <c:pt idx="6690">
                <c:v>6690</c:v>
              </c:pt>
              <c:pt idx="6691">
                <c:v>6691</c:v>
              </c:pt>
              <c:pt idx="6692">
                <c:v>6692</c:v>
              </c:pt>
              <c:pt idx="6693">
                <c:v>6693</c:v>
              </c:pt>
              <c:pt idx="6694">
                <c:v>6694</c:v>
              </c:pt>
              <c:pt idx="6695">
                <c:v>6695</c:v>
              </c:pt>
              <c:pt idx="6696">
                <c:v>6696</c:v>
              </c:pt>
              <c:pt idx="6697">
                <c:v>6697</c:v>
              </c:pt>
              <c:pt idx="6698">
                <c:v>6698</c:v>
              </c:pt>
              <c:pt idx="6699">
                <c:v>6699</c:v>
              </c:pt>
              <c:pt idx="6700">
                <c:v>6700</c:v>
              </c:pt>
              <c:pt idx="6701">
                <c:v>6701</c:v>
              </c:pt>
              <c:pt idx="6702">
                <c:v>6702</c:v>
              </c:pt>
              <c:pt idx="6703">
                <c:v>6703</c:v>
              </c:pt>
              <c:pt idx="6704">
                <c:v>6704</c:v>
              </c:pt>
              <c:pt idx="6705">
                <c:v>6705</c:v>
              </c:pt>
              <c:pt idx="6706">
                <c:v>6706</c:v>
              </c:pt>
              <c:pt idx="6707">
                <c:v>6707</c:v>
              </c:pt>
              <c:pt idx="6708">
                <c:v>6708</c:v>
              </c:pt>
              <c:pt idx="6709">
                <c:v>6709</c:v>
              </c:pt>
              <c:pt idx="6710">
                <c:v>6710</c:v>
              </c:pt>
              <c:pt idx="6711">
                <c:v>6711</c:v>
              </c:pt>
              <c:pt idx="6712">
                <c:v>6712</c:v>
              </c:pt>
              <c:pt idx="6713">
                <c:v>6713</c:v>
              </c:pt>
              <c:pt idx="6714">
                <c:v>6714</c:v>
              </c:pt>
              <c:pt idx="6715">
                <c:v>6715</c:v>
              </c:pt>
              <c:pt idx="6716">
                <c:v>6716</c:v>
              </c:pt>
              <c:pt idx="6717">
                <c:v>6717</c:v>
              </c:pt>
              <c:pt idx="6718">
                <c:v>6718</c:v>
              </c:pt>
              <c:pt idx="6719">
                <c:v>6719</c:v>
              </c:pt>
              <c:pt idx="6720">
                <c:v>6720</c:v>
              </c:pt>
              <c:pt idx="6721">
                <c:v>6721</c:v>
              </c:pt>
              <c:pt idx="6722">
                <c:v>6722</c:v>
              </c:pt>
              <c:pt idx="6723">
                <c:v>6723</c:v>
              </c:pt>
              <c:pt idx="6724">
                <c:v>6724</c:v>
              </c:pt>
              <c:pt idx="6725">
                <c:v>6725</c:v>
              </c:pt>
              <c:pt idx="6726">
                <c:v>6726</c:v>
              </c:pt>
              <c:pt idx="6727">
                <c:v>6727</c:v>
              </c:pt>
              <c:pt idx="6728">
                <c:v>6728</c:v>
              </c:pt>
              <c:pt idx="6729">
                <c:v>6729</c:v>
              </c:pt>
              <c:pt idx="6730">
                <c:v>6730</c:v>
              </c:pt>
              <c:pt idx="6731">
                <c:v>6731</c:v>
              </c:pt>
              <c:pt idx="6732">
                <c:v>6732</c:v>
              </c:pt>
              <c:pt idx="6733">
                <c:v>6733</c:v>
              </c:pt>
              <c:pt idx="6734">
                <c:v>6734</c:v>
              </c:pt>
              <c:pt idx="6735">
                <c:v>6735</c:v>
              </c:pt>
              <c:pt idx="6736">
                <c:v>6736</c:v>
              </c:pt>
              <c:pt idx="6737">
                <c:v>6737</c:v>
              </c:pt>
              <c:pt idx="6738">
                <c:v>6738</c:v>
              </c:pt>
              <c:pt idx="6739">
                <c:v>6739</c:v>
              </c:pt>
              <c:pt idx="6740">
                <c:v>6740</c:v>
              </c:pt>
              <c:pt idx="6741">
                <c:v>6741</c:v>
              </c:pt>
              <c:pt idx="6742">
                <c:v>6742</c:v>
              </c:pt>
              <c:pt idx="6743">
                <c:v>6743</c:v>
              </c:pt>
              <c:pt idx="6744">
                <c:v>6744</c:v>
              </c:pt>
              <c:pt idx="6745">
                <c:v>6745</c:v>
              </c:pt>
              <c:pt idx="6746">
                <c:v>6746</c:v>
              </c:pt>
              <c:pt idx="6747">
                <c:v>6747</c:v>
              </c:pt>
              <c:pt idx="6748">
                <c:v>6748</c:v>
              </c:pt>
              <c:pt idx="6749">
                <c:v>6749</c:v>
              </c:pt>
              <c:pt idx="6750">
                <c:v>6750</c:v>
              </c:pt>
              <c:pt idx="6751">
                <c:v>6751</c:v>
              </c:pt>
              <c:pt idx="6752">
                <c:v>6752</c:v>
              </c:pt>
              <c:pt idx="6753">
                <c:v>6753</c:v>
              </c:pt>
              <c:pt idx="6754">
                <c:v>6754</c:v>
              </c:pt>
              <c:pt idx="6755">
                <c:v>6755</c:v>
              </c:pt>
              <c:pt idx="6756">
                <c:v>6756</c:v>
              </c:pt>
              <c:pt idx="6757">
                <c:v>6757</c:v>
              </c:pt>
              <c:pt idx="6758">
                <c:v>6758</c:v>
              </c:pt>
              <c:pt idx="6759">
                <c:v>6759</c:v>
              </c:pt>
              <c:pt idx="6760">
                <c:v>6760</c:v>
              </c:pt>
              <c:pt idx="6761">
                <c:v>6761</c:v>
              </c:pt>
              <c:pt idx="6762">
                <c:v>6762</c:v>
              </c:pt>
              <c:pt idx="6763">
                <c:v>6763</c:v>
              </c:pt>
              <c:pt idx="6764">
                <c:v>6764</c:v>
              </c:pt>
              <c:pt idx="6765">
                <c:v>6765</c:v>
              </c:pt>
              <c:pt idx="6766">
                <c:v>6766</c:v>
              </c:pt>
              <c:pt idx="6767">
                <c:v>6767</c:v>
              </c:pt>
              <c:pt idx="6768">
                <c:v>6768</c:v>
              </c:pt>
              <c:pt idx="6769">
                <c:v>6769</c:v>
              </c:pt>
              <c:pt idx="6770">
                <c:v>6770</c:v>
              </c:pt>
              <c:pt idx="6771">
                <c:v>6771</c:v>
              </c:pt>
              <c:pt idx="6772">
                <c:v>6772</c:v>
              </c:pt>
              <c:pt idx="6773">
                <c:v>6773</c:v>
              </c:pt>
              <c:pt idx="6774">
                <c:v>6774</c:v>
              </c:pt>
              <c:pt idx="6775">
                <c:v>6775</c:v>
              </c:pt>
              <c:pt idx="6776">
                <c:v>6776</c:v>
              </c:pt>
              <c:pt idx="6777">
                <c:v>6777</c:v>
              </c:pt>
              <c:pt idx="6778">
                <c:v>6778</c:v>
              </c:pt>
              <c:pt idx="6779">
                <c:v>6779</c:v>
              </c:pt>
              <c:pt idx="6780">
                <c:v>6780</c:v>
              </c:pt>
              <c:pt idx="6781">
                <c:v>6781</c:v>
              </c:pt>
              <c:pt idx="6782">
                <c:v>6782</c:v>
              </c:pt>
              <c:pt idx="6783">
                <c:v>6783</c:v>
              </c:pt>
              <c:pt idx="6784">
                <c:v>6784</c:v>
              </c:pt>
              <c:pt idx="6785">
                <c:v>6785</c:v>
              </c:pt>
              <c:pt idx="6786">
                <c:v>6786</c:v>
              </c:pt>
              <c:pt idx="6787">
                <c:v>6787</c:v>
              </c:pt>
              <c:pt idx="6788">
                <c:v>6788</c:v>
              </c:pt>
              <c:pt idx="6789">
                <c:v>6789</c:v>
              </c:pt>
              <c:pt idx="6790">
                <c:v>6790</c:v>
              </c:pt>
              <c:pt idx="6791">
                <c:v>6791</c:v>
              </c:pt>
              <c:pt idx="6792">
                <c:v>6792</c:v>
              </c:pt>
              <c:pt idx="6793">
                <c:v>6793</c:v>
              </c:pt>
              <c:pt idx="6794">
                <c:v>6794</c:v>
              </c:pt>
              <c:pt idx="6795">
                <c:v>6795</c:v>
              </c:pt>
              <c:pt idx="6796">
                <c:v>6796</c:v>
              </c:pt>
              <c:pt idx="6797">
                <c:v>6797</c:v>
              </c:pt>
              <c:pt idx="6798">
                <c:v>6798</c:v>
              </c:pt>
              <c:pt idx="6799">
                <c:v>6799</c:v>
              </c:pt>
              <c:pt idx="6800">
                <c:v>6800</c:v>
              </c:pt>
              <c:pt idx="6801">
                <c:v>6801</c:v>
              </c:pt>
              <c:pt idx="6802">
                <c:v>6802</c:v>
              </c:pt>
              <c:pt idx="6803">
                <c:v>6803</c:v>
              </c:pt>
              <c:pt idx="6804">
                <c:v>6804</c:v>
              </c:pt>
              <c:pt idx="6805">
                <c:v>6805</c:v>
              </c:pt>
              <c:pt idx="6806">
                <c:v>6806</c:v>
              </c:pt>
              <c:pt idx="6807">
                <c:v>6807</c:v>
              </c:pt>
              <c:pt idx="6808">
                <c:v>6808</c:v>
              </c:pt>
              <c:pt idx="6809">
                <c:v>6809</c:v>
              </c:pt>
              <c:pt idx="6810">
                <c:v>6810</c:v>
              </c:pt>
              <c:pt idx="6811">
                <c:v>6811</c:v>
              </c:pt>
              <c:pt idx="6812">
                <c:v>6812</c:v>
              </c:pt>
              <c:pt idx="6813">
                <c:v>6813</c:v>
              </c:pt>
              <c:pt idx="6814">
                <c:v>6814</c:v>
              </c:pt>
              <c:pt idx="6815">
                <c:v>6815</c:v>
              </c:pt>
              <c:pt idx="6816">
                <c:v>6816</c:v>
              </c:pt>
              <c:pt idx="6817">
                <c:v>6817</c:v>
              </c:pt>
              <c:pt idx="6818">
                <c:v>6818</c:v>
              </c:pt>
              <c:pt idx="6819">
                <c:v>6819</c:v>
              </c:pt>
              <c:pt idx="6820">
                <c:v>6820</c:v>
              </c:pt>
              <c:pt idx="6821">
                <c:v>6821</c:v>
              </c:pt>
              <c:pt idx="6822">
                <c:v>6822</c:v>
              </c:pt>
              <c:pt idx="6823">
                <c:v>6823</c:v>
              </c:pt>
              <c:pt idx="6824">
                <c:v>6824</c:v>
              </c:pt>
              <c:pt idx="6825">
                <c:v>6825</c:v>
              </c:pt>
              <c:pt idx="6826">
                <c:v>6826</c:v>
              </c:pt>
              <c:pt idx="6827">
                <c:v>6827</c:v>
              </c:pt>
              <c:pt idx="6828">
                <c:v>6828</c:v>
              </c:pt>
              <c:pt idx="6829">
                <c:v>6829</c:v>
              </c:pt>
              <c:pt idx="6830">
                <c:v>6830</c:v>
              </c:pt>
              <c:pt idx="6831">
                <c:v>6831</c:v>
              </c:pt>
              <c:pt idx="6832">
                <c:v>6832</c:v>
              </c:pt>
              <c:pt idx="6833">
                <c:v>6833</c:v>
              </c:pt>
              <c:pt idx="6834">
                <c:v>6834</c:v>
              </c:pt>
              <c:pt idx="6835">
                <c:v>6835</c:v>
              </c:pt>
              <c:pt idx="6836">
                <c:v>6836</c:v>
              </c:pt>
              <c:pt idx="6837">
                <c:v>6837</c:v>
              </c:pt>
              <c:pt idx="6838">
                <c:v>6838</c:v>
              </c:pt>
              <c:pt idx="6839">
                <c:v>6839</c:v>
              </c:pt>
              <c:pt idx="6840">
                <c:v>6840</c:v>
              </c:pt>
              <c:pt idx="6841">
                <c:v>6841</c:v>
              </c:pt>
              <c:pt idx="6842">
                <c:v>6842</c:v>
              </c:pt>
              <c:pt idx="6843">
                <c:v>6843</c:v>
              </c:pt>
              <c:pt idx="6844">
                <c:v>6844</c:v>
              </c:pt>
              <c:pt idx="6845">
                <c:v>6845</c:v>
              </c:pt>
              <c:pt idx="6846">
                <c:v>6846</c:v>
              </c:pt>
              <c:pt idx="6847">
                <c:v>6847</c:v>
              </c:pt>
              <c:pt idx="6848">
                <c:v>6848</c:v>
              </c:pt>
              <c:pt idx="6849">
                <c:v>6849</c:v>
              </c:pt>
              <c:pt idx="6850">
                <c:v>6850</c:v>
              </c:pt>
              <c:pt idx="6851">
                <c:v>6851</c:v>
              </c:pt>
              <c:pt idx="6852">
                <c:v>6852</c:v>
              </c:pt>
              <c:pt idx="6853">
                <c:v>6853</c:v>
              </c:pt>
              <c:pt idx="6854">
                <c:v>6854</c:v>
              </c:pt>
              <c:pt idx="6855">
                <c:v>6855</c:v>
              </c:pt>
              <c:pt idx="6856">
                <c:v>6856</c:v>
              </c:pt>
              <c:pt idx="6857">
                <c:v>6857</c:v>
              </c:pt>
              <c:pt idx="6858">
                <c:v>6858</c:v>
              </c:pt>
              <c:pt idx="6859">
                <c:v>6859</c:v>
              </c:pt>
              <c:pt idx="6860">
                <c:v>6860</c:v>
              </c:pt>
              <c:pt idx="6861">
                <c:v>6861</c:v>
              </c:pt>
              <c:pt idx="6862">
                <c:v>6862</c:v>
              </c:pt>
              <c:pt idx="6863">
                <c:v>6863</c:v>
              </c:pt>
              <c:pt idx="6864">
                <c:v>6864</c:v>
              </c:pt>
              <c:pt idx="6865">
                <c:v>6865</c:v>
              </c:pt>
              <c:pt idx="6866">
                <c:v>6866</c:v>
              </c:pt>
              <c:pt idx="6867">
                <c:v>6867</c:v>
              </c:pt>
              <c:pt idx="6868">
                <c:v>6868</c:v>
              </c:pt>
              <c:pt idx="6869">
                <c:v>6869</c:v>
              </c:pt>
              <c:pt idx="6870">
                <c:v>6870</c:v>
              </c:pt>
              <c:pt idx="6871">
                <c:v>6871</c:v>
              </c:pt>
              <c:pt idx="6872">
                <c:v>6872</c:v>
              </c:pt>
              <c:pt idx="6873">
                <c:v>6873</c:v>
              </c:pt>
              <c:pt idx="6874">
                <c:v>6874</c:v>
              </c:pt>
              <c:pt idx="6875">
                <c:v>6875</c:v>
              </c:pt>
              <c:pt idx="6876">
                <c:v>6876</c:v>
              </c:pt>
              <c:pt idx="6877">
                <c:v>6877</c:v>
              </c:pt>
              <c:pt idx="6878">
                <c:v>6878</c:v>
              </c:pt>
              <c:pt idx="6879">
                <c:v>6879</c:v>
              </c:pt>
              <c:pt idx="6880">
                <c:v>6880</c:v>
              </c:pt>
              <c:pt idx="6881">
                <c:v>6881</c:v>
              </c:pt>
              <c:pt idx="6882">
                <c:v>6882</c:v>
              </c:pt>
              <c:pt idx="6883">
                <c:v>6883</c:v>
              </c:pt>
              <c:pt idx="6884">
                <c:v>6884</c:v>
              </c:pt>
              <c:pt idx="6885">
                <c:v>6885</c:v>
              </c:pt>
              <c:pt idx="6886">
                <c:v>6886</c:v>
              </c:pt>
              <c:pt idx="6887">
                <c:v>6887</c:v>
              </c:pt>
              <c:pt idx="6888">
                <c:v>6888</c:v>
              </c:pt>
              <c:pt idx="6889">
                <c:v>6889</c:v>
              </c:pt>
              <c:pt idx="6890">
                <c:v>6890</c:v>
              </c:pt>
              <c:pt idx="6891">
                <c:v>6891</c:v>
              </c:pt>
              <c:pt idx="6892">
                <c:v>6892</c:v>
              </c:pt>
              <c:pt idx="6893">
                <c:v>6893</c:v>
              </c:pt>
              <c:pt idx="6894">
                <c:v>6894</c:v>
              </c:pt>
              <c:pt idx="6895">
                <c:v>6895</c:v>
              </c:pt>
              <c:pt idx="6896">
                <c:v>6896</c:v>
              </c:pt>
              <c:pt idx="6897">
                <c:v>6897</c:v>
              </c:pt>
              <c:pt idx="6898">
                <c:v>6898</c:v>
              </c:pt>
              <c:pt idx="6899">
                <c:v>6899</c:v>
              </c:pt>
              <c:pt idx="6900">
                <c:v>6900</c:v>
              </c:pt>
              <c:pt idx="6901">
                <c:v>6901</c:v>
              </c:pt>
              <c:pt idx="6902">
                <c:v>6902</c:v>
              </c:pt>
              <c:pt idx="6903">
                <c:v>6903</c:v>
              </c:pt>
              <c:pt idx="6904">
                <c:v>6904</c:v>
              </c:pt>
              <c:pt idx="6905">
                <c:v>6905</c:v>
              </c:pt>
              <c:pt idx="6906">
                <c:v>6906</c:v>
              </c:pt>
              <c:pt idx="6907">
                <c:v>6907</c:v>
              </c:pt>
              <c:pt idx="6908">
                <c:v>6908</c:v>
              </c:pt>
              <c:pt idx="6909">
                <c:v>6909</c:v>
              </c:pt>
              <c:pt idx="6910">
                <c:v>6910</c:v>
              </c:pt>
              <c:pt idx="6911">
                <c:v>6911</c:v>
              </c:pt>
              <c:pt idx="6912">
                <c:v>6912</c:v>
              </c:pt>
              <c:pt idx="6913">
                <c:v>6913</c:v>
              </c:pt>
              <c:pt idx="6914">
                <c:v>6914</c:v>
              </c:pt>
              <c:pt idx="6915">
                <c:v>6915</c:v>
              </c:pt>
              <c:pt idx="6916">
                <c:v>6916</c:v>
              </c:pt>
              <c:pt idx="6917">
                <c:v>6917</c:v>
              </c:pt>
              <c:pt idx="6918">
                <c:v>6918</c:v>
              </c:pt>
              <c:pt idx="6919">
                <c:v>6919</c:v>
              </c:pt>
              <c:pt idx="6920">
                <c:v>6920</c:v>
              </c:pt>
              <c:pt idx="6921">
                <c:v>6921</c:v>
              </c:pt>
              <c:pt idx="6922">
                <c:v>6922</c:v>
              </c:pt>
              <c:pt idx="6923">
                <c:v>6923</c:v>
              </c:pt>
              <c:pt idx="6924">
                <c:v>6924</c:v>
              </c:pt>
              <c:pt idx="6925">
                <c:v>6925</c:v>
              </c:pt>
              <c:pt idx="6926">
                <c:v>6926</c:v>
              </c:pt>
              <c:pt idx="6927">
                <c:v>6927</c:v>
              </c:pt>
              <c:pt idx="6928">
                <c:v>6928</c:v>
              </c:pt>
              <c:pt idx="6929">
                <c:v>6929</c:v>
              </c:pt>
              <c:pt idx="6930">
                <c:v>6930</c:v>
              </c:pt>
              <c:pt idx="6931">
                <c:v>6931</c:v>
              </c:pt>
              <c:pt idx="6932">
                <c:v>6932</c:v>
              </c:pt>
              <c:pt idx="6933">
                <c:v>6933</c:v>
              </c:pt>
              <c:pt idx="6934">
                <c:v>6934</c:v>
              </c:pt>
              <c:pt idx="6935">
                <c:v>6935</c:v>
              </c:pt>
              <c:pt idx="6936">
                <c:v>6936</c:v>
              </c:pt>
              <c:pt idx="6937">
                <c:v>6937</c:v>
              </c:pt>
              <c:pt idx="6938">
                <c:v>6938</c:v>
              </c:pt>
              <c:pt idx="6939">
                <c:v>6939</c:v>
              </c:pt>
              <c:pt idx="6940">
                <c:v>6940</c:v>
              </c:pt>
              <c:pt idx="6941">
                <c:v>6941</c:v>
              </c:pt>
              <c:pt idx="6942">
                <c:v>6942</c:v>
              </c:pt>
              <c:pt idx="6943">
                <c:v>6943</c:v>
              </c:pt>
              <c:pt idx="6944">
                <c:v>6944</c:v>
              </c:pt>
              <c:pt idx="6945">
                <c:v>6945</c:v>
              </c:pt>
              <c:pt idx="6946">
                <c:v>6946</c:v>
              </c:pt>
              <c:pt idx="6947">
                <c:v>6947</c:v>
              </c:pt>
              <c:pt idx="6948">
                <c:v>6948</c:v>
              </c:pt>
              <c:pt idx="6949">
                <c:v>6949</c:v>
              </c:pt>
              <c:pt idx="6950">
                <c:v>6950</c:v>
              </c:pt>
              <c:pt idx="6951">
                <c:v>6951</c:v>
              </c:pt>
              <c:pt idx="6952">
                <c:v>6952</c:v>
              </c:pt>
              <c:pt idx="6953">
                <c:v>6953</c:v>
              </c:pt>
              <c:pt idx="6954">
                <c:v>6954</c:v>
              </c:pt>
              <c:pt idx="6955">
                <c:v>6955</c:v>
              </c:pt>
              <c:pt idx="6956">
                <c:v>6956</c:v>
              </c:pt>
              <c:pt idx="6957">
                <c:v>6957</c:v>
              </c:pt>
              <c:pt idx="6958">
                <c:v>6958</c:v>
              </c:pt>
              <c:pt idx="6959">
                <c:v>6959</c:v>
              </c:pt>
              <c:pt idx="6960">
                <c:v>6960</c:v>
              </c:pt>
              <c:pt idx="6961">
                <c:v>6961</c:v>
              </c:pt>
              <c:pt idx="6962">
                <c:v>6962</c:v>
              </c:pt>
              <c:pt idx="6963">
                <c:v>6963</c:v>
              </c:pt>
              <c:pt idx="6964">
                <c:v>6964</c:v>
              </c:pt>
              <c:pt idx="6965">
                <c:v>6965</c:v>
              </c:pt>
              <c:pt idx="6966">
                <c:v>6966</c:v>
              </c:pt>
              <c:pt idx="6967">
                <c:v>6967</c:v>
              </c:pt>
              <c:pt idx="6968">
                <c:v>6968</c:v>
              </c:pt>
              <c:pt idx="6969">
                <c:v>6969</c:v>
              </c:pt>
              <c:pt idx="6970">
                <c:v>6970</c:v>
              </c:pt>
              <c:pt idx="6971">
                <c:v>6971</c:v>
              </c:pt>
              <c:pt idx="6972">
                <c:v>6972</c:v>
              </c:pt>
              <c:pt idx="6973">
                <c:v>6973</c:v>
              </c:pt>
              <c:pt idx="6974">
                <c:v>6974</c:v>
              </c:pt>
              <c:pt idx="6975">
                <c:v>6975</c:v>
              </c:pt>
              <c:pt idx="6976">
                <c:v>6976</c:v>
              </c:pt>
              <c:pt idx="6977">
                <c:v>6977</c:v>
              </c:pt>
              <c:pt idx="6978">
                <c:v>6978</c:v>
              </c:pt>
              <c:pt idx="6979">
                <c:v>6979</c:v>
              </c:pt>
              <c:pt idx="6980">
                <c:v>6980</c:v>
              </c:pt>
              <c:pt idx="6981">
                <c:v>6981</c:v>
              </c:pt>
              <c:pt idx="6982">
                <c:v>6982</c:v>
              </c:pt>
              <c:pt idx="6983">
                <c:v>6983</c:v>
              </c:pt>
              <c:pt idx="6984">
                <c:v>6984</c:v>
              </c:pt>
              <c:pt idx="6985">
                <c:v>6985</c:v>
              </c:pt>
              <c:pt idx="6986">
                <c:v>6986</c:v>
              </c:pt>
              <c:pt idx="6987">
                <c:v>6987</c:v>
              </c:pt>
              <c:pt idx="6988">
                <c:v>6988</c:v>
              </c:pt>
              <c:pt idx="6989">
                <c:v>6989</c:v>
              </c:pt>
              <c:pt idx="6990">
                <c:v>6990</c:v>
              </c:pt>
              <c:pt idx="6991">
                <c:v>6991</c:v>
              </c:pt>
              <c:pt idx="6992">
                <c:v>6992</c:v>
              </c:pt>
              <c:pt idx="6993">
                <c:v>6993</c:v>
              </c:pt>
              <c:pt idx="6994">
                <c:v>6994</c:v>
              </c:pt>
              <c:pt idx="6995">
                <c:v>6995</c:v>
              </c:pt>
              <c:pt idx="6996">
                <c:v>6996</c:v>
              </c:pt>
              <c:pt idx="6997">
                <c:v>6997</c:v>
              </c:pt>
              <c:pt idx="6998">
                <c:v>6998</c:v>
              </c:pt>
              <c:pt idx="6999">
                <c:v>6999</c:v>
              </c:pt>
              <c:pt idx="7000">
                <c:v>7000</c:v>
              </c:pt>
              <c:pt idx="7001">
                <c:v>7001</c:v>
              </c:pt>
              <c:pt idx="7002">
                <c:v>7002</c:v>
              </c:pt>
              <c:pt idx="7003">
                <c:v>7003</c:v>
              </c:pt>
              <c:pt idx="7004">
                <c:v>7004</c:v>
              </c:pt>
              <c:pt idx="7005">
                <c:v>7005</c:v>
              </c:pt>
              <c:pt idx="7006">
                <c:v>7006</c:v>
              </c:pt>
              <c:pt idx="7007">
                <c:v>7007</c:v>
              </c:pt>
              <c:pt idx="7008">
                <c:v>7008</c:v>
              </c:pt>
              <c:pt idx="7009">
                <c:v>7009</c:v>
              </c:pt>
              <c:pt idx="7010">
                <c:v>7010</c:v>
              </c:pt>
              <c:pt idx="7011">
                <c:v>7011</c:v>
              </c:pt>
              <c:pt idx="7012">
                <c:v>7012</c:v>
              </c:pt>
              <c:pt idx="7013">
                <c:v>7013</c:v>
              </c:pt>
              <c:pt idx="7014">
                <c:v>7014</c:v>
              </c:pt>
              <c:pt idx="7015">
                <c:v>7015</c:v>
              </c:pt>
              <c:pt idx="7016">
                <c:v>7016</c:v>
              </c:pt>
              <c:pt idx="7017">
                <c:v>7017</c:v>
              </c:pt>
              <c:pt idx="7018">
                <c:v>7018</c:v>
              </c:pt>
              <c:pt idx="7019">
                <c:v>7019</c:v>
              </c:pt>
              <c:pt idx="7020">
                <c:v>7020</c:v>
              </c:pt>
              <c:pt idx="7021">
                <c:v>7021</c:v>
              </c:pt>
              <c:pt idx="7022">
                <c:v>7022</c:v>
              </c:pt>
              <c:pt idx="7023">
                <c:v>7023</c:v>
              </c:pt>
              <c:pt idx="7024">
                <c:v>7024</c:v>
              </c:pt>
              <c:pt idx="7025">
                <c:v>7025</c:v>
              </c:pt>
              <c:pt idx="7026">
                <c:v>7026</c:v>
              </c:pt>
              <c:pt idx="7027">
                <c:v>7027</c:v>
              </c:pt>
              <c:pt idx="7028">
                <c:v>7028</c:v>
              </c:pt>
              <c:pt idx="7029">
                <c:v>7029</c:v>
              </c:pt>
              <c:pt idx="7030">
                <c:v>7030</c:v>
              </c:pt>
              <c:pt idx="7031">
                <c:v>7031</c:v>
              </c:pt>
              <c:pt idx="7032">
                <c:v>7032</c:v>
              </c:pt>
              <c:pt idx="7033">
                <c:v>7033</c:v>
              </c:pt>
              <c:pt idx="7034">
                <c:v>7034</c:v>
              </c:pt>
              <c:pt idx="7035">
                <c:v>7035</c:v>
              </c:pt>
              <c:pt idx="7036">
                <c:v>7036</c:v>
              </c:pt>
              <c:pt idx="7037">
                <c:v>7037</c:v>
              </c:pt>
              <c:pt idx="7038">
                <c:v>7038</c:v>
              </c:pt>
              <c:pt idx="7039">
                <c:v>7039</c:v>
              </c:pt>
              <c:pt idx="7040">
                <c:v>7040</c:v>
              </c:pt>
              <c:pt idx="7041">
                <c:v>7041</c:v>
              </c:pt>
              <c:pt idx="7042">
                <c:v>7042</c:v>
              </c:pt>
              <c:pt idx="7043">
                <c:v>7043</c:v>
              </c:pt>
              <c:pt idx="7044">
                <c:v>7044</c:v>
              </c:pt>
              <c:pt idx="7045">
                <c:v>7045</c:v>
              </c:pt>
              <c:pt idx="7046">
                <c:v>7046</c:v>
              </c:pt>
              <c:pt idx="7047">
                <c:v>7047</c:v>
              </c:pt>
              <c:pt idx="7048">
                <c:v>7048</c:v>
              </c:pt>
              <c:pt idx="7049">
                <c:v>7049</c:v>
              </c:pt>
              <c:pt idx="7050">
                <c:v>7050</c:v>
              </c:pt>
              <c:pt idx="7051">
                <c:v>7051</c:v>
              </c:pt>
              <c:pt idx="7052">
                <c:v>7052</c:v>
              </c:pt>
              <c:pt idx="7053">
                <c:v>7053</c:v>
              </c:pt>
              <c:pt idx="7054">
                <c:v>7054</c:v>
              </c:pt>
              <c:pt idx="7055">
                <c:v>7055</c:v>
              </c:pt>
              <c:pt idx="7056">
                <c:v>7056</c:v>
              </c:pt>
              <c:pt idx="7057">
                <c:v>7057</c:v>
              </c:pt>
              <c:pt idx="7058">
                <c:v>7058</c:v>
              </c:pt>
              <c:pt idx="7059">
                <c:v>7059</c:v>
              </c:pt>
              <c:pt idx="7060">
                <c:v>7060</c:v>
              </c:pt>
              <c:pt idx="7061">
                <c:v>7061</c:v>
              </c:pt>
              <c:pt idx="7062">
                <c:v>7062</c:v>
              </c:pt>
              <c:pt idx="7063">
                <c:v>7063</c:v>
              </c:pt>
              <c:pt idx="7064">
                <c:v>7064</c:v>
              </c:pt>
              <c:pt idx="7065">
                <c:v>7065</c:v>
              </c:pt>
              <c:pt idx="7066">
                <c:v>7066</c:v>
              </c:pt>
              <c:pt idx="7067">
                <c:v>7067</c:v>
              </c:pt>
              <c:pt idx="7068">
                <c:v>7068</c:v>
              </c:pt>
              <c:pt idx="7069">
                <c:v>7069</c:v>
              </c:pt>
              <c:pt idx="7070">
                <c:v>7070</c:v>
              </c:pt>
              <c:pt idx="7071">
                <c:v>7071</c:v>
              </c:pt>
              <c:pt idx="7072">
                <c:v>7072</c:v>
              </c:pt>
              <c:pt idx="7073">
                <c:v>7073</c:v>
              </c:pt>
              <c:pt idx="7074">
                <c:v>7074</c:v>
              </c:pt>
              <c:pt idx="7075">
                <c:v>7075</c:v>
              </c:pt>
              <c:pt idx="7076">
                <c:v>7076</c:v>
              </c:pt>
              <c:pt idx="7077">
                <c:v>7077</c:v>
              </c:pt>
              <c:pt idx="7078">
                <c:v>7078</c:v>
              </c:pt>
              <c:pt idx="7079">
                <c:v>7079</c:v>
              </c:pt>
              <c:pt idx="7080">
                <c:v>7080</c:v>
              </c:pt>
              <c:pt idx="7081">
                <c:v>7081</c:v>
              </c:pt>
              <c:pt idx="7082">
                <c:v>7082</c:v>
              </c:pt>
              <c:pt idx="7083">
                <c:v>7083</c:v>
              </c:pt>
              <c:pt idx="7084">
                <c:v>7084</c:v>
              </c:pt>
              <c:pt idx="7085">
                <c:v>7085</c:v>
              </c:pt>
              <c:pt idx="7086">
                <c:v>7086</c:v>
              </c:pt>
              <c:pt idx="7087">
                <c:v>7087</c:v>
              </c:pt>
              <c:pt idx="7088">
                <c:v>7088</c:v>
              </c:pt>
              <c:pt idx="7089">
                <c:v>7089</c:v>
              </c:pt>
              <c:pt idx="7090">
                <c:v>7090</c:v>
              </c:pt>
              <c:pt idx="7091">
                <c:v>7091</c:v>
              </c:pt>
              <c:pt idx="7092">
                <c:v>7092</c:v>
              </c:pt>
              <c:pt idx="7093">
                <c:v>7093</c:v>
              </c:pt>
              <c:pt idx="7094">
                <c:v>7094</c:v>
              </c:pt>
              <c:pt idx="7095">
                <c:v>7095</c:v>
              </c:pt>
              <c:pt idx="7096">
                <c:v>7096</c:v>
              </c:pt>
              <c:pt idx="7097">
                <c:v>7097</c:v>
              </c:pt>
              <c:pt idx="7098">
                <c:v>7098</c:v>
              </c:pt>
              <c:pt idx="7099">
                <c:v>7099</c:v>
              </c:pt>
              <c:pt idx="7100">
                <c:v>7100</c:v>
              </c:pt>
              <c:pt idx="7101">
                <c:v>7101</c:v>
              </c:pt>
              <c:pt idx="7102">
                <c:v>7102</c:v>
              </c:pt>
              <c:pt idx="7103">
                <c:v>7103</c:v>
              </c:pt>
              <c:pt idx="7104">
                <c:v>7104</c:v>
              </c:pt>
              <c:pt idx="7105">
                <c:v>7105</c:v>
              </c:pt>
              <c:pt idx="7106">
                <c:v>7106</c:v>
              </c:pt>
              <c:pt idx="7107">
                <c:v>7107</c:v>
              </c:pt>
              <c:pt idx="7108">
                <c:v>7108</c:v>
              </c:pt>
              <c:pt idx="7109">
                <c:v>7109</c:v>
              </c:pt>
              <c:pt idx="7110">
                <c:v>7110</c:v>
              </c:pt>
              <c:pt idx="7111">
                <c:v>7111</c:v>
              </c:pt>
              <c:pt idx="7112">
                <c:v>7112</c:v>
              </c:pt>
              <c:pt idx="7113">
                <c:v>7113</c:v>
              </c:pt>
              <c:pt idx="7114">
                <c:v>7114</c:v>
              </c:pt>
              <c:pt idx="7115">
                <c:v>7115</c:v>
              </c:pt>
              <c:pt idx="7116">
                <c:v>7116</c:v>
              </c:pt>
              <c:pt idx="7117">
                <c:v>7117</c:v>
              </c:pt>
              <c:pt idx="7118">
                <c:v>7118</c:v>
              </c:pt>
              <c:pt idx="7119">
                <c:v>7119</c:v>
              </c:pt>
              <c:pt idx="7120">
                <c:v>7120</c:v>
              </c:pt>
              <c:pt idx="7121">
                <c:v>7121</c:v>
              </c:pt>
              <c:pt idx="7122">
                <c:v>7122</c:v>
              </c:pt>
              <c:pt idx="7123">
                <c:v>7123</c:v>
              </c:pt>
              <c:pt idx="7124">
                <c:v>7124</c:v>
              </c:pt>
              <c:pt idx="7125">
                <c:v>7125</c:v>
              </c:pt>
              <c:pt idx="7126">
                <c:v>7126</c:v>
              </c:pt>
              <c:pt idx="7127">
                <c:v>7127</c:v>
              </c:pt>
              <c:pt idx="7128">
                <c:v>7128</c:v>
              </c:pt>
              <c:pt idx="7129">
                <c:v>7129</c:v>
              </c:pt>
              <c:pt idx="7130">
                <c:v>7130</c:v>
              </c:pt>
              <c:pt idx="7131">
                <c:v>7131</c:v>
              </c:pt>
              <c:pt idx="7132">
                <c:v>7132</c:v>
              </c:pt>
              <c:pt idx="7133">
                <c:v>7133</c:v>
              </c:pt>
              <c:pt idx="7134">
                <c:v>7134</c:v>
              </c:pt>
              <c:pt idx="7135">
                <c:v>7135</c:v>
              </c:pt>
              <c:pt idx="7136">
                <c:v>7136</c:v>
              </c:pt>
              <c:pt idx="7137">
                <c:v>7137</c:v>
              </c:pt>
              <c:pt idx="7138">
                <c:v>7138</c:v>
              </c:pt>
              <c:pt idx="7139">
                <c:v>7139</c:v>
              </c:pt>
              <c:pt idx="7140">
                <c:v>7140</c:v>
              </c:pt>
              <c:pt idx="7141">
                <c:v>7141</c:v>
              </c:pt>
              <c:pt idx="7142">
                <c:v>7142</c:v>
              </c:pt>
              <c:pt idx="7143">
                <c:v>7143</c:v>
              </c:pt>
              <c:pt idx="7144">
                <c:v>7144</c:v>
              </c:pt>
              <c:pt idx="7145">
                <c:v>7145</c:v>
              </c:pt>
              <c:pt idx="7146">
                <c:v>7146</c:v>
              </c:pt>
              <c:pt idx="7147">
                <c:v>7147</c:v>
              </c:pt>
              <c:pt idx="7148">
                <c:v>7148</c:v>
              </c:pt>
              <c:pt idx="7149">
                <c:v>7149</c:v>
              </c:pt>
              <c:pt idx="7150">
                <c:v>7150</c:v>
              </c:pt>
              <c:pt idx="7151">
                <c:v>7151</c:v>
              </c:pt>
              <c:pt idx="7152">
                <c:v>7152</c:v>
              </c:pt>
              <c:pt idx="7153">
                <c:v>7153</c:v>
              </c:pt>
              <c:pt idx="7154">
                <c:v>7154</c:v>
              </c:pt>
              <c:pt idx="7155">
                <c:v>7155</c:v>
              </c:pt>
              <c:pt idx="7156">
                <c:v>7156</c:v>
              </c:pt>
              <c:pt idx="7157">
                <c:v>7157</c:v>
              </c:pt>
              <c:pt idx="7158">
                <c:v>7158</c:v>
              </c:pt>
              <c:pt idx="7159">
                <c:v>7159</c:v>
              </c:pt>
              <c:pt idx="7160">
                <c:v>7160</c:v>
              </c:pt>
              <c:pt idx="7161">
                <c:v>7161</c:v>
              </c:pt>
              <c:pt idx="7162">
                <c:v>7162</c:v>
              </c:pt>
              <c:pt idx="7163">
                <c:v>7163</c:v>
              </c:pt>
              <c:pt idx="7164">
                <c:v>7164</c:v>
              </c:pt>
              <c:pt idx="7165">
                <c:v>7165</c:v>
              </c:pt>
              <c:pt idx="7166">
                <c:v>7166</c:v>
              </c:pt>
              <c:pt idx="7167">
                <c:v>7167</c:v>
              </c:pt>
              <c:pt idx="7168">
                <c:v>7168</c:v>
              </c:pt>
              <c:pt idx="7169">
                <c:v>7169</c:v>
              </c:pt>
              <c:pt idx="7170">
                <c:v>7170</c:v>
              </c:pt>
              <c:pt idx="7171">
                <c:v>7171</c:v>
              </c:pt>
              <c:pt idx="7172">
                <c:v>7172</c:v>
              </c:pt>
              <c:pt idx="7173">
                <c:v>7173</c:v>
              </c:pt>
              <c:pt idx="7174">
                <c:v>7174</c:v>
              </c:pt>
              <c:pt idx="7175">
                <c:v>7175</c:v>
              </c:pt>
              <c:pt idx="7176">
                <c:v>7176</c:v>
              </c:pt>
              <c:pt idx="7177">
                <c:v>7177</c:v>
              </c:pt>
              <c:pt idx="7178">
                <c:v>7178</c:v>
              </c:pt>
              <c:pt idx="7179">
                <c:v>7179</c:v>
              </c:pt>
              <c:pt idx="7180">
                <c:v>7180</c:v>
              </c:pt>
              <c:pt idx="7181">
                <c:v>7181</c:v>
              </c:pt>
              <c:pt idx="7182">
                <c:v>7182</c:v>
              </c:pt>
              <c:pt idx="7183">
                <c:v>7183</c:v>
              </c:pt>
              <c:pt idx="7184">
                <c:v>7184</c:v>
              </c:pt>
              <c:pt idx="7185">
                <c:v>7185</c:v>
              </c:pt>
              <c:pt idx="7186">
                <c:v>7186</c:v>
              </c:pt>
              <c:pt idx="7187">
                <c:v>7187</c:v>
              </c:pt>
              <c:pt idx="7188">
                <c:v>7188</c:v>
              </c:pt>
              <c:pt idx="7189">
                <c:v>7189</c:v>
              </c:pt>
              <c:pt idx="7190">
                <c:v>7190</c:v>
              </c:pt>
              <c:pt idx="7191">
                <c:v>7191</c:v>
              </c:pt>
              <c:pt idx="7192">
                <c:v>7192</c:v>
              </c:pt>
              <c:pt idx="7193">
                <c:v>7193</c:v>
              </c:pt>
              <c:pt idx="7194">
                <c:v>7194</c:v>
              </c:pt>
              <c:pt idx="7195">
                <c:v>7195</c:v>
              </c:pt>
              <c:pt idx="7196">
                <c:v>7196</c:v>
              </c:pt>
              <c:pt idx="7197">
                <c:v>7197</c:v>
              </c:pt>
              <c:pt idx="7198">
                <c:v>7198</c:v>
              </c:pt>
              <c:pt idx="7199">
                <c:v>7199</c:v>
              </c:pt>
              <c:pt idx="7200">
                <c:v>7200</c:v>
              </c:pt>
              <c:pt idx="7201">
                <c:v>7201</c:v>
              </c:pt>
              <c:pt idx="7202">
                <c:v>7202</c:v>
              </c:pt>
              <c:pt idx="7203">
                <c:v>7203</c:v>
              </c:pt>
              <c:pt idx="7204">
                <c:v>7204</c:v>
              </c:pt>
              <c:pt idx="7205">
                <c:v>7205</c:v>
              </c:pt>
              <c:pt idx="7206">
                <c:v>7206</c:v>
              </c:pt>
              <c:pt idx="7207">
                <c:v>7207</c:v>
              </c:pt>
              <c:pt idx="7208">
                <c:v>7208</c:v>
              </c:pt>
              <c:pt idx="7209">
                <c:v>7209</c:v>
              </c:pt>
              <c:pt idx="7210">
                <c:v>7210</c:v>
              </c:pt>
              <c:pt idx="7211">
                <c:v>7211</c:v>
              </c:pt>
              <c:pt idx="7212">
                <c:v>7212</c:v>
              </c:pt>
              <c:pt idx="7213">
                <c:v>7213</c:v>
              </c:pt>
              <c:pt idx="7214">
                <c:v>7214</c:v>
              </c:pt>
              <c:pt idx="7215">
                <c:v>7215</c:v>
              </c:pt>
              <c:pt idx="7216">
                <c:v>7216</c:v>
              </c:pt>
              <c:pt idx="7217">
                <c:v>7217</c:v>
              </c:pt>
              <c:pt idx="7218">
                <c:v>7218</c:v>
              </c:pt>
              <c:pt idx="7219">
                <c:v>7219</c:v>
              </c:pt>
              <c:pt idx="7220">
                <c:v>7220</c:v>
              </c:pt>
              <c:pt idx="7221">
                <c:v>7221</c:v>
              </c:pt>
              <c:pt idx="7222">
                <c:v>7222</c:v>
              </c:pt>
              <c:pt idx="7223">
                <c:v>7223</c:v>
              </c:pt>
              <c:pt idx="7224">
                <c:v>7224</c:v>
              </c:pt>
              <c:pt idx="7225">
                <c:v>7225</c:v>
              </c:pt>
              <c:pt idx="7226">
                <c:v>7226</c:v>
              </c:pt>
              <c:pt idx="7227">
                <c:v>7227</c:v>
              </c:pt>
              <c:pt idx="7228">
                <c:v>7228</c:v>
              </c:pt>
              <c:pt idx="7229">
                <c:v>7229</c:v>
              </c:pt>
              <c:pt idx="7230">
                <c:v>7230</c:v>
              </c:pt>
              <c:pt idx="7231">
                <c:v>7231</c:v>
              </c:pt>
              <c:pt idx="7232">
                <c:v>7232</c:v>
              </c:pt>
              <c:pt idx="7233">
                <c:v>7233</c:v>
              </c:pt>
              <c:pt idx="7234">
                <c:v>7234</c:v>
              </c:pt>
              <c:pt idx="7235">
                <c:v>7235</c:v>
              </c:pt>
              <c:pt idx="7236">
                <c:v>7236</c:v>
              </c:pt>
              <c:pt idx="7237">
                <c:v>7237</c:v>
              </c:pt>
              <c:pt idx="7238">
                <c:v>7238</c:v>
              </c:pt>
              <c:pt idx="7239">
                <c:v>7239</c:v>
              </c:pt>
              <c:pt idx="7240">
                <c:v>7240</c:v>
              </c:pt>
              <c:pt idx="7241">
                <c:v>7241</c:v>
              </c:pt>
              <c:pt idx="7242">
                <c:v>7242</c:v>
              </c:pt>
              <c:pt idx="7243">
                <c:v>7243</c:v>
              </c:pt>
              <c:pt idx="7244">
                <c:v>7244</c:v>
              </c:pt>
              <c:pt idx="7245">
                <c:v>7245</c:v>
              </c:pt>
              <c:pt idx="7246">
                <c:v>7246</c:v>
              </c:pt>
              <c:pt idx="7247">
                <c:v>7247</c:v>
              </c:pt>
              <c:pt idx="7248">
                <c:v>7248</c:v>
              </c:pt>
              <c:pt idx="7249">
                <c:v>7249</c:v>
              </c:pt>
              <c:pt idx="7250">
                <c:v>7250</c:v>
              </c:pt>
              <c:pt idx="7251">
                <c:v>7251</c:v>
              </c:pt>
              <c:pt idx="7252">
                <c:v>7252</c:v>
              </c:pt>
              <c:pt idx="7253">
                <c:v>7253</c:v>
              </c:pt>
              <c:pt idx="7254">
                <c:v>7254</c:v>
              </c:pt>
              <c:pt idx="7255">
                <c:v>7255</c:v>
              </c:pt>
              <c:pt idx="7256">
                <c:v>7256</c:v>
              </c:pt>
              <c:pt idx="7257">
                <c:v>7257</c:v>
              </c:pt>
              <c:pt idx="7258">
                <c:v>7258</c:v>
              </c:pt>
              <c:pt idx="7259">
                <c:v>7259</c:v>
              </c:pt>
              <c:pt idx="7260">
                <c:v>7260</c:v>
              </c:pt>
              <c:pt idx="7261">
                <c:v>7261</c:v>
              </c:pt>
              <c:pt idx="7262">
                <c:v>7262</c:v>
              </c:pt>
              <c:pt idx="7263">
                <c:v>7263</c:v>
              </c:pt>
              <c:pt idx="7264">
                <c:v>7264</c:v>
              </c:pt>
              <c:pt idx="7265">
                <c:v>7265</c:v>
              </c:pt>
              <c:pt idx="7266">
                <c:v>7266</c:v>
              </c:pt>
              <c:pt idx="7267">
                <c:v>7267</c:v>
              </c:pt>
              <c:pt idx="7268">
                <c:v>7268</c:v>
              </c:pt>
              <c:pt idx="7269">
                <c:v>7269</c:v>
              </c:pt>
              <c:pt idx="7270">
                <c:v>7270</c:v>
              </c:pt>
              <c:pt idx="7271">
                <c:v>7271</c:v>
              </c:pt>
              <c:pt idx="7272">
                <c:v>7272</c:v>
              </c:pt>
              <c:pt idx="7273">
                <c:v>7273</c:v>
              </c:pt>
              <c:pt idx="7274">
                <c:v>7274</c:v>
              </c:pt>
              <c:pt idx="7275">
                <c:v>7275</c:v>
              </c:pt>
              <c:pt idx="7276">
                <c:v>7276</c:v>
              </c:pt>
              <c:pt idx="7277">
                <c:v>7277</c:v>
              </c:pt>
              <c:pt idx="7278">
                <c:v>7278</c:v>
              </c:pt>
              <c:pt idx="7279">
                <c:v>7279</c:v>
              </c:pt>
              <c:pt idx="7280">
                <c:v>7280</c:v>
              </c:pt>
              <c:pt idx="7281">
                <c:v>7281</c:v>
              </c:pt>
              <c:pt idx="7282">
                <c:v>7282</c:v>
              </c:pt>
              <c:pt idx="7283">
                <c:v>7283</c:v>
              </c:pt>
              <c:pt idx="7284">
                <c:v>7284</c:v>
              </c:pt>
              <c:pt idx="7285">
                <c:v>7285</c:v>
              </c:pt>
              <c:pt idx="7286">
                <c:v>7286</c:v>
              </c:pt>
              <c:pt idx="7287">
                <c:v>7287</c:v>
              </c:pt>
              <c:pt idx="7288">
                <c:v>7288</c:v>
              </c:pt>
              <c:pt idx="7289">
                <c:v>7289</c:v>
              </c:pt>
              <c:pt idx="7290">
                <c:v>7290</c:v>
              </c:pt>
              <c:pt idx="7291">
                <c:v>7291</c:v>
              </c:pt>
              <c:pt idx="7292">
                <c:v>7292</c:v>
              </c:pt>
              <c:pt idx="7293">
                <c:v>7293</c:v>
              </c:pt>
              <c:pt idx="7294">
                <c:v>7294</c:v>
              </c:pt>
              <c:pt idx="7295">
                <c:v>7295</c:v>
              </c:pt>
              <c:pt idx="7296">
                <c:v>7296</c:v>
              </c:pt>
              <c:pt idx="7297">
                <c:v>7297</c:v>
              </c:pt>
              <c:pt idx="7298">
                <c:v>7298</c:v>
              </c:pt>
              <c:pt idx="7299">
                <c:v>7299</c:v>
              </c:pt>
              <c:pt idx="7300">
                <c:v>7300</c:v>
              </c:pt>
              <c:pt idx="7301">
                <c:v>7301</c:v>
              </c:pt>
              <c:pt idx="7302">
                <c:v>7302</c:v>
              </c:pt>
              <c:pt idx="7303">
                <c:v>7303</c:v>
              </c:pt>
              <c:pt idx="7304">
                <c:v>7304</c:v>
              </c:pt>
              <c:pt idx="7305">
                <c:v>7305</c:v>
              </c:pt>
              <c:pt idx="7306">
                <c:v>7306</c:v>
              </c:pt>
              <c:pt idx="7307">
                <c:v>7307</c:v>
              </c:pt>
              <c:pt idx="7308">
                <c:v>7308</c:v>
              </c:pt>
              <c:pt idx="7309">
                <c:v>7309</c:v>
              </c:pt>
              <c:pt idx="7310">
                <c:v>7310</c:v>
              </c:pt>
              <c:pt idx="7311">
                <c:v>7311</c:v>
              </c:pt>
              <c:pt idx="7312">
                <c:v>7312</c:v>
              </c:pt>
              <c:pt idx="7313">
                <c:v>7313</c:v>
              </c:pt>
              <c:pt idx="7314">
                <c:v>7314</c:v>
              </c:pt>
              <c:pt idx="7315">
                <c:v>7315</c:v>
              </c:pt>
              <c:pt idx="7316">
                <c:v>7316</c:v>
              </c:pt>
              <c:pt idx="7317">
                <c:v>7317</c:v>
              </c:pt>
              <c:pt idx="7318">
                <c:v>7318</c:v>
              </c:pt>
              <c:pt idx="7319">
                <c:v>7319</c:v>
              </c:pt>
              <c:pt idx="7320">
                <c:v>7320</c:v>
              </c:pt>
              <c:pt idx="7321">
                <c:v>7321</c:v>
              </c:pt>
              <c:pt idx="7322">
                <c:v>7322</c:v>
              </c:pt>
              <c:pt idx="7323">
                <c:v>7323</c:v>
              </c:pt>
              <c:pt idx="7324">
                <c:v>7324</c:v>
              </c:pt>
              <c:pt idx="7325">
                <c:v>7325</c:v>
              </c:pt>
              <c:pt idx="7326">
                <c:v>7326</c:v>
              </c:pt>
              <c:pt idx="7327">
                <c:v>7327</c:v>
              </c:pt>
              <c:pt idx="7328">
                <c:v>7328</c:v>
              </c:pt>
              <c:pt idx="7329">
                <c:v>7329</c:v>
              </c:pt>
              <c:pt idx="7330">
                <c:v>7330</c:v>
              </c:pt>
              <c:pt idx="7331">
                <c:v>7331</c:v>
              </c:pt>
              <c:pt idx="7332">
                <c:v>7332</c:v>
              </c:pt>
              <c:pt idx="7333">
                <c:v>7333</c:v>
              </c:pt>
              <c:pt idx="7334">
                <c:v>7334</c:v>
              </c:pt>
              <c:pt idx="7335">
                <c:v>7335</c:v>
              </c:pt>
              <c:pt idx="7336">
                <c:v>7336</c:v>
              </c:pt>
              <c:pt idx="7337">
                <c:v>7337</c:v>
              </c:pt>
              <c:pt idx="7338">
                <c:v>7338</c:v>
              </c:pt>
              <c:pt idx="7339">
                <c:v>7339</c:v>
              </c:pt>
              <c:pt idx="7340">
                <c:v>7340</c:v>
              </c:pt>
              <c:pt idx="7341">
                <c:v>7341</c:v>
              </c:pt>
              <c:pt idx="7342">
                <c:v>7342</c:v>
              </c:pt>
              <c:pt idx="7343">
                <c:v>7343</c:v>
              </c:pt>
              <c:pt idx="7344">
                <c:v>7344</c:v>
              </c:pt>
              <c:pt idx="7345">
                <c:v>7345</c:v>
              </c:pt>
              <c:pt idx="7346">
                <c:v>7346</c:v>
              </c:pt>
              <c:pt idx="7347">
                <c:v>7347</c:v>
              </c:pt>
              <c:pt idx="7348">
                <c:v>7348</c:v>
              </c:pt>
              <c:pt idx="7349">
                <c:v>7349</c:v>
              </c:pt>
              <c:pt idx="7350">
                <c:v>7350</c:v>
              </c:pt>
              <c:pt idx="7351">
                <c:v>7351</c:v>
              </c:pt>
              <c:pt idx="7352">
                <c:v>7352</c:v>
              </c:pt>
              <c:pt idx="7353">
                <c:v>7353</c:v>
              </c:pt>
              <c:pt idx="7354">
                <c:v>7354</c:v>
              </c:pt>
              <c:pt idx="7355">
                <c:v>7355</c:v>
              </c:pt>
              <c:pt idx="7356">
                <c:v>7356</c:v>
              </c:pt>
              <c:pt idx="7357">
                <c:v>7357</c:v>
              </c:pt>
              <c:pt idx="7358">
                <c:v>7358</c:v>
              </c:pt>
              <c:pt idx="7359">
                <c:v>7359</c:v>
              </c:pt>
              <c:pt idx="7360">
                <c:v>7360</c:v>
              </c:pt>
              <c:pt idx="7361">
                <c:v>7361</c:v>
              </c:pt>
              <c:pt idx="7362">
                <c:v>7362</c:v>
              </c:pt>
              <c:pt idx="7363">
                <c:v>7363</c:v>
              </c:pt>
              <c:pt idx="7364">
                <c:v>7364</c:v>
              </c:pt>
              <c:pt idx="7365">
                <c:v>7365</c:v>
              </c:pt>
              <c:pt idx="7366">
                <c:v>7366</c:v>
              </c:pt>
              <c:pt idx="7367">
                <c:v>7367</c:v>
              </c:pt>
              <c:pt idx="7368">
                <c:v>7368</c:v>
              </c:pt>
              <c:pt idx="7369">
                <c:v>7369</c:v>
              </c:pt>
              <c:pt idx="7370">
                <c:v>7370</c:v>
              </c:pt>
              <c:pt idx="7371">
                <c:v>7371</c:v>
              </c:pt>
              <c:pt idx="7372">
                <c:v>7372</c:v>
              </c:pt>
              <c:pt idx="7373">
                <c:v>7373</c:v>
              </c:pt>
              <c:pt idx="7374">
                <c:v>7374</c:v>
              </c:pt>
              <c:pt idx="7375">
                <c:v>7375</c:v>
              </c:pt>
              <c:pt idx="7376">
                <c:v>7376</c:v>
              </c:pt>
              <c:pt idx="7377">
                <c:v>7377</c:v>
              </c:pt>
              <c:pt idx="7378">
                <c:v>7378</c:v>
              </c:pt>
              <c:pt idx="7379">
                <c:v>7379</c:v>
              </c:pt>
              <c:pt idx="7380">
                <c:v>7380</c:v>
              </c:pt>
              <c:pt idx="7381">
                <c:v>7381</c:v>
              </c:pt>
              <c:pt idx="7382">
                <c:v>7382</c:v>
              </c:pt>
              <c:pt idx="7383">
                <c:v>7383</c:v>
              </c:pt>
              <c:pt idx="7384">
                <c:v>7384</c:v>
              </c:pt>
              <c:pt idx="7385">
                <c:v>7385</c:v>
              </c:pt>
              <c:pt idx="7386">
                <c:v>7386</c:v>
              </c:pt>
              <c:pt idx="7387">
                <c:v>7387</c:v>
              </c:pt>
              <c:pt idx="7388">
                <c:v>7388</c:v>
              </c:pt>
              <c:pt idx="7389">
                <c:v>7389</c:v>
              </c:pt>
              <c:pt idx="7390">
                <c:v>7390</c:v>
              </c:pt>
              <c:pt idx="7391">
                <c:v>7391</c:v>
              </c:pt>
              <c:pt idx="7392">
                <c:v>7392</c:v>
              </c:pt>
              <c:pt idx="7393">
                <c:v>7393</c:v>
              </c:pt>
              <c:pt idx="7394">
                <c:v>7394</c:v>
              </c:pt>
              <c:pt idx="7395">
                <c:v>7395</c:v>
              </c:pt>
              <c:pt idx="7396">
                <c:v>7396</c:v>
              </c:pt>
              <c:pt idx="7397">
                <c:v>7397</c:v>
              </c:pt>
              <c:pt idx="7398">
                <c:v>7398</c:v>
              </c:pt>
              <c:pt idx="7399">
                <c:v>7399</c:v>
              </c:pt>
              <c:pt idx="7400">
                <c:v>7400</c:v>
              </c:pt>
              <c:pt idx="7401">
                <c:v>7401</c:v>
              </c:pt>
              <c:pt idx="7402">
                <c:v>7402</c:v>
              </c:pt>
              <c:pt idx="7403">
                <c:v>7403</c:v>
              </c:pt>
              <c:pt idx="7404">
                <c:v>7404</c:v>
              </c:pt>
              <c:pt idx="7405">
                <c:v>7405</c:v>
              </c:pt>
              <c:pt idx="7406">
                <c:v>7406</c:v>
              </c:pt>
              <c:pt idx="7407">
                <c:v>7407</c:v>
              </c:pt>
              <c:pt idx="7408">
                <c:v>7408</c:v>
              </c:pt>
              <c:pt idx="7409">
                <c:v>7409</c:v>
              </c:pt>
              <c:pt idx="7410">
                <c:v>7410</c:v>
              </c:pt>
              <c:pt idx="7411">
                <c:v>7411</c:v>
              </c:pt>
              <c:pt idx="7412">
                <c:v>7412</c:v>
              </c:pt>
              <c:pt idx="7413">
                <c:v>7413</c:v>
              </c:pt>
              <c:pt idx="7414">
                <c:v>7414</c:v>
              </c:pt>
              <c:pt idx="7415">
                <c:v>7415</c:v>
              </c:pt>
              <c:pt idx="7416">
                <c:v>7416</c:v>
              </c:pt>
              <c:pt idx="7417">
                <c:v>7417</c:v>
              </c:pt>
              <c:pt idx="7418">
                <c:v>7418</c:v>
              </c:pt>
              <c:pt idx="7419">
                <c:v>7419</c:v>
              </c:pt>
              <c:pt idx="7420">
                <c:v>7420</c:v>
              </c:pt>
              <c:pt idx="7421">
                <c:v>7421</c:v>
              </c:pt>
              <c:pt idx="7422">
                <c:v>7422</c:v>
              </c:pt>
              <c:pt idx="7423">
                <c:v>7423</c:v>
              </c:pt>
              <c:pt idx="7424">
                <c:v>7424</c:v>
              </c:pt>
              <c:pt idx="7425">
                <c:v>7425</c:v>
              </c:pt>
              <c:pt idx="7426">
                <c:v>7426</c:v>
              </c:pt>
              <c:pt idx="7427">
                <c:v>7427</c:v>
              </c:pt>
              <c:pt idx="7428">
                <c:v>7428</c:v>
              </c:pt>
              <c:pt idx="7429">
                <c:v>7429</c:v>
              </c:pt>
              <c:pt idx="7430">
                <c:v>7430</c:v>
              </c:pt>
              <c:pt idx="7431">
                <c:v>7431</c:v>
              </c:pt>
              <c:pt idx="7432">
                <c:v>7432</c:v>
              </c:pt>
              <c:pt idx="7433">
                <c:v>7433</c:v>
              </c:pt>
              <c:pt idx="7434">
                <c:v>7434</c:v>
              </c:pt>
              <c:pt idx="7435">
                <c:v>7435</c:v>
              </c:pt>
              <c:pt idx="7436">
                <c:v>7436</c:v>
              </c:pt>
              <c:pt idx="7437">
                <c:v>7437</c:v>
              </c:pt>
              <c:pt idx="7438">
                <c:v>7438</c:v>
              </c:pt>
              <c:pt idx="7439">
                <c:v>7439</c:v>
              </c:pt>
              <c:pt idx="7440">
                <c:v>7440</c:v>
              </c:pt>
              <c:pt idx="7441">
                <c:v>7441</c:v>
              </c:pt>
              <c:pt idx="7442">
                <c:v>7442</c:v>
              </c:pt>
              <c:pt idx="7443">
                <c:v>7443</c:v>
              </c:pt>
              <c:pt idx="7444">
                <c:v>7444</c:v>
              </c:pt>
              <c:pt idx="7445">
                <c:v>7445</c:v>
              </c:pt>
              <c:pt idx="7446">
                <c:v>7446</c:v>
              </c:pt>
              <c:pt idx="7447">
                <c:v>7447</c:v>
              </c:pt>
              <c:pt idx="7448">
                <c:v>7448</c:v>
              </c:pt>
              <c:pt idx="7449">
                <c:v>7449</c:v>
              </c:pt>
              <c:pt idx="7450">
                <c:v>7450</c:v>
              </c:pt>
              <c:pt idx="7451">
                <c:v>7451</c:v>
              </c:pt>
              <c:pt idx="7452">
                <c:v>7452</c:v>
              </c:pt>
              <c:pt idx="7453">
                <c:v>7453</c:v>
              </c:pt>
              <c:pt idx="7454">
                <c:v>7454</c:v>
              </c:pt>
              <c:pt idx="7455">
                <c:v>7455</c:v>
              </c:pt>
              <c:pt idx="7456">
                <c:v>7456</c:v>
              </c:pt>
              <c:pt idx="7457">
                <c:v>7457</c:v>
              </c:pt>
              <c:pt idx="7458">
                <c:v>7458</c:v>
              </c:pt>
              <c:pt idx="7459">
                <c:v>7459</c:v>
              </c:pt>
              <c:pt idx="7460">
                <c:v>7460</c:v>
              </c:pt>
              <c:pt idx="7461">
                <c:v>7461</c:v>
              </c:pt>
              <c:pt idx="7462">
                <c:v>7462</c:v>
              </c:pt>
              <c:pt idx="7463">
                <c:v>7463</c:v>
              </c:pt>
              <c:pt idx="7464">
                <c:v>7464</c:v>
              </c:pt>
              <c:pt idx="7465">
                <c:v>7465</c:v>
              </c:pt>
              <c:pt idx="7466">
                <c:v>7466</c:v>
              </c:pt>
              <c:pt idx="7467">
                <c:v>7467</c:v>
              </c:pt>
              <c:pt idx="7468">
                <c:v>7468</c:v>
              </c:pt>
              <c:pt idx="7469">
                <c:v>7469</c:v>
              </c:pt>
              <c:pt idx="7470">
                <c:v>7470</c:v>
              </c:pt>
              <c:pt idx="7471">
                <c:v>7471</c:v>
              </c:pt>
              <c:pt idx="7472">
                <c:v>7472</c:v>
              </c:pt>
              <c:pt idx="7473">
                <c:v>7473</c:v>
              </c:pt>
              <c:pt idx="7474">
                <c:v>7474</c:v>
              </c:pt>
              <c:pt idx="7475">
                <c:v>7475</c:v>
              </c:pt>
              <c:pt idx="7476">
                <c:v>7476</c:v>
              </c:pt>
              <c:pt idx="7477">
                <c:v>7477</c:v>
              </c:pt>
              <c:pt idx="7478">
                <c:v>7478</c:v>
              </c:pt>
              <c:pt idx="7479">
                <c:v>7479</c:v>
              </c:pt>
              <c:pt idx="7480">
                <c:v>7480</c:v>
              </c:pt>
              <c:pt idx="7481">
                <c:v>7481</c:v>
              </c:pt>
              <c:pt idx="7482">
                <c:v>7482</c:v>
              </c:pt>
              <c:pt idx="7483">
                <c:v>7483</c:v>
              </c:pt>
              <c:pt idx="7484">
                <c:v>7484</c:v>
              </c:pt>
              <c:pt idx="7485">
                <c:v>7485</c:v>
              </c:pt>
              <c:pt idx="7486">
                <c:v>7486</c:v>
              </c:pt>
              <c:pt idx="7487">
                <c:v>7487</c:v>
              </c:pt>
              <c:pt idx="7488">
                <c:v>7488</c:v>
              </c:pt>
              <c:pt idx="7489">
                <c:v>7489</c:v>
              </c:pt>
              <c:pt idx="7490">
                <c:v>7490</c:v>
              </c:pt>
              <c:pt idx="7491">
                <c:v>7491</c:v>
              </c:pt>
              <c:pt idx="7492">
                <c:v>7492</c:v>
              </c:pt>
              <c:pt idx="7493">
                <c:v>7493</c:v>
              </c:pt>
              <c:pt idx="7494">
                <c:v>7494</c:v>
              </c:pt>
              <c:pt idx="7495">
                <c:v>7495</c:v>
              </c:pt>
              <c:pt idx="7496">
                <c:v>7496</c:v>
              </c:pt>
              <c:pt idx="7497">
                <c:v>7497</c:v>
              </c:pt>
              <c:pt idx="7498">
                <c:v>7498</c:v>
              </c:pt>
              <c:pt idx="7499">
                <c:v>7499</c:v>
              </c:pt>
              <c:pt idx="7500">
                <c:v>7500</c:v>
              </c:pt>
              <c:pt idx="7501">
                <c:v>7501</c:v>
              </c:pt>
              <c:pt idx="7502">
                <c:v>7502</c:v>
              </c:pt>
              <c:pt idx="7503">
                <c:v>7503</c:v>
              </c:pt>
              <c:pt idx="7504">
                <c:v>7504</c:v>
              </c:pt>
              <c:pt idx="7505">
                <c:v>7505</c:v>
              </c:pt>
              <c:pt idx="7506">
                <c:v>7506</c:v>
              </c:pt>
              <c:pt idx="7507">
                <c:v>7507</c:v>
              </c:pt>
              <c:pt idx="7508">
                <c:v>7508</c:v>
              </c:pt>
              <c:pt idx="7509">
                <c:v>7509</c:v>
              </c:pt>
              <c:pt idx="7510">
                <c:v>7510</c:v>
              </c:pt>
              <c:pt idx="7511">
                <c:v>7511</c:v>
              </c:pt>
              <c:pt idx="7512">
                <c:v>7512</c:v>
              </c:pt>
              <c:pt idx="7513">
                <c:v>7513</c:v>
              </c:pt>
              <c:pt idx="7514">
                <c:v>7514</c:v>
              </c:pt>
              <c:pt idx="7515">
                <c:v>7515</c:v>
              </c:pt>
              <c:pt idx="7516">
                <c:v>7516</c:v>
              </c:pt>
              <c:pt idx="7517">
                <c:v>7517</c:v>
              </c:pt>
              <c:pt idx="7518">
                <c:v>7518</c:v>
              </c:pt>
              <c:pt idx="7519">
                <c:v>7519</c:v>
              </c:pt>
              <c:pt idx="7520">
                <c:v>7520</c:v>
              </c:pt>
              <c:pt idx="7521">
                <c:v>7521</c:v>
              </c:pt>
              <c:pt idx="7522">
                <c:v>7522</c:v>
              </c:pt>
              <c:pt idx="7523">
                <c:v>7523</c:v>
              </c:pt>
              <c:pt idx="7524">
                <c:v>7524</c:v>
              </c:pt>
              <c:pt idx="7525">
                <c:v>7525</c:v>
              </c:pt>
              <c:pt idx="7526">
                <c:v>7526</c:v>
              </c:pt>
              <c:pt idx="7527">
                <c:v>7527</c:v>
              </c:pt>
              <c:pt idx="7528">
                <c:v>7528</c:v>
              </c:pt>
              <c:pt idx="7529">
                <c:v>7529</c:v>
              </c:pt>
              <c:pt idx="7530">
                <c:v>7530</c:v>
              </c:pt>
              <c:pt idx="7531">
                <c:v>7531</c:v>
              </c:pt>
              <c:pt idx="7532">
                <c:v>7532</c:v>
              </c:pt>
              <c:pt idx="7533">
                <c:v>7533</c:v>
              </c:pt>
              <c:pt idx="7534">
                <c:v>7534</c:v>
              </c:pt>
              <c:pt idx="7535">
                <c:v>7535</c:v>
              </c:pt>
              <c:pt idx="7536">
                <c:v>7536</c:v>
              </c:pt>
              <c:pt idx="7537">
                <c:v>7537</c:v>
              </c:pt>
              <c:pt idx="7538">
                <c:v>7538</c:v>
              </c:pt>
              <c:pt idx="7539">
                <c:v>7539</c:v>
              </c:pt>
              <c:pt idx="7540">
                <c:v>7540</c:v>
              </c:pt>
              <c:pt idx="7541">
                <c:v>7541</c:v>
              </c:pt>
              <c:pt idx="7542">
                <c:v>7542</c:v>
              </c:pt>
              <c:pt idx="7543">
                <c:v>7543</c:v>
              </c:pt>
              <c:pt idx="7544">
                <c:v>7544</c:v>
              </c:pt>
              <c:pt idx="7545">
                <c:v>7545</c:v>
              </c:pt>
              <c:pt idx="7546">
                <c:v>7546</c:v>
              </c:pt>
              <c:pt idx="7547">
                <c:v>7547</c:v>
              </c:pt>
              <c:pt idx="7548">
                <c:v>7548</c:v>
              </c:pt>
              <c:pt idx="7549">
                <c:v>7549</c:v>
              </c:pt>
              <c:pt idx="7550">
                <c:v>7550</c:v>
              </c:pt>
              <c:pt idx="7551">
                <c:v>7551</c:v>
              </c:pt>
              <c:pt idx="7552">
                <c:v>7552</c:v>
              </c:pt>
              <c:pt idx="7553">
                <c:v>7553</c:v>
              </c:pt>
              <c:pt idx="7554">
                <c:v>7554</c:v>
              </c:pt>
              <c:pt idx="7555">
                <c:v>7555</c:v>
              </c:pt>
              <c:pt idx="7556">
                <c:v>7556</c:v>
              </c:pt>
              <c:pt idx="7557">
                <c:v>7557</c:v>
              </c:pt>
              <c:pt idx="7558">
                <c:v>7558</c:v>
              </c:pt>
              <c:pt idx="7559">
                <c:v>7559</c:v>
              </c:pt>
              <c:pt idx="7560">
                <c:v>7560</c:v>
              </c:pt>
              <c:pt idx="7561">
                <c:v>7561</c:v>
              </c:pt>
              <c:pt idx="7562">
                <c:v>7562</c:v>
              </c:pt>
              <c:pt idx="7563">
                <c:v>7563</c:v>
              </c:pt>
              <c:pt idx="7564">
                <c:v>7564</c:v>
              </c:pt>
              <c:pt idx="7565">
                <c:v>7565</c:v>
              </c:pt>
              <c:pt idx="7566">
                <c:v>7566</c:v>
              </c:pt>
              <c:pt idx="7567">
                <c:v>7567</c:v>
              </c:pt>
              <c:pt idx="7568">
                <c:v>7568</c:v>
              </c:pt>
              <c:pt idx="7569">
                <c:v>7569</c:v>
              </c:pt>
              <c:pt idx="7570">
                <c:v>7570</c:v>
              </c:pt>
              <c:pt idx="7571">
                <c:v>7571</c:v>
              </c:pt>
              <c:pt idx="7572">
                <c:v>7572</c:v>
              </c:pt>
              <c:pt idx="7573">
                <c:v>7573</c:v>
              </c:pt>
              <c:pt idx="7574">
                <c:v>7574</c:v>
              </c:pt>
              <c:pt idx="7575">
                <c:v>7575</c:v>
              </c:pt>
              <c:pt idx="7576">
                <c:v>7576</c:v>
              </c:pt>
              <c:pt idx="7577">
                <c:v>7577</c:v>
              </c:pt>
              <c:pt idx="7578">
                <c:v>7578</c:v>
              </c:pt>
              <c:pt idx="7579">
                <c:v>7579</c:v>
              </c:pt>
              <c:pt idx="7580">
                <c:v>7580</c:v>
              </c:pt>
              <c:pt idx="7581">
                <c:v>7581</c:v>
              </c:pt>
              <c:pt idx="7582">
                <c:v>7582</c:v>
              </c:pt>
              <c:pt idx="7583">
                <c:v>7583</c:v>
              </c:pt>
              <c:pt idx="7584">
                <c:v>7584</c:v>
              </c:pt>
              <c:pt idx="7585">
                <c:v>7585</c:v>
              </c:pt>
              <c:pt idx="7586">
                <c:v>7586</c:v>
              </c:pt>
              <c:pt idx="7587">
                <c:v>7587</c:v>
              </c:pt>
              <c:pt idx="7588">
                <c:v>7588</c:v>
              </c:pt>
              <c:pt idx="7589">
                <c:v>7589</c:v>
              </c:pt>
              <c:pt idx="7590">
                <c:v>7590</c:v>
              </c:pt>
              <c:pt idx="7591">
                <c:v>7591</c:v>
              </c:pt>
              <c:pt idx="7592">
                <c:v>7592</c:v>
              </c:pt>
              <c:pt idx="7593">
                <c:v>7593</c:v>
              </c:pt>
              <c:pt idx="7594">
                <c:v>7594</c:v>
              </c:pt>
              <c:pt idx="7595">
                <c:v>7595</c:v>
              </c:pt>
              <c:pt idx="7596">
                <c:v>7596</c:v>
              </c:pt>
              <c:pt idx="7597">
                <c:v>7597</c:v>
              </c:pt>
              <c:pt idx="7598">
                <c:v>7598</c:v>
              </c:pt>
              <c:pt idx="7599">
                <c:v>7599</c:v>
              </c:pt>
              <c:pt idx="7600">
                <c:v>7600</c:v>
              </c:pt>
              <c:pt idx="7601">
                <c:v>7601</c:v>
              </c:pt>
              <c:pt idx="7602">
                <c:v>7602</c:v>
              </c:pt>
              <c:pt idx="7603">
                <c:v>7603</c:v>
              </c:pt>
              <c:pt idx="7604">
                <c:v>7604</c:v>
              </c:pt>
              <c:pt idx="7605">
                <c:v>7605</c:v>
              </c:pt>
              <c:pt idx="7606">
                <c:v>7606</c:v>
              </c:pt>
              <c:pt idx="7607">
                <c:v>7607</c:v>
              </c:pt>
              <c:pt idx="7608">
                <c:v>7608</c:v>
              </c:pt>
              <c:pt idx="7609">
                <c:v>7609</c:v>
              </c:pt>
              <c:pt idx="7610">
                <c:v>7610</c:v>
              </c:pt>
              <c:pt idx="7611">
                <c:v>7611</c:v>
              </c:pt>
              <c:pt idx="7612">
                <c:v>7612</c:v>
              </c:pt>
              <c:pt idx="7613">
                <c:v>7613</c:v>
              </c:pt>
              <c:pt idx="7614">
                <c:v>7614</c:v>
              </c:pt>
              <c:pt idx="7615">
                <c:v>7615</c:v>
              </c:pt>
              <c:pt idx="7616">
                <c:v>7616</c:v>
              </c:pt>
              <c:pt idx="7617">
                <c:v>7617</c:v>
              </c:pt>
              <c:pt idx="7618">
                <c:v>7618</c:v>
              </c:pt>
              <c:pt idx="7619">
                <c:v>7619</c:v>
              </c:pt>
              <c:pt idx="7620">
                <c:v>7620</c:v>
              </c:pt>
              <c:pt idx="7621">
                <c:v>7621</c:v>
              </c:pt>
              <c:pt idx="7622">
                <c:v>7622</c:v>
              </c:pt>
              <c:pt idx="7623">
                <c:v>7623</c:v>
              </c:pt>
              <c:pt idx="7624">
                <c:v>7624</c:v>
              </c:pt>
              <c:pt idx="7625">
                <c:v>7625</c:v>
              </c:pt>
              <c:pt idx="7626">
                <c:v>7626</c:v>
              </c:pt>
              <c:pt idx="7627">
                <c:v>7627</c:v>
              </c:pt>
              <c:pt idx="7628">
                <c:v>7628</c:v>
              </c:pt>
              <c:pt idx="7629">
                <c:v>7629</c:v>
              </c:pt>
              <c:pt idx="7630">
                <c:v>7630</c:v>
              </c:pt>
              <c:pt idx="7631">
                <c:v>7631</c:v>
              </c:pt>
              <c:pt idx="7632">
                <c:v>7632</c:v>
              </c:pt>
              <c:pt idx="7633">
                <c:v>7633</c:v>
              </c:pt>
              <c:pt idx="7634">
                <c:v>7634</c:v>
              </c:pt>
              <c:pt idx="7635">
                <c:v>7635</c:v>
              </c:pt>
              <c:pt idx="7636">
                <c:v>7636</c:v>
              </c:pt>
              <c:pt idx="7637">
                <c:v>7637</c:v>
              </c:pt>
              <c:pt idx="7638">
                <c:v>7638</c:v>
              </c:pt>
              <c:pt idx="7639">
                <c:v>7639</c:v>
              </c:pt>
              <c:pt idx="7640">
                <c:v>7640</c:v>
              </c:pt>
              <c:pt idx="7641">
                <c:v>7641</c:v>
              </c:pt>
              <c:pt idx="7642">
                <c:v>7642</c:v>
              </c:pt>
              <c:pt idx="7643">
                <c:v>7643</c:v>
              </c:pt>
              <c:pt idx="7644">
                <c:v>7644</c:v>
              </c:pt>
              <c:pt idx="7645">
                <c:v>7645</c:v>
              </c:pt>
              <c:pt idx="7646">
                <c:v>7646</c:v>
              </c:pt>
              <c:pt idx="7647">
                <c:v>7647</c:v>
              </c:pt>
              <c:pt idx="7648">
                <c:v>7648</c:v>
              </c:pt>
              <c:pt idx="7649">
                <c:v>7649</c:v>
              </c:pt>
              <c:pt idx="7650">
                <c:v>7650</c:v>
              </c:pt>
              <c:pt idx="7651">
                <c:v>7651</c:v>
              </c:pt>
              <c:pt idx="7652">
                <c:v>7652</c:v>
              </c:pt>
              <c:pt idx="7653">
                <c:v>7653</c:v>
              </c:pt>
              <c:pt idx="7654">
                <c:v>7654</c:v>
              </c:pt>
              <c:pt idx="7655">
                <c:v>7655</c:v>
              </c:pt>
              <c:pt idx="7656">
                <c:v>7656</c:v>
              </c:pt>
              <c:pt idx="7657">
                <c:v>7657</c:v>
              </c:pt>
              <c:pt idx="7658">
                <c:v>7658</c:v>
              </c:pt>
              <c:pt idx="7659">
                <c:v>7659</c:v>
              </c:pt>
              <c:pt idx="7660">
                <c:v>7660</c:v>
              </c:pt>
              <c:pt idx="7661">
                <c:v>7661</c:v>
              </c:pt>
              <c:pt idx="7662">
                <c:v>7662</c:v>
              </c:pt>
              <c:pt idx="7663">
                <c:v>7663</c:v>
              </c:pt>
              <c:pt idx="7664">
                <c:v>7664</c:v>
              </c:pt>
              <c:pt idx="7665">
                <c:v>7665</c:v>
              </c:pt>
              <c:pt idx="7666">
                <c:v>7666</c:v>
              </c:pt>
              <c:pt idx="7667">
                <c:v>7667</c:v>
              </c:pt>
              <c:pt idx="7668">
                <c:v>7668</c:v>
              </c:pt>
              <c:pt idx="7669">
                <c:v>7669</c:v>
              </c:pt>
              <c:pt idx="7670">
                <c:v>7670</c:v>
              </c:pt>
              <c:pt idx="7671">
                <c:v>7671</c:v>
              </c:pt>
              <c:pt idx="7672">
                <c:v>7672</c:v>
              </c:pt>
              <c:pt idx="7673">
                <c:v>7673</c:v>
              </c:pt>
              <c:pt idx="7674">
                <c:v>7674</c:v>
              </c:pt>
              <c:pt idx="7675">
                <c:v>7675</c:v>
              </c:pt>
              <c:pt idx="7676">
                <c:v>7676</c:v>
              </c:pt>
              <c:pt idx="7677">
                <c:v>7677</c:v>
              </c:pt>
              <c:pt idx="7678">
                <c:v>7678</c:v>
              </c:pt>
              <c:pt idx="7679">
                <c:v>7679</c:v>
              </c:pt>
              <c:pt idx="7680">
                <c:v>7680</c:v>
              </c:pt>
              <c:pt idx="7681">
                <c:v>7681</c:v>
              </c:pt>
              <c:pt idx="7682">
                <c:v>7682</c:v>
              </c:pt>
              <c:pt idx="7683">
                <c:v>7683</c:v>
              </c:pt>
              <c:pt idx="7684">
                <c:v>7684</c:v>
              </c:pt>
              <c:pt idx="7685">
                <c:v>7685</c:v>
              </c:pt>
              <c:pt idx="7686">
                <c:v>7686</c:v>
              </c:pt>
              <c:pt idx="7687">
                <c:v>7687</c:v>
              </c:pt>
              <c:pt idx="7688">
                <c:v>7688</c:v>
              </c:pt>
              <c:pt idx="7689">
                <c:v>7689</c:v>
              </c:pt>
              <c:pt idx="7690">
                <c:v>7690</c:v>
              </c:pt>
              <c:pt idx="7691">
                <c:v>7691</c:v>
              </c:pt>
              <c:pt idx="7692">
                <c:v>7692</c:v>
              </c:pt>
              <c:pt idx="7693">
                <c:v>7693</c:v>
              </c:pt>
              <c:pt idx="7694">
                <c:v>7694</c:v>
              </c:pt>
              <c:pt idx="7695">
                <c:v>7695</c:v>
              </c:pt>
              <c:pt idx="7696">
                <c:v>7696</c:v>
              </c:pt>
              <c:pt idx="7697">
                <c:v>7697</c:v>
              </c:pt>
              <c:pt idx="7698">
                <c:v>7698</c:v>
              </c:pt>
              <c:pt idx="7699">
                <c:v>7699</c:v>
              </c:pt>
              <c:pt idx="7700">
                <c:v>7700</c:v>
              </c:pt>
              <c:pt idx="7701">
                <c:v>7701</c:v>
              </c:pt>
              <c:pt idx="7702">
                <c:v>7702</c:v>
              </c:pt>
              <c:pt idx="7703">
                <c:v>7703</c:v>
              </c:pt>
              <c:pt idx="7704">
                <c:v>7704</c:v>
              </c:pt>
              <c:pt idx="7705">
                <c:v>7705</c:v>
              </c:pt>
              <c:pt idx="7706">
                <c:v>7706</c:v>
              </c:pt>
              <c:pt idx="7707">
                <c:v>7707</c:v>
              </c:pt>
              <c:pt idx="7708">
                <c:v>7708</c:v>
              </c:pt>
              <c:pt idx="7709">
                <c:v>7709</c:v>
              </c:pt>
              <c:pt idx="7710">
                <c:v>7710</c:v>
              </c:pt>
              <c:pt idx="7711">
                <c:v>7711</c:v>
              </c:pt>
              <c:pt idx="7712">
                <c:v>7712</c:v>
              </c:pt>
              <c:pt idx="7713">
                <c:v>7713</c:v>
              </c:pt>
              <c:pt idx="7714">
                <c:v>7714</c:v>
              </c:pt>
              <c:pt idx="7715">
                <c:v>7715</c:v>
              </c:pt>
              <c:pt idx="7716">
                <c:v>7716</c:v>
              </c:pt>
              <c:pt idx="7717">
                <c:v>7717</c:v>
              </c:pt>
              <c:pt idx="7718">
                <c:v>7718</c:v>
              </c:pt>
              <c:pt idx="7719">
                <c:v>7719</c:v>
              </c:pt>
              <c:pt idx="7720">
                <c:v>7720</c:v>
              </c:pt>
              <c:pt idx="7721">
                <c:v>7721</c:v>
              </c:pt>
              <c:pt idx="7722">
                <c:v>7722</c:v>
              </c:pt>
              <c:pt idx="7723">
                <c:v>7723</c:v>
              </c:pt>
              <c:pt idx="7724">
                <c:v>7724</c:v>
              </c:pt>
              <c:pt idx="7725">
                <c:v>7725</c:v>
              </c:pt>
              <c:pt idx="7726">
                <c:v>7726</c:v>
              </c:pt>
              <c:pt idx="7727">
                <c:v>7727</c:v>
              </c:pt>
              <c:pt idx="7728">
                <c:v>7728</c:v>
              </c:pt>
              <c:pt idx="7729">
                <c:v>7729</c:v>
              </c:pt>
              <c:pt idx="7730">
                <c:v>7730</c:v>
              </c:pt>
              <c:pt idx="7731">
                <c:v>7731</c:v>
              </c:pt>
              <c:pt idx="7732">
                <c:v>7732</c:v>
              </c:pt>
              <c:pt idx="7733">
                <c:v>7733</c:v>
              </c:pt>
              <c:pt idx="7734">
                <c:v>7734</c:v>
              </c:pt>
              <c:pt idx="7735">
                <c:v>7735</c:v>
              </c:pt>
              <c:pt idx="7736">
                <c:v>7736</c:v>
              </c:pt>
              <c:pt idx="7737">
                <c:v>7737</c:v>
              </c:pt>
              <c:pt idx="7738">
                <c:v>7738</c:v>
              </c:pt>
              <c:pt idx="7739">
                <c:v>7739</c:v>
              </c:pt>
              <c:pt idx="7740">
                <c:v>7740</c:v>
              </c:pt>
              <c:pt idx="7741">
                <c:v>7741</c:v>
              </c:pt>
              <c:pt idx="7742">
                <c:v>7742</c:v>
              </c:pt>
              <c:pt idx="7743">
                <c:v>7743</c:v>
              </c:pt>
              <c:pt idx="7744">
                <c:v>7744</c:v>
              </c:pt>
              <c:pt idx="7745">
                <c:v>7745</c:v>
              </c:pt>
              <c:pt idx="7746">
                <c:v>7746</c:v>
              </c:pt>
              <c:pt idx="7747">
                <c:v>7747</c:v>
              </c:pt>
              <c:pt idx="7748">
                <c:v>7748</c:v>
              </c:pt>
              <c:pt idx="7749">
                <c:v>7749</c:v>
              </c:pt>
              <c:pt idx="7750">
                <c:v>7750</c:v>
              </c:pt>
              <c:pt idx="7751">
                <c:v>7751</c:v>
              </c:pt>
              <c:pt idx="7752">
                <c:v>7752</c:v>
              </c:pt>
              <c:pt idx="7753">
                <c:v>7753</c:v>
              </c:pt>
              <c:pt idx="7754">
                <c:v>7754</c:v>
              </c:pt>
              <c:pt idx="7755">
                <c:v>7755</c:v>
              </c:pt>
              <c:pt idx="7756">
                <c:v>7756</c:v>
              </c:pt>
              <c:pt idx="7757">
                <c:v>7757</c:v>
              </c:pt>
              <c:pt idx="7758">
                <c:v>7758</c:v>
              </c:pt>
              <c:pt idx="7759">
                <c:v>7759</c:v>
              </c:pt>
              <c:pt idx="7760">
                <c:v>7760</c:v>
              </c:pt>
              <c:pt idx="7761">
                <c:v>7761</c:v>
              </c:pt>
              <c:pt idx="7762">
                <c:v>7762</c:v>
              </c:pt>
              <c:pt idx="7763">
                <c:v>7763</c:v>
              </c:pt>
              <c:pt idx="7764">
                <c:v>7764</c:v>
              </c:pt>
              <c:pt idx="7765">
                <c:v>7765</c:v>
              </c:pt>
              <c:pt idx="7766">
                <c:v>7766</c:v>
              </c:pt>
              <c:pt idx="7767">
                <c:v>7767</c:v>
              </c:pt>
              <c:pt idx="7768">
                <c:v>7768</c:v>
              </c:pt>
              <c:pt idx="7769">
                <c:v>7769</c:v>
              </c:pt>
              <c:pt idx="7770">
                <c:v>7770</c:v>
              </c:pt>
              <c:pt idx="7771">
                <c:v>7771</c:v>
              </c:pt>
              <c:pt idx="7772">
                <c:v>7772</c:v>
              </c:pt>
              <c:pt idx="7773">
                <c:v>7773</c:v>
              </c:pt>
              <c:pt idx="7774">
                <c:v>7774</c:v>
              </c:pt>
              <c:pt idx="7775">
                <c:v>7775</c:v>
              </c:pt>
              <c:pt idx="7776">
                <c:v>7776</c:v>
              </c:pt>
              <c:pt idx="7777">
                <c:v>7777</c:v>
              </c:pt>
              <c:pt idx="7778">
                <c:v>7778</c:v>
              </c:pt>
              <c:pt idx="7779">
                <c:v>7779</c:v>
              </c:pt>
              <c:pt idx="7780">
                <c:v>7780</c:v>
              </c:pt>
              <c:pt idx="7781">
                <c:v>7781</c:v>
              </c:pt>
              <c:pt idx="7782">
                <c:v>7782</c:v>
              </c:pt>
              <c:pt idx="7783">
                <c:v>7783</c:v>
              </c:pt>
              <c:pt idx="7784">
                <c:v>7784</c:v>
              </c:pt>
              <c:pt idx="7785">
                <c:v>7785</c:v>
              </c:pt>
              <c:pt idx="7786">
                <c:v>7786</c:v>
              </c:pt>
              <c:pt idx="7787">
                <c:v>7787</c:v>
              </c:pt>
              <c:pt idx="7788">
                <c:v>7788</c:v>
              </c:pt>
              <c:pt idx="7789">
                <c:v>7789</c:v>
              </c:pt>
              <c:pt idx="7790">
                <c:v>7790</c:v>
              </c:pt>
              <c:pt idx="7791">
                <c:v>7791</c:v>
              </c:pt>
              <c:pt idx="7792">
                <c:v>7792</c:v>
              </c:pt>
              <c:pt idx="7793">
                <c:v>7793</c:v>
              </c:pt>
              <c:pt idx="7794">
                <c:v>7794</c:v>
              </c:pt>
              <c:pt idx="7795">
                <c:v>7795</c:v>
              </c:pt>
              <c:pt idx="7796">
                <c:v>7796</c:v>
              </c:pt>
              <c:pt idx="7797">
                <c:v>7797</c:v>
              </c:pt>
              <c:pt idx="7798">
                <c:v>7798</c:v>
              </c:pt>
              <c:pt idx="7799">
                <c:v>7799</c:v>
              </c:pt>
              <c:pt idx="7800">
                <c:v>7800</c:v>
              </c:pt>
              <c:pt idx="7801">
                <c:v>7801</c:v>
              </c:pt>
              <c:pt idx="7802">
                <c:v>7802</c:v>
              </c:pt>
              <c:pt idx="7803">
                <c:v>7803</c:v>
              </c:pt>
              <c:pt idx="7804">
                <c:v>7804</c:v>
              </c:pt>
              <c:pt idx="7805">
                <c:v>7805</c:v>
              </c:pt>
              <c:pt idx="7806">
                <c:v>7806</c:v>
              </c:pt>
              <c:pt idx="7807">
                <c:v>7807</c:v>
              </c:pt>
              <c:pt idx="7808">
                <c:v>7808</c:v>
              </c:pt>
              <c:pt idx="7809">
                <c:v>7809</c:v>
              </c:pt>
              <c:pt idx="7810">
                <c:v>7810</c:v>
              </c:pt>
              <c:pt idx="7811">
                <c:v>7811</c:v>
              </c:pt>
              <c:pt idx="7812">
                <c:v>7812</c:v>
              </c:pt>
              <c:pt idx="7813">
                <c:v>7813</c:v>
              </c:pt>
              <c:pt idx="7814">
                <c:v>7814</c:v>
              </c:pt>
              <c:pt idx="7815">
                <c:v>7815</c:v>
              </c:pt>
              <c:pt idx="7816">
                <c:v>7816</c:v>
              </c:pt>
              <c:pt idx="7817">
                <c:v>7817</c:v>
              </c:pt>
              <c:pt idx="7818">
                <c:v>7818</c:v>
              </c:pt>
              <c:pt idx="7819">
                <c:v>7819</c:v>
              </c:pt>
              <c:pt idx="7820">
                <c:v>7820</c:v>
              </c:pt>
              <c:pt idx="7821">
                <c:v>7821</c:v>
              </c:pt>
              <c:pt idx="7822">
                <c:v>7822</c:v>
              </c:pt>
              <c:pt idx="7823">
                <c:v>7823</c:v>
              </c:pt>
              <c:pt idx="7824">
                <c:v>7824</c:v>
              </c:pt>
              <c:pt idx="7825">
                <c:v>7825</c:v>
              </c:pt>
              <c:pt idx="7826">
                <c:v>7826</c:v>
              </c:pt>
              <c:pt idx="7827">
                <c:v>7827</c:v>
              </c:pt>
              <c:pt idx="7828">
                <c:v>7828</c:v>
              </c:pt>
              <c:pt idx="7829">
                <c:v>7829</c:v>
              </c:pt>
              <c:pt idx="7830">
                <c:v>7830</c:v>
              </c:pt>
              <c:pt idx="7831">
                <c:v>7831</c:v>
              </c:pt>
              <c:pt idx="7832">
                <c:v>7832</c:v>
              </c:pt>
              <c:pt idx="7833">
                <c:v>7833</c:v>
              </c:pt>
              <c:pt idx="7834">
                <c:v>7834</c:v>
              </c:pt>
              <c:pt idx="7835">
                <c:v>7835</c:v>
              </c:pt>
              <c:pt idx="7836">
                <c:v>7836</c:v>
              </c:pt>
              <c:pt idx="7837">
                <c:v>7837</c:v>
              </c:pt>
              <c:pt idx="7838">
                <c:v>7838</c:v>
              </c:pt>
              <c:pt idx="7839">
                <c:v>7839</c:v>
              </c:pt>
              <c:pt idx="7840">
                <c:v>7840</c:v>
              </c:pt>
              <c:pt idx="7841">
                <c:v>7841</c:v>
              </c:pt>
              <c:pt idx="7842">
                <c:v>7842</c:v>
              </c:pt>
              <c:pt idx="7843">
                <c:v>7843</c:v>
              </c:pt>
              <c:pt idx="7844">
                <c:v>7844</c:v>
              </c:pt>
              <c:pt idx="7845">
                <c:v>7845</c:v>
              </c:pt>
              <c:pt idx="7846">
                <c:v>7846</c:v>
              </c:pt>
              <c:pt idx="7847">
                <c:v>7847</c:v>
              </c:pt>
              <c:pt idx="7848">
                <c:v>7848</c:v>
              </c:pt>
              <c:pt idx="7849">
                <c:v>7849</c:v>
              </c:pt>
              <c:pt idx="7850">
                <c:v>7850</c:v>
              </c:pt>
              <c:pt idx="7851">
                <c:v>7851</c:v>
              </c:pt>
              <c:pt idx="7852">
                <c:v>7852</c:v>
              </c:pt>
              <c:pt idx="7853">
                <c:v>7853</c:v>
              </c:pt>
              <c:pt idx="7854">
                <c:v>7854</c:v>
              </c:pt>
              <c:pt idx="7855">
                <c:v>7855</c:v>
              </c:pt>
              <c:pt idx="7856">
                <c:v>7856</c:v>
              </c:pt>
              <c:pt idx="7857">
                <c:v>7857</c:v>
              </c:pt>
              <c:pt idx="7858">
                <c:v>7858</c:v>
              </c:pt>
              <c:pt idx="7859">
                <c:v>7859</c:v>
              </c:pt>
              <c:pt idx="7860">
                <c:v>7860</c:v>
              </c:pt>
              <c:pt idx="7861">
                <c:v>7861</c:v>
              </c:pt>
              <c:pt idx="7862">
                <c:v>7862</c:v>
              </c:pt>
              <c:pt idx="7863">
                <c:v>7863</c:v>
              </c:pt>
              <c:pt idx="7864">
                <c:v>7864</c:v>
              </c:pt>
              <c:pt idx="7865">
                <c:v>7865</c:v>
              </c:pt>
              <c:pt idx="7866">
                <c:v>7866</c:v>
              </c:pt>
              <c:pt idx="7867">
                <c:v>7867</c:v>
              </c:pt>
              <c:pt idx="7868">
                <c:v>7868</c:v>
              </c:pt>
              <c:pt idx="7869">
                <c:v>7869</c:v>
              </c:pt>
              <c:pt idx="7870">
                <c:v>7870</c:v>
              </c:pt>
              <c:pt idx="7871">
                <c:v>7871</c:v>
              </c:pt>
              <c:pt idx="7872">
                <c:v>7872</c:v>
              </c:pt>
              <c:pt idx="7873">
                <c:v>7873</c:v>
              </c:pt>
              <c:pt idx="7874">
                <c:v>7874</c:v>
              </c:pt>
              <c:pt idx="7875">
                <c:v>7875</c:v>
              </c:pt>
              <c:pt idx="7876">
                <c:v>7876</c:v>
              </c:pt>
              <c:pt idx="7877">
                <c:v>7877</c:v>
              </c:pt>
              <c:pt idx="7878">
                <c:v>7878</c:v>
              </c:pt>
              <c:pt idx="7879">
                <c:v>7879</c:v>
              </c:pt>
              <c:pt idx="7880">
                <c:v>7880</c:v>
              </c:pt>
              <c:pt idx="7881">
                <c:v>7881</c:v>
              </c:pt>
              <c:pt idx="7882">
                <c:v>7882</c:v>
              </c:pt>
              <c:pt idx="7883">
                <c:v>7883</c:v>
              </c:pt>
              <c:pt idx="7884">
                <c:v>7884</c:v>
              </c:pt>
              <c:pt idx="7885">
                <c:v>7885</c:v>
              </c:pt>
              <c:pt idx="7886">
                <c:v>7886</c:v>
              </c:pt>
              <c:pt idx="7887">
                <c:v>7887</c:v>
              </c:pt>
              <c:pt idx="7888">
                <c:v>7888</c:v>
              </c:pt>
              <c:pt idx="7889">
                <c:v>7889</c:v>
              </c:pt>
              <c:pt idx="7890">
                <c:v>7890</c:v>
              </c:pt>
              <c:pt idx="7891">
                <c:v>7891</c:v>
              </c:pt>
              <c:pt idx="7892">
                <c:v>7892</c:v>
              </c:pt>
              <c:pt idx="7893">
                <c:v>7893</c:v>
              </c:pt>
              <c:pt idx="7894">
                <c:v>7894</c:v>
              </c:pt>
              <c:pt idx="7895">
                <c:v>7895</c:v>
              </c:pt>
              <c:pt idx="7896">
                <c:v>7896</c:v>
              </c:pt>
              <c:pt idx="7897">
                <c:v>7897</c:v>
              </c:pt>
              <c:pt idx="7898">
                <c:v>7898</c:v>
              </c:pt>
              <c:pt idx="7899">
                <c:v>7899</c:v>
              </c:pt>
              <c:pt idx="7900">
                <c:v>7900</c:v>
              </c:pt>
              <c:pt idx="7901">
                <c:v>7901</c:v>
              </c:pt>
              <c:pt idx="7902">
                <c:v>7902</c:v>
              </c:pt>
              <c:pt idx="7903">
                <c:v>7903</c:v>
              </c:pt>
              <c:pt idx="7904">
                <c:v>7904</c:v>
              </c:pt>
              <c:pt idx="7905">
                <c:v>7905</c:v>
              </c:pt>
              <c:pt idx="7906">
                <c:v>7906</c:v>
              </c:pt>
              <c:pt idx="7907">
                <c:v>7907</c:v>
              </c:pt>
              <c:pt idx="7908">
                <c:v>7908</c:v>
              </c:pt>
              <c:pt idx="7909">
                <c:v>7909</c:v>
              </c:pt>
              <c:pt idx="7910">
                <c:v>7910</c:v>
              </c:pt>
              <c:pt idx="7911">
                <c:v>7911</c:v>
              </c:pt>
              <c:pt idx="7912">
                <c:v>7912</c:v>
              </c:pt>
              <c:pt idx="7913">
                <c:v>7913</c:v>
              </c:pt>
              <c:pt idx="7914">
                <c:v>7914</c:v>
              </c:pt>
              <c:pt idx="7915">
                <c:v>7915</c:v>
              </c:pt>
              <c:pt idx="7916">
                <c:v>7916</c:v>
              </c:pt>
              <c:pt idx="7917">
                <c:v>7917</c:v>
              </c:pt>
              <c:pt idx="7918">
                <c:v>7918</c:v>
              </c:pt>
              <c:pt idx="7919">
                <c:v>7919</c:v>
              </c:pt>
              <c:pt idx="7920">
                <c:v>7920</c:v>
              </c:pt>
              <c:pt idx="7921">
                <c:v>7921</c:v>
              </c:pt>
              <c:pt idx="7922">
                <c:v>7922</c:v>
              </c:pt>
              <c:pt idx="7923">
                <c:v>7923</c:v>
              </c:pt>
              <c:pt idx="7924">
                <c:v>7924</c:v>
              </c:pt>
              <c:pt idx="7925">
                <c:v>7925</c:v>
              </c:pt>
              <c:pt idx="7926">
                <c:v>7926</c:v>
              </c:pt>
              <c:pt idx="7927">
                <c:v>7927</c:v>
              </c:pt>
              <c:pt idx="7928">
                <c:v>7928</c:v>
              </c:pt>
              <c:pt idx="7929">
                <c:v>7929</c:v>
              </c:pt>
              <c:pt idx="7930">
                <c:v>7930</c:v>
              </c:pt>
              <c:pt idx="7931">
                <c:v>7931</c:v>
              </c:pt>
              <c:pt idx="7932">
                <c:v>7932</c:v>
              </c:pt>
              <c:pt idx="7933">
                <c:v>7933</c:v>
              </c:pt>
              <c:pt idx="7934">
                <c:v>7934</c:v>
              </c:pt>
              <c:pt idx="7935">
                <c:v>7935</c:v>
              </c:pt>
              <c:pt idx="7936">
                <c:v>7936</c:v>
              </c:pt>
              <c:pt idx="7937">
                <c:v>7937</c:v>
              </c:pt>
              <c:pt idx="7938">
                <c:v>7938</c:v>
              </c:pt>
              <c:pt idx="7939">
                <c:v>7939</c:v>
              </c:pt>
              <c:pt idx="7940">
                <c:v>7940</c:v>
              </c:pt>
              <c:pt idx="7941">
                <c:v>7941</c:v>
              </c:pt>
              <c:pt idx="7942">
                <c:v>7942</c:v>
              </c:pt>
              <c:pt idx="7943">
                <c:v>7943</c:v>
              </c:pt>
              <c:pt idx="7944">
                <c:v>7944</c:v>
              </c:pt>
              <c:pt idx="7945">
                <c:v>7945</c:v>
              </c:pt>
              <c:pt idx="7946">
                <c:v>7946</c:v>
              </c:pt>
              <c:pt idx="7947">
                <c:v>7947</c:v>
              </c:pt>
              <c:pt idx="7948">
                <c:v>7948</c:v>
              </c:pt>
              <c:pt idx="7949">
                <c:v>7949</c:v>
              </c:pt>
              <c:pt idx="7950">
                <c:v>7950</c:v>
              </c:pt>
              <c:pt idx="7951">
                <c:v>7951</c:v>
              </c:pt>
              <c:pt idx="7952">
                <c:v>7952</c:v>
              </c:pt>
              <c:pt idx="7953">
                <c:v>7953</c:v>
              </c:pt>
              <c:pt idx="7954">
                <c:v>7954</c:v>
              </c:pt>
              <c:pt idx="7955">
                <c:v>7955</c:v>
              </c:pt>
              <c:pt idx="7956">
                <c:v>7956</c:v>
              </c:pt>
              <c:pt idx="7957">
                <c:v>7957</c:v>
              </c:pt>
              <c:pt idx="7958">
                <c:v>7958</c:v>
              </c:pt>
              <c:pt idx="7959">
                <c:v>7959</c:v>
              </c:pt>
              <c:pt idx="7960">
                <c:v>7960</c:v>
              </c:pt>
              <c:pt idx="7961">
                <c:v>7961</c:v>
              </c:pt>
              <c:pt idx="7962">
                <c:v>7962</c:v>
              </c:pt>
              <c:pt idx="7963">
                <c:v>7963</c:v>
              </c:pt>
              <c:pt idx="7964">
                <c:v>7964</c:v>
              </c:pt>
              <c:pt idx="7965">
                <c:v>7965</c:v>
              </c:pt>
              <c:pt idx="7966">
                <c:v>7966</c:v>
              </c:pt>
              <c:pt idx="7967">
                <c:v>7967</c:v>
              </c:pt>
              <c:pt idx="7968">
                <c:v>7968</c:v>
              </c:pt>
              <c:pt idx="7969">
                <c:v>7969</c:v>
              </c:pt>
              <c:pt idx="7970">
                <c:v>7970</c:v>
              </c:pt>
              <c:pt idx="7971">
                <c:v>7971</c:v>
              </c:pt>
              <c:pt idx="7972">
                <c:v>7972</c:v>
              </c:pt>
              <c:pt idx="7973">
                <c:v>7973</c:v>
              </c:pt>
              <c:pt idx="7974">
                <c:v>7974</c:v>
              </c:pt>
              <c:pt idx="7975">
                <c:v>7975</c:v>
              </c:pt>
              <c:pt idx="7976">
                <c:v>7976</c:v>
              </c:pt>
              <c:pt idx="7977">
                <c:v>7977</c:v>
              </c:pt>
              <c:pt idx="7978">
                <c:v>7978</c:v>
              </c:pt>
              <c:pt idx="7979">
                <c:v>7979</c:v>
              </c:pt>
              <c:pt idx="7980">
                <c:v>7980</c:v>
              </c:pt>
              <c:pt idx="7981">
                <c:v>7981</c:v>
              </c:pt>
              <c:pt idx="7982">
                <c:v>7982</c:v>
              </c:pt>
              <c:pt idx="7983">
                <c:v>7983</c:v>
              </c:pt>
              <c:pt idx="7984">
                <c:v>7984</c:v>
              </c:pt>
              <c:pt idx="7985">
                <c:v>7985</c:v>
              </c:pt>
              <c:pt idx="7986">
                <c:v>7986</c:v>
              </c:pt>
              <c:pt idx="7987">
                <c:v>7987</c:v>
              </c:pt>
              <c:pt idx="7988">
                <c:v>7988</c:v>
              </c:pt>
              <c:pt idx="7989">
                <c:v>7989</c:v>
              </c:pt>
              <c:pt idx="7990">
                <c:v>7990</c:v>
              </c:pt>
              <c:pt idx="7991">
                <c:v>7991</c:v>
              </c:pt>
              <c:pt idx="7992">
                <c:v>7992</c:v>
              </c:pt>
              <c:pt idx="7993">
                <c:v>7993</c:v>
              </c:pt>
              <c:pt idx="7994">
                <c:v>7994</c:v>
              </c:pt>
              <c:pt idx="7995">
                <c:v>7995</c:v>
              </c:pt>
              <c:pt idx="7996">
                <c:v>7996</c:v>
              </c:pt>
              <c:pt idx="7997">
                <c:v>7997</c:v>
              </c:pt>
              <c:pt idx="7998">
                <c:v>7998</c:v>
              </c:pt>
              <c:pt idx="7999">
                <c:v>7999</c:v>
              </c:pt>
              <c:pt idx="8000">
                <c:v>8000</c:v>
              </c:pt>
              <c:pt idx="8001">
                <c:v>8001</c:v>
              </c:pt>
              <c:pt idx="8002">
                <c:v>8002</c:v>
              </c:pt>
              <c:pt idx="8003">
                <c:v>8003</c:v>
              </c:pt>
              <c:pt idx="8004">
                <c:v>8004</c:v>
              </c:pt>
              <c:pt idx="8005">
                <c:v>8005</c:v>
              </c:pt>
              <c:pt idx="8006">
                <c:v>8006</c:v>
              </c:pt>
              <c:pt idx="8007">
                <c:v>8007</c:v>
              </c:pt>
              <c:pt idx="8008">
                <c:v>8008</c:v>
              </c:pt>
              <c:pt idx="8009">
                <c:v>8009</c:v>
              </c:pt>
              <c:pt idx="8010">
                <c:v>8010</c:v>
              </c:pt>
              <c:pt idx="8011">
                <c:v>8011</c:v>
              </c:pt>
              <c:pt idx="8012">
                <c:v>8012</c:v>
              </c:pt>
              <c:pt idx="8013">
                <c:v>8013</c:v>
              </c:pt>
              <c:pt idx="8014">
                <c:v>8014</c:v>
              </c:pt>
              <c:pt idx="8015">
                <c:v>8015</c:v>
              </c:pt>
              <c:pt idx="8016">
                <c:v>8016</c:v>
              </c:pt>
              <c:pt idx="8017">
                <c:v>8017</c:v>
              </c:pt>
              <c:pt idx="8018">
                <c:v>8018</c:v>
              </c:pt>
              <c:pt idx="8019">
                <c:v>8019</c:v>
              </c:pt>
              <c:pt idx="8020">
                <c:v>8020</c:v>
              </c:pt>
              <c:pt idx="8021">
                <c:v>8021</c:v>
              </c:pt>
              <c:pt idx="8022">
                <c:v>8022</c:v>
              </c:pt>
              <c:pt idx="8023">
                <c:v>8023</c:v>
              </c:pt>
              <c:pt idx="8024">
                <c:v>8024</c:v>
              </c:pt>
              <c:pt idx="8025">
                <c:v>8025</c:v>
              </c:pt>
              <c:pt idx="8026">
                <c:v>8026</c:v>
              </c:pt>
              <c:pt idx="8027">
                <c:v>8027</c:v>
              </c:pt>
              <c:pt idx="8028">
                <c:v>8028</c:v>
              </c:pt>
              <c:pt idx="8029">
                <c:v>8029</c:v>
              </c:pt>
              <c:pt idx="8030">
                <c:v>8030</c:v>
              </c:pt>
              <c:pt idx="8031">
                <c:v>8031</c:v>
              </c:pt>
              <c:pt idx="8032">
                <c:v>8032</c:v>
              </c:pt>
              <c:pt idx="8033">
                <c:v>8033</c:v>
              </c:pt>
              <c:pt idx="8034">
                <c:v>8034</c:v>
              </c:pt>
              <c:pt idx="8035">
                <c:v>8035</c:v>
              </c:pt>
              <c:pt idx="8036">
                <c:v>8036</c:v>
              </c:pt>
              <c:pt idx="8037">
                <c:v>8037</c:v>
              </c:pt>
              <c:pt idx="8038">
                <c:v>8038</c:v>
              </c:pt>
              <c:pt idx="8039">
                <c:v>8039</c:v>
              </c:pt>
              <c:pt idx="8040">
                <c:v>8040</c:v>
              </c:pt>
              <c:pt idx="8041">
                <c:v>8041</c:v>
              </c:pt>
              <c:pt idx="8042">
                <c:v>8042</c:v>
              </c:pt>
              <c:pt idx="8043">
                <c:v>8043</c:v>
              </c:pt>
              <c:pt idx="8044">
                <c:v>8044</c:v>
              </c:pt>
              <c:pt idx="8045">
                <c:v>8045</c:v>
              </c:pt>
              <c:pt idx="8046">
                <c:v>8046</c:v>
              </c:pt>
              <c:pt idx="8047">
                <c:v>8047</c:v>
              </c:pt>
              <c:pt idx="8048">
                <c:v>8048</c:v>
              </c:pt>
              <c:pt idx="8049">
                <c:v>8049</c:v>
              </c:pt>
              <c:pt idx="8050">
                <c:v>8050</c:v>
              </c:pt>
              <c:pt idx="8051">
                <c:v>8051</c:v>
              </c:pt>
              <c:pt idx="8052">
                <c:v>8052</c:v>
              </c:pt>
              <c:pt idx="8053">
                <c:v>8053</c:v>
              </c:pt>
              <c:pt idx="8054">
                <c:v>8054</c:v>
              </c:pt>
              <c:pt idx="8055">
                <c:v>8055</c:v>
              </c:pt>
              <c:pt idx="8056">
                <c:v>8056</c:v>
              </c:pt>
              <c:pt idx="8057">
                <c:v>8057</c:v>
              </c:pt>
              <c:pt idx="8058">
                <c:v>8058</c:v>
              </c:pt>
              <c:pt idx="8059">
                <c:v>8059</c:v>
              </c:pt>
              <c:pt idx="8060">
                <c:v>8060</c:v>
              </c:pt>
              <c:pt idx="8061">
                <c:v>8061</c:v>
              </c:pt>
              <c:pt idx="8062">
                <c:v>8062</c:v>
              </c:pt>
              <c:pt idx="8063">
                <c:v>8063</c:v>
              </c:pt>
              <c:pt idx="8064">
                <c:v>8064</c:v>
              </c:pt>
              <c:pt idx="8065">
                <c:v>8065</c:v>
              </c:pt>
              <c:pt idx="8066">
                <c:v>8066</c:v>
              </c:pt>
              <c:pt idx="8067">
                <c:v>8067</c:v>
              </c:pt>
              <c:pt idx="8068">
                <c:v>8068</c:v>
              </c:pt>
              <c:pt idx="8069">
                <c:v>8069</c:v>
              </c:pt>
              <c:pt idx="8070">
                <c:v>8070</c:v>
              </c:pt>
              <c:pt idx="8071">
                <c:v>8071</c:v>
              </c:pt>
              <c:pt idx="8072">
                <c:v>8072</c:v>
              </c:pt>
              <c:pt idx="8073">
                <c:v>8073</c:v>
              </c:pt>
              <c:pt idx="8074">
                <c:v>8074</c:v>
              </c:pt>
              <c:pt idx="8075">
                <c:v>8075</c:v>
              </c:pt>
              <c:pt idx="8076">
                <c:v>8076</c:v>
              </c:pt>
              <c:pt idx="8077">
                <c:v>8077</c:v>
              </c:pt>
              <c:pt idx="8078">
                <c:v>8078</c:v>
              </c:pt>
              <c:pt idx="8079">
                <c:v>8079</c:v>
              </c:pt>
              <c:pt idx="8080">
                <c:v>8080</c:v>
              </c:pt>
              <c:pt idx="8081">
                <c:v>8081</c:v>
              </c:pt>
              <c:pt idx="8082">
                <c:v>8082</c:v>
              </c:pt>
              <c:pt idx="8083">
                <c:v>8083</c:v>
              </c:pt>
              <c:pt idx="8084">
                <c:v>8084</c:v>
              </c:pt>
              <c:pt idx="8085">
                <c:v>8085</c:v>
              </c:pt>
              <c:pt idx="8086">
                <c:v>8086</c:v>
              </c:pt>
              <c:pt idx="8087">
                <c:v>8087</c:v>
              </c:pt>
              <c:pt idx="8088">
                <c:v>8088</c:v>
              </c:pt>
              <c:pt idx="8089">
                <c:v>8089</c:v>
              </c:pt>
              <c:pt idx="8090">
                <c:v>8090</c:v>
              </c:pt>
              <c:pt idx="8091">
                <c:v>8091</c:v>
              </c:pt>
              <c:pt idx="8092">
                <c:v>8092</c:v>
              </c:pt>
              <c:pt idx="8093">
                <c:v>8093</c:v>
              </c:pt>
              <c:pt idx="8094">
                <c:v>8094</c:v>
              </c:pt>
              <c:pt idx="8095">
                <c:v>8095</c:v>
              </c:pt>
              <c:pt idx="8096">
                <c:v>8096</c:v>
              </c:pt>
              <c:pt idx="8097">
                <c:v>8097</c:v>
              </c:pt>
              <c:pt idx="8098">
                <c:v>8098</c:v>
              </c:pt>
              <c:pt idx="8099">
                <c:v>8099</c:v>
              </c:pt>
              <c:pt idx="8100">
                <c:v>8100</c:v>
              </c:pt>
              <c:pt idx="8101">
                <c:v>8101</c:v>
              </c:pt>
              <c:pt idx="8102">
                <c:v>8102</c:v>
              </c:pt>
              <c:pt idx="8103">
                <c:v>8103</c:v>
              </c:pt>
              <c:pt idx="8104">
                <c:v>8104</c:v>
              </c:pt>
              <c:pt idx="8105">
                <c:v>8105</c:v>
              </c:pt>
              <c:pt idx="8106">
                <c:v>8106</c:v>
              </c:pt>
              <c:pt idx="8107">
                <c:v>8107</c:v>
              </c:pt>
              <c:pt idx="8108">
                <c:v>8108</c:v>
              </c:pt>
              <c:pt idx="8109">
                <c:v>8109</c:v>
              </c:pt>
              <c:pt idx="8110">
                <c:v>8110</c:v>
              </c:pt>
              <c:pt idx="8111">
                <c:v>8111</c:v>
              </c:pt>
              <c:pt idx="8112">
                <c:v>8112</c:v>
              </c:pt>
              <c:pt idx="8113">
                <c:v>8113</c:v>
              </c:pt>
              <c:pt idx="8114">
                <c:v>8114</c:v>
              </c:pt>
              <c:pt idx="8115">
                <c:v>8115</c:v>
              </c:pt>
              <c:pt idx="8116">
                <c:v>8116</c:v>
              </c:pt>
              <c:pt idx="8117">
                <c:v>8117</c:v>
              </c:pt>
              <c:pt idx="8118">
                <c:v>8118</c:v>
              </c:pt>
              <c:pt idx="8119">
                <c:v>8119</c:v>
              </c:pt>
              <c:pt idx="8120">
                <c:v>8120</c:v>
              </c:pt>
              <c:pt idx="8121">
                <c:v>8121</c:v>
              </c:pt>
              <c:pt idx="8122">
                <c:v>8122</c:v>
              </c:pt>
              <c:pt idx="8123">
                <c:v>8123</c:v>
              </c:pt>
              <c:pt idx="8124">
                <c:v>8124</c:v>
              </c:pt>
              <c:pt idx="8125">
                <c:v>8125</c:v>
              </c:pt>
              <c:pt idx="8126">
                <c:v>8126</c:v>
              </c:pt>
              <c:pt idx="8127">
                <c:v>8127</c:v>
              </c:pt>
              <c:pt idx="8128">
                <c:v>8128</c:v>
              </c:pt>
              <c:pt idx="8129">
                <c:v>8129</c:v>
              </c:pt>
              <c:pt idx="8130">
                <c:v>8130</c:v>
              </c:pt>
              <c:pt idx="8131">
                <c:v>8131</c:v>
              </c:pt>
              <c:pt idx="8132">
                <c:v>8132</c:v>
              </c:pt>
              <c:pt idx="8133">
                <c:v>8133</c:v>
              </c:pt>
              <c:pt idx="8134">
                <c:v>8134</c:v>
              </c:pt>
              <c:pt idx="8135">
                <c:v>8135</c:v>
              </c:pt>
              <c:pt idx="8136">
                <c:v>8136</c:v>
              </c:pt>
              <c:pt idx="8137">
                <c:v>8137</c:v>
              </c:pt>
              <c:pt idx="8138">
                <c:v>8138</c:v>
              </c:pt>
              <c:pt idx="8139">
                <c:v>8139</c:v>
              </c:pt>
              <c:pt idx="8140">
                <c:v>8140</c:v>
              </c:pt>
              <c:pt idx="8141">
                <c:v>8141</c:v>
              </c:pt>
              <c:pt idx="8142">
                <c:v>8142</c:v>
              </c:pt>
              <c:pt idx="8143">
                <c:v>8143</c:v>
              </c:pt>
              <c:pt idx="8144">
                <c:v>8144</c:v>
              </c:pt>
              <c:pt idx="8145">
                <c:v>8145</c:v>
              </c:pt>
              <c:pt idx="8146">
                <c:v>8146</c:v>
              </c:pt>
              <c:pt idx="8147">
                <c:v>8147</c:v>
              </c:pt>
              <c:pt idx="8148">
                <c:v>8148</c:v>
              </c:pt>
              <c:pt idx="8149">
                <c:v>8149</c:v>
              </c:pt>
              <c:pt idx="8150">
                <c:v>8150</c:v>
              </c:pt>
              <c:pt idx="8151">
                <c:v>8151</c:v>
              </c:pt>
              <c:pt idx="8152">
                <c:v>8152</c:v>
              </c:pt>
              <c:pt idx="8153">
                <c:v>8153</c:v>
              </c:pt>
              <c:pt idx="8154">
                <c:v>8154</c:v>
              </c:pt>
              <c:pt idx="8155">
                <c:v>8155</c:v>
              </c:pt>
              <c:pt idx="8156">
                <c:v>8156</c:v>
              </c:pt>
              <c:pt idx="8157">
                <c:v>8157</c:v>
              </c:pt>
              <c:pt idx="8158">
                <c:v>8158</c:v>
              </c:pt>
              <c:pt idx="8159">
                <c:v>8159</c:v>
              </c:pt>
              <c:pt idx="8160">
                <c:v>8160</c:v>
              </c:pt>
              <c:pt idx="8161">
                <c:v>8161</c:v>
              </c:pt>
              <c:pt idx="8162">
                <c:v>8162</c:v>
              </c:pt>
              <c:pt idx="8163">
                <c:v>8163</c:v>
              </c:pt>
              <c:pt idx="8164">
                <c:v>8164</c:v>
              </c:pt>
              <c:pt idx="8165">
                <c:v>8165</c:v>
              </c:pt>
              <c:pt idx="8166">
                <c:v>8166</c:v>
              </c:pt>
              <c:pt idx="8167">
                <c:v>8167</c:v>
              </c:pt>
              <c:pt idx="8168">
                <c:v>8168</c:v>
              </c:pt>
              <c:pt idx="8169">
                <c:v>8169</c:v>
              </c:pt>
              <c:pt idx="8170">
                <c:v>8170</c:v>
              </c:pt>
              <c:pt idx="8171">
                <c:v>8171</c:v>
              </c:pt>
              <c:pt idx="8172">
                <c:v>8172</c:v>
              </c:pt>
              <c:pt idx="8173">
                <c:v>8173</c:v>
              </c:pt>
              <c:pt idx="8174">
                <c:v>8174</c:v>
              </c:pt>
              <c:pt idx="8175">
                <c:v>8175</c:v>
              </c:pt>
              <c:pt idx="8176">
                <c:v>8176</c:v>
              </c:pt>
              <c:pt idx="8177">
                <c:v>8177</c:v>
              </c:pt>
              <c:pt idx="8178">
                <c:v>8178</c:v>
              </c:pt>
              <c:pt idx="8179">
                <c:v>8179</c:v>
              </c:pt>
              <c:pt idx="8180">
                <c:v>8180</c:v>
              </c:pt>
              <c:pt idx="8181">
                <c:v>8181</c:v>
              </c:pt>
              <c:pt idx="8182">
                <c:v>8182</c:v>
              </c:pt>
              <c:pt idx="8183">
                <c:v>8183</c:v>
              </c:pt>
              <c:pt idx="8184">
                <c:v>8184</c:v>
              </c:pt>
              <c:pt idx="8185">
                <c:v>8185</c:v>
              </c:pt>
              <c:pt idx="8186">
                <c:v>8186</c:v>
              </c:pt>
              <c:pt idx="8187">
                <c:v>8187</c:v>
              </c:pt>
              <c:pt idx="8188">
                <c:v>8188</c:v>
              </c:pt>
              <c:pt idx="8189">
                <c:v>8189</c:v>
              </c:pt>
              <c:pt idx="8190">
                <c:v>8190</c:v>
              </c:pt>
              <c:pt idx="8191">
                <c:v>8191</c:v>
              </c:pt>
              <c:pt idx="8192">
                <c:v>8192</c:v>
              </c:pt>
              <c:pt idx="8193">
                <c:v>8193</c:v>
              </c:pt>
              <c:pt idx="8194">
                <c:v>8194</c:v>
              </c:pt>
              <c:pt idx="8195">
                <c:v>8195</c:v>
              </c:pt>
              <c:pt idx="8196">
                <c:v>8196</c:v>
              </c:pt>
              <c:pt idx="8197">
                <c:v>8197</c:v>
              </c:pt>
              <c:pt idx="8198">
                <c:v>8198</c:v>
              </c:pt>
              <c:pt idx="8199">
                <c:v>8199</c:v>
              </c:pt>
              <c:pt idx="8200">
                <c:v>8200</c:v>
              </c:pt>
              <c:pt idx="8201">
                <c:v>8201</c:v>
              </c:pt>
              <c:pt idx="8202">
                <c:v>8202</c:v>
              </c:pt>
              <c:pt idx="8203">
                <c:v>8203</c:v>
              </c:pt>
              <c:pt idx="8204">
                <c:v>8204</c:v>
              </c:pt>
              <c:pt idx="8205">
                <c:v>8205</c:v>
              </c:pt>
              <c:pt idx="8206">
                <c:v>8206</c:v>
              </c:pt>
              <c:pt idx="8207">
                <c:v>8207</c:v>
              </c:pt>
              <c:pt idx="8208">
                <c:v>8208</c:v>
              </c:pt>
              <c:pt idx="8209">
                <c:v>8209</c:v>
              </c:pt>
              <c:pt idx="8210">
                <c:v>8210</c:v>
              </c:pt>
              <c:pt idx="8211">
                <c:v>8211</c:v>
              </c:pt>
              <c:pt idx="8212">
                <c:v>8212</c:v>
              </c:pt>
              <c:pt idx="8213">
                <c:v>8213</c:v>
              </c:pt>
              <c:pt idx="8214">
                <c:v>8214</c:v>
              </c:pt>
              <c:pt idx="8215">
                <c:v>8215</c:v>
              </c:pt>
              <c:pt idx="8216">
                <c:v>8216</c:v>
              </c:pt>
              <c:pt idx="8217">
                <c:v>8217</c:v>
              </c:pt>
              <c:pt idx="8218">
                <c:v>8218</c:v>
              </c:pt>
              <c:pt idx="8219">
                <c:v>8219</c:v>
              </c:pt>
              <c:pt idx="8220">
                <c:v>8220</c:v>
              </c:pt>
              <c:pt idx="8221">
                <c:v>8221</c:v>
              </c:pt>
              <c:pt idx="8222">
                <c:v>8222</c:v>
              </c:pt>
              <c:pt idx="8223">
                <c:v>8223</c:v>
              </c:pt>
              <c:pt idx="8224">
                <c:v>8224</c:v>
              </c:pt>
              <c:pt idx="8225">
                <c:v>8225</c:v>
              </c:pt>
              <c:pt idx="8226">
                <c:v>8226</c:v>
              </c:pt>
              <c:pt idx="8227">
                <c:v>8227</c:v>
              </c:pt>
              <c:pt idx="8228">
                <c:v>8228</c:v>
              </c:pt>
              <c:pt idx="8229">
                <c:v>8229</c:v>
              </c:pt>
              <c:pt idx="8230">
                <c:v>8230</c:v>
              </c:pt>
              <c:pt idx="8231">
                <c:v>8231</c:v>
              </c:pt>
              <c:pt idx="8232">
                <c:v>8232</c:v>
              </c:pt>
              <c:pt idx="8233">
                <c:v>8233</c:v>
              </c:pt>
              <c:pt idx="8234">
                <c:v>8234</c:v>
              </c:pt>
              <c:pt idx="8235">
                <c:v>8235</c:v>
              </c:pt>
              <c:pt idx="8236">
                <c:v>8236</c:v>
              </c:pt>
              <c:pt idx="8237">
                <c:v>8237</c:v>
              </c:pt>
              <c:pt idx="8238">
                <c:v>8238</c:v>
              </c:pt>
              <c:pt idx="8239">
                <c:v>8239</c:v>
              </c:pt>
              <c:pt idx="8240">
                <c:v>8240</c:v>
              </c:pt>
              <c:pt idx="8241">
                <c:v>8241</c:v>
              </c:pt>
              <c:pt idx="8242">
                <c:v>8242</c:v>
              </c:pt>
              <c:pt idx="8243">
                <c:v>8243</c:v>
              </c:pt>
              <c:pt idx="8244">
                <c:v>8244</c:v>
              </c:pt>
              <c:pt idx="8245">
                <c:v>8245</c:v>
              </c:pt>
              <c:pt idx="8246">
                <c:v>8246</c:v>
              </c:pt>
              <c:pt idx="8247">
                <c:v>8247</c:v>
              </c:pt>
              <c:pt idx="8248">
                <c:v>8248</c:v>
              </c:pt>
              <c:pt idx="8249">
                <c:v>8249</c:v>
              </c:pt>
              <c:pt idx="8250">
                <c:v>8250</c:v>
              </c:pt>
              <c:pt idx="8251">
                <c:v>8251</c:v>
              </c:pt>
              <c:pt idx="8252">
                <c:v>8252</c:v>
              </c:pt>
              <c:pt idx="8253">
                <c:v>8253</c:v>
              </c:pt>
              <c:pt idx="8254">
                <c:v>8254</c:v>
              </c:pt>
              <c:pt idx="8255">
                <c:v>8255</c:v>
              </c:pt>
              <c:pt idx="8256">
                <c:v>8256</c:v>
              </c:pt>
              <c:pt idx="8257">
                <c:v>8257</c:v>
              </c:pt>
              <c:pt idx="8258">
                <c:v>8258</c:v>
              </c:pt>
              <c:pt idx="8259">
                <c:v>8259</c:v>
              </c:pt>
              <c:pt idx="8260">
                <c:v>8260</c:v>
              </c:pt>
              <c:pt idx="8261">
                <c:v>8261</c:v>
              </c:pt>
              <c:pt idx="8262">
                <c:v>8262</c:v>
              </c:pt>
              <c:pt idx="8263">
                <c:v>8263</c:v>
              </c:pt>
              <c:pt idx="8264">
                <c:v>8264</c:v>
              </c:pt>
              <c:pt idx="8265">
                <c:v>8265</c:v>
              </c:pt>
              <c:pt idx="8266">
                <c:v>8266</c:v>
              </c:pt>
              <c:pt idx="8267">
                <c:v>8267</c:v>
              </c:pt>
              <c:pt idx="8268">
                <c:v>8268</c:v>
              </c:pt>
              <c:pt idx="8269">
                <c:v>8269</c:v>
              </c:pt>
              <c:pt idx="8270">
                <c:v>8270</c:v>
              </c:pt>
              <c:pt idx="8271">
                <c:v>8271</c:v>
              </c:pt>
              <c:pt idx="8272">
                <c:v>8272</c:v>
              </c:pt>
              <c:pt idx="8273">
                <c:v>8273</c:v>
              </c:pt>
              <c:pt idx="8274">
                <c:v>8274</c:v>
              </c:pt>
              <c:pt idx="8275">
                <c:v>8275</c:v>
              </c:pt>
              <c:pt idx="8276">
                <c:v>8276</c:v>
              </c:pt>
              <c:pt idx="8277">
                <c:v>8277</c:v>
              </c:pt>
              <c:pt idx="8278">
                <c:v>8278</c:v>
              </c:pt>
              <c:pt idx="8279">
                <c:v>8279</c:v>
              </c:pt>
              <c:pt idx="8280">
                <c:v>8280</c:v>
              </c:pt>
              <c:pt idx="8281">
                <c:v>8281</c:v>
              </c:pt>
              <c:pt idx="8282">
                <c:v>8282</c:v>
              </c:pt>
              <c:pt idx="8283">
                <c:v>8283</c:v>
              </c:pt>
              <c:pt idx="8284">
                <c:v>8284</c:v>
              </c:pt>
              <c:pt idx="8285">
                <c:v>8285</c:v>
              </c:pt>
              <c:pt idx="8286">
                <c:v>8286</c:v>
              </c:pt>
              <c:pt idx="8287">
                <c:v>8287</c:v>
              </c:pt>
              <c:pt idx="8288">
                <c:v>8288</c:v>
              </c:pt>
              <c:pt idx="8289">
                <c:v>8289</c:v>
              </c:pt>
              <c:pt idx="8290">
                <c:v>8290</c:v>
              </c:pt>
              <c:pt idx="8291">
                <c:v>8291</c:v>
              </c:pt>
              <c:pt idx="8292">
                <c:v>8292</c:v>
              </c:pt>
              <c:pt idx="8293">
                <c:v>8293</c:v>
              </c:pt>
              <c:pt idx="8294">
                <c:v>8294</c:v>
              </c:pt>
              <c:pt idx="8295">
                <c:v>8295</c:v>
              </c:pt>
              <c:pt idx="8296">
                <c:v>8296</c:v>
              </c:pt>
              <c:pt idx="8297">
                <c:v>8297</c:v>
              </c:pt>
              <c:pt idx="8298">
                <c:v>8298</c:v>
              </c:pt>
              <c:pt idx="8299">
                <c:v>8299</c:v>
              </c:pt>
              <c:pt idx="8300">
                <c:v>8300</c:v>
              </c:pt>
              <c:pt idx="8301">
                <c:v>8301</c:v>
              </c:pt>
              <c:pt idx="8302">
                <c:v>8302</c:v>
              </c:pt>
              <c:pt idx="8303">
                <c:v>8303</c:v>
              </c:pt>
              <c:pt idx="8304">
                <c:v>8304</c:v>
              </c:pt>
              <c:pt idx="8305">
                <c:v>8305</c:v>
              </c:pt>
              <c:pt idx="8306">
                <c:v>8306</c:v>
              </c:pt>
              <c:pt idx="8307">
                <c:v>8307</c:v>
              </c:pt>
              <c:pt idx="8308">
                <c:v>8308</c:v>
              </c:pt>
              <c:pt idx="8309">
                <c:v>8309</c:v>
              </c:pt>
              <c:pt idx="8310">
                <c:v>8310</c:v>
              </c:pt>
              <c:pt idx="8311">
                <c:v>8311</c:v>
              </c:pt>
              <c:pt idx="8312">
                <c:v>8312</c:v>
              </c:pt>
              <c:pt idx="8313">
                <c:v>8313</c:v>
              </c:pt>
              <c:pt idx="8314">
                <c:v>8314</c:v>
              </c:pt>
              <c:pt idx="8315">
                <c:v>8315</c:v>
              </c:pt>
              <c:pt idx="8316">
                <c:v>8316</c:v>
              </c:pt>
              <c:pt idx="8317">
                <c:v>8317</c:v>
              </c:pt>
              <c:pt idx="8318">
                <c:v>8318</c:v>
              </c:pt>
              <c:pt idx="8319">
                <c:v>8319</c:v>
              </c:pt>
              <c:pt idx="8320">
                <c:v>8320</c:v>
              </c:pt>
              <c:pt idx="8321">
                <c:v>8321</c:v>
              </c:pt>
              <c:pt idx="8322">
                <c:v>8322</c:v>
              </c:pt>
              <c:pt idx="8323">
                <c:v>8323</c:v>
              </c:pt>
              <c:pt idx="8324">
                <c:v>8324</c:v>
              </c:pt>
              <c:pt idx="8325">
                <c:v>8325</c:v>
              </c:pt>
              <c:pt idx="8326">
                <c:v>8326</c:v>
              </c:pt>
              <c:pt idx="8327">
                <c:v>8327</c:v>
              </c:pt>
              <c:pt idx="8328">
                <c:v>8328</c:v>
              </c:pt>
              <c:pt idx="8329">
                <c:v>8329</c:v>
              </c:pt>
              <c:pt idx="8330">
                <c:v>8330</c:v>
              </c:pt>
              <c:pt idx="8331">
                <c:v>8331</c:v>
              </c:pt>
              <c:pt idx="8332">
                <c:v>8332</c:v>
              </c:pt>
              <c:pt idx="8333">
                <c:v>8333</c:v>
              </c:pt>
              <c:pt idx="8334">
                <c:v>8334</c:v>
              </c:pt>
              <c:pt idx="8335">
                <c:v>8335</c:v>
              </c:pt>
              <c:pt idx="8336">
                <c:v>8336</c:v>
              </c:pt>
              <c:pt idx="8337">
                <c:v>8337</c:v>
              </c:pt>
              <c:pt idx="8338">
                <c:v>8338</c:v>
              </c:pt>
              <c:pt idx="8339">
                <c:v>8339</c:v>
              </c:pt>
              <c:pt idx="8340">
                <c:v>8340</c:v>
              </c:pt>
              <c:pt idx="8341">
                <c:v>8341</c:v>
              </c:pt>
              <c:pt idx="8342">
                <c:v>8342</c:v>
              </c:pt>
              <c:pt idx="8343">
                <c:v>8343</c:v>
              </c:pt>
              <c:pt idx="8344">
                <c:v>8344</c:v>
              </c:pt>
              <c:pt idx="8345">
                <c:v>8345</c:v>
              </c:pt>
              <c:pt idx="8346">
                <c:v>8346</c:v>
              </c:pt>
              <c:pt idx="8347">
                <c:v>8347</c:v>
              </c:pt>
              <c:pt idx="8348">
                <c:v>8348</c:v>
              </c:pt>
              <c:pt idx="8349">
                <c:v>8349</c:v>
              </c:pt>
              <c:pt idx="8350">
                <c:v>8350</c:v>
              </c:pt>
              <c:pt idx="8351">
                <c:v>8351</c:v>
              </c:pt>
              <c:pt idx="8352">
                <c:v>8352</c:v>
              </c:pt>
              <c:pt idx="8353">
                <c:v>8353</c:v>
              </c:pt>
              <c:pt idx="8354">
                <c:v>8354</c:v>
              </c:pt>
              <c:pt idx="8355">
                <c:v>8355</c:v>
              </c:pt>
              <c:pt idx="8356">
                <c:v>8356</c:v>
              </c:pt>
              <c:pt idx="8357">
                <c:v>8357</c:v>
              </c:pt>
              <c:pt idx="8358">
                <c:v>8358</c:v>
              </c:pt>
              <c:pt idx="8359">
                <c:v>8359</c:v>
              </c:pt>
              <c:pt idx="8360">
                <c:v>8360</c:v>
              </c:pt>
              <c:pt idx="8361">
                <c:v>8361</c:v>
              </c:pt>
              <c:pt idx="8362">
                <c:v>8362</c:v>
              </c:pt>
              <c:pt idx="8363">
                <c:v>8363</c:v>
              </c:pt>
              <c:pt idx="8364">
                <c:v>8364</c:v>
              </c:pt>
              <c:pt idx="8365">
                <c:v>8365</c:v>
              </c:pt>
              <c:pt idx="8366">
                <c:v>8366</c:v>
              </c:pt>
              <c:pt idx="8367">
                <c:v>8367</c:v>
              </c:pt>
              <c:pt idx="8368">
                <c:v>8368</c:v>
              </c:pt>
              <c:pt idx="8369">
                <c:v>8369</c:v>
              </c:pt>
              <c:pt idx="8370">
                <c:v>8370</c:v>
              </c:pt>
              <c:pt idx="8371">
                <c:v>8371</c:v>
              </c:pt>
              <c:pt idx="8372">
                <c:v>8372</c:v>
              </c:pt>
              <c:pt idx="8373">
                <c:v>8373</c:v>
              </c:pt>
              <c:pt idx="8374">
                <c:v>8374</c:v>
              </c:pt>
              <c:pt idx="8375">
                <c:v>8375</c:v>
              </c:pt>
              <c:pt idx="8376">
                <c:v>8376</c:v>
              </c:pt>
              <c:pt idx="8377">
                <c:v>8377</c:v>
              </c:pt>
              <c:pt idx="8378">
                <c:v>8378</c:v>
              </c:pt>
              <c:pt idx="8379">
                <c:v>8379</c:v>
              </c:pt>
              <c:pt idx="8380">
                <c:v>8380</c:v>
              </c:pt>
              <c:pt idx="8381">
                <c:v>8381</c:v>
              </c:pt>
              <c:pt idx="8382">
                <c:v>8382</c:v>
              </c:pt>
              <c:pt idx="8383">
                <c:v>8383</c:v>
              </c:pt>
              <c:pt idx="8384">
                <c:v>8384</c:v>
              </c:pt>
              <c:pt idx="8385">
                <c:v>8385</c:v>
              </c:pt>
              <c:pt idx="8386">
                <c:v>8386</c:v>
              </c:pt>
              <c:pt idx="8387">
                <c:v>8387</c:v>
              </c:pt>
              <c:pt idx="8388">
                <c:v>8388</c:v>
              </c:pt>
              <c:pt idx="8389">
                <c:v>8389</c:v>
              </c:pt>
              <c:pt idx="8390">
                <c:v>8390</c:v>
              </c:pt>
              <c:pt idx="8391">
                <c:v>8391</c:v>
              </c:pt>
              <c:pt idx="8392">
                <c:v>8392</c:v>
              </c:pt>
              <c:pt idx="8393">
                <c:v>8393</c:v>
              </c:pt>
              <c:pt idx="8394">
                <c:v>8394</c:v>
              </c:pt>
              <c:pt idx="8395">
                <c:v>8395</c:v>
              </c:pt>
              <c:pt idx="8396">
                <c:v>8396</c:v>
              </c:pt>
              <c:pt idx="8397">
                <c:v>8397</c:v>
              </c:pt>
              <c:pt idx="8398">
                <c:v>8398</c:v>
              </c:pt>
              <c:pt idx="8399">
                <c:v>8399</c:v>
              </c:pt>
              <c:pt idx="8400">
                <c:v>8400</c:v>
              </c:pt>
              <c:pt idx="8401">
                <c:v>8401</c:v>
              </c:pt>
              <c:pt idx="8402">
                <c:v>8402</c:v>
              </c:pt>
              <c:pt idx="8403">
                <c:v>8403</c:v>
              </c:pt>
              <c:pt idx="8404">
                <c:v>8404</c:v>
              </c:pt>
              <c:pt idx="8405">
                <c:v>8405</c:v>
              </c:pt>
              <c:pt idx="8406">
                <c:v>8406</c:v>
              </c:pt>
              <c:pt idx="8407">
                <c:v>8407</c:v>
              </c:pt>
              <c:pt idx="8408">
                <c:v>8408</c:v>
              </c:pt>
              <c:pt idx="8409">
                <c:v>8409</c:v>
              </c:pt>
              <c:pt idx="8410">
                <c:v>8410</c:v>
              </c:pt>
              <c:pt idx="8411">
                <c:v>8411</c:v>
              </c:pt>
              <c:pt idx="8412">
                <c:v>8412</c:v>
              </c:pt>
              <c:pt idx="8413">
                <c:v>8413</c:v>
              </c:pt>
              <c:pt idx="8414">
                <c:v>8414</c:v>
              </c:pt>
              <c:pt idx="8415">
                <c:v>8415</c:v>
              </c:pt>
              <c:pt idx="8416">
                <c:v>8416</c:v>
              </c:pt>
              <c:pt idx="8417">
                <c:v>8417</c:v>
              </c:pt>
              <c:pt idx="8418">
                <c:v>8418</c:v>
              </c:pt>
              <c:pt idx="8419">
                <c:v>8419</c:v>
              </c:pt>
              <c:pt idx="8420">
                <c:v>8420</c:v>
              </c:pt>
              <c:pt idx="8421">
                <c:v>8421</c:v>
              </c:pt>
              <c:pt idx="8422">
                <c:v>8422</c:v>
              </c:pt>
              <c:pt idx="8423">
                <c:v>8423</c:v>
              </c:pt>
              <c:pt idx="8424">
                <c:v>8424</c:v>
              </c:pt>
              <c:pt idx="8425">
                <c:v>8425</c:v>
              </c:pt>
              <c:pt idx="8426">
                <c:v>8426</c:v>
              </c:pt>
              <c:pt idx="8427">
                <c:v>8427</c:v>
              </c:pt>
              <c:pt idx="8428">
                <c:v>8428</c:v>
              </c:pt>
              <c:pt idx="8429">
                <c:v>8429</c:v>
              </c:pt>
              <c:pt idx="8430">
                <c:v>8430</c:v>
              </c:pt>
              <c:pt idx="8431">
                <c:v>8431</c:v>
              </c:pt>
              <c:pt idx="8432">
                <c:v>8432</c:v>
              </c:pt>
              <c:pt idx="8433">
                <c:v>8433</c:v>
              </c:pt>
              <c:pt idx="8434">
                <c:v>8434</c:v>
              </c:pt>
              <c:pt idx="8435">
                <c:v>8435</c:v>
              </c:pt>
              <c:pt idx="8436">
                <c:v>8436</c:v>
              </c:pt>
              <c:pt idx="8437">
                <c:v>8437</c:v>
              </c:pt>
              <c:pt idx="8438">
                <c:v>8438</c:v>
              </c:pt>
              <c:pt idx="8439">
                <c:v>8439</c:v>
              </c:pt>
              <c:pt idx="8440">
                <c:v>8440</c:v>
              </c:pt>
              <c:pt idx="8441">
                <c:v>8441</c:v>
              </c:pt>
              <c:pt idx="8442">
                <c:v>8442</c:v>
              </c:pt>
              <c:pt idx="8443">
                <c:v>8443</c:v>
              </c:pt>
              <c:pt idx="8444">
                <c:v>8444</c:v>
              </c:pt>
              <c:pt idx="8445">
                <c:v>8445</c:v>
              </c:pt>
              <c:pt idx="8446">
                <c:v>8446</c:v>
              </c:pt>
              <c:pt idx="8447">
                <c:v>8447</c:v>
              </c:pt>
              <c:pt idx="8448">
                <c:v>8448</c:v>
              </c:pt>
              <c:pt idx="8449">
                <c:v>8449</c:v>
              </c:pt>
              <c:pt idx="8450">
                <c:v>8450</c:v>
              </c:pt>
              <c:pt idx="8451">
                <c:v>8451</c:v>
              </c:pt>
              <c:pt idx="8452">
                <c:v>8452</c:v>
              </c:pt>
              <c:pt idx="8453">
                <c:v>8453</c:v>
              </c:pt>
              <c:pt idx="8454">
                <c:v>8454</c:v>
              </c:pt>
              <c:pt idx="8455">
                <c:v>8455</c:v>
              </c:pt>
              <c:pt idx="8456">
                <c:v>8456</c:v>
              </c:pt>
              <c:pt idx="8457">
                <c:v>8457</c:v>
              </c:pt>
              <c:pt idx="8458">
                <c:v>8458</c:v>
              </c:pt>
              <c:pt idx="8459">
                <c:v>8459</c:v>
              </c:pt>
              <c:pt idx="8460">
                <c:v>8460</c:v>
              </c:pt>
              <c:pt idx="8461">
                <c:v>8461</c:v>
              </c:pt>
              <c:pt idx="8462">
                <c:v>8462</c:v>
              </c:pt>
              <c:pt idx="8463">
                <c:v>8463</c:v>
              </c:pt>
              <c:pt idx="8464">
                <c:v>8464</c:v>
              </c:pt>
              <c:pt idx="8465">
                <c:v>8465</c:v>
              </c:pt>
              <c:pt idx="8466">
                <c:v>8466</c:v>
              </c:pt>
              <c:pt idx="8467">
                <c:v>8467</c:v>
              </c:pt>
              <c:pt idx="8468">
                <c:v>8468</c:v>
              </c:pt>
              <c:pt idx="8469">
                <c:v>8469</c:v>
              </c:pt>
              <c:pt idx="8470">
                <c:v>8470</c:v>
              </c:pt>
              <c:pt idx="8471">
                <c:v>8471</c:v>
              </c:pt>
              <c:pt idx="8472">
                <c:v>8472</c:v>
              </c:pt>
              <c:pt idx="8473">
                <c:v>8473</c:v>
              </c:pt>
              <c:pt idx="8474">
                <c:v>8474</c:v>
              </c:pt>
              <c:pt idx="8475">
                <c:v>8475</c:v>
              </c:pt>
              <c:pt idx="8476">
                <c:v>8476</c:v>
              </c:pt>
              <c:pt idx="8477">
                <c:v>8477</c:v>
              </c:pt>
              <c:pt idx="8478">
                <c:v>8478</c:v>
              </c:pt>
              <c:pt idx="8479">
                <c:v>8479</c:v>
              </c:pt>
              <c:pt idx="8480">
                <c:v>8480</c:v>
              </c:pt>
              <c:pt idx="8481">
                <c:v>8481</c:v>
              </c:pt>
              <c:pt idx="8482">
                <c:v>8482</c:v>
              </c:pt>
              <c:pt idx="8483">
                <c:v>8483</c:v>
              </c:pt>
              <c:pt idx="8484">
                <c:v>8484</c:v>
              </c:pt>
              <c:pt idx="8485">
                <c:v>8485</c:v>
              </c:pt>
              <c:pt idx="8486">
                <c:v>8486</c:v>
              </c:pt>
              <c:pt idx="8487">
                <c:v>8487</c:v>
              </c:pt>
              <c:pt idx="8488">
                <c:v>8488</c:v>
              </c:pt>
              <c:pt idx="8489">
                <c:v>8489</c:v>
              </c:pt>
              <c:pt idx="8490">
                <c:v>8490</c:v>
              </c:pt>
              <c:pt idx="8491">
                <c:v>8491</c:v>
              </c:pt>
              <c:pt idx="8492">
                <c:v>8492</c:v>
              </c:pt>
              <c:pt idx="8493">
                <c:v>8493</c:v>
              </c:pt>
              <c:pt idx="8494">
                <c:v>8494</c:v>
              </c:pt>
              <c:pt idx="8495">
                <c:v>8495</c:v>
              </c:pt>
              <c:pt idx="8496">
                <c:v>8496</c:v>
              </c:pt>
              <c:pt idx="8497">
                <c:v>8497</c:v>
              </c:pt>
              <c:pt idx="8498">
                <c:v>8498</c:v>
              </c:pt>
              <c:pt idx="8499">
                <c:v>8499</c:v>
              </c:pt>
              <c:pt idx="8500">
                <c:v>8500</c:v>
              </c:pt>
              <c:pt idx="8501">
                <c:v>8501</c:v>
              </c:pt>
              <c:pt idx="8502">
                <c:v>8502</c:v>
              </c:pt>
              <c:pt idx="8503">
                <c:v>8503</c:v>
              </c:pt>
              <c:pt idx="8504">
                <c:v>8504</c:v>
              </c:pt>
              <c:pt idx="8505">
                <c:v>8505</c:v>
              </c:pt>
              <c:pt idx="8506">
                <c:v>8506</c:v>
              </c:pt>
              <c:pt idx="8507">
                <c:v>8507</c:v>
              </c:pt>
              <c:pt idx="8508">
                <c:v>8508</c:v>
              </c:pt>
              <c:pt idx="8509">
                <c:v>8509</c:v>
              </c:pt>
              <c:pt idx="8510">
                <c:v>8510</c:v>
              </c:pt>
              <c:pt idx="8511">
                <c:v>8511</c:v>
              </c:pt>
              <c:pt idx="8512">
                <c:v>8512</c:v>
              </c:pt>
              <c:pt idx="8513">
                <c:v>8513</c:v>
              </c:pt>
              <c:pt idx="8514">
                <c:v>8514</c:v>
              </c:pt>
              <c:pt idx="8515">
                <c:v>8515</c:v>
              </c:pt>
              <c:pt idx="8516">
                <c:v>8516</c:v>
              </c:pt>
              <c:pt idx="8517">
                <c:v>8517</c:v>
              </c:pt>
              <c:pt idx="8518">
                <c:v>8518</c:v>
              </c:pt>
              <c:pt idx="8519">
                <c:v>8519</c:v>
              </c:pt>
              <c:pt idx="8520">
                <c:v>8520</c:v>
              </c:pt>
              <c:pt idx="8521">
                <c:v>8521</c:v>
              </c:pt>
              <c:pt idx="8522">
                <c:v>8522</c:v>
              </c:pt>
              <c:pt idx="8523">
                <c:v>8523</c:v>
              </c:pt>
              <c:pt idx="8524">
                <c:v>8524</c:v>
              </c:pt>
              <c:pt idx="8525">
                <c:v>8525</c:v>
              </c:pt>
              <c:pt idx="8526">
                <c:v>8526</c:v>
              </c:pt>
              <c:pt idx="8527">
                <c:v>8527</c:v>
              </c:pt>
              <c:pt idx="8528">
                <c:v>8528</c:v>
              </c:pt>
              <c:pt idx="8529">
                <c:v>8529</c:v>
              </c:pt>
              <c:pt idx="8530">
                <c:v>8530</c:v>
              </c:pt>
              <c:pt idx="8531">
                <c:v>8531</c:v>
              </c:pt>
              <c:pt idx="8532">
                <c:v>8532</c:v>
              </c:pt>
              <c:pt idx="8533">
                <c:v>8533</c:v>
              </c:pt>
              <c:pt idx="8534">
                <c:v>8534</c:v>
              </c:pt>
              <c:pt idx="8535">
                <c:v>8535</c:v>
              </c:pt>
              <c:pt idx="8536">
                <c:v>8536</c:v>
              </c:pt>
              <c:pt idx="8537">
                <c:v>8537</c:v>
              </c:pt>
              <c:pt idx="8538">
                <c:v>8538</c:v>
              </c:pt>
              <c:pt idx="8539">
                <c:v>8539</c:v>
              </c:pt>
              <c:pt idx="8540">
                <c:v>8540</c:v>
              </c:pt>
              <c:pt idx="8541">
                <c:v>8541</c:v>
              </c:pt>
              <c:pt idx="8542">
                <c:v>8542</c:v>
              </c:pt>
              <c:pt idx="8543">
                <c:v>8543</c:v>
              </c:pt>
              <c:pt idx="8544">
                <c:v>8544</c:v>
              </c:pt>
              <c:pt idx="8545">
                <c:v>8545</c:v>
              </c:pt>
              <c:pt idx="8546">
                <c:v>8546</c:v>
              </c:pt>
              <c:pt idx="8547">
                <c:v>8547</c:v>
              </c:pt>
              <c:pt idx="8548">
                <c:v>8548</c:v>
              </c:pt>
              <c:pt idx="8549">
                <c:v>8549</c:v>
              </c:pt>
              <c:pt idx="8550">
                <c:v>8550</c:v>
              </c:pt>
              <c:pt idx="8551">
                <c:v>8551</c:v>
              </c:pt>
              <c:pt idx="8552">
                <c:v>8552</c:v>
              </c:pt>
              <c:pt idx="8553">
                <c:v>8553</c:v>
              </c:pt>
              <c:pt idx="8554">
                <c:v>8554</c:v>
              </c:pt>
              <c:pt idx="8555">
                <c:v>8555</c:v>
              </c:pt>
              <c:pt idx="8556">
                <c:v>8556</c:v>
              </c:pt>
              <c:pt idx="8557">
                <c:v>8557</c:v>
              </c:pt>
              <c:pt idx="8558">
                <c:v>8558</c:v>
              </c:pt>
              <c:pt idx="8559">
                <c:v>8559</c:v>
              </c:pt>
              <c:pt idx="8560">
                <c:v>8560</c:v>
              </c:pt>
              <c:pt idx="8561">
                <c:v>8561</c:v>
              </c:pt>
              <c:pt idx="8562">
                <c:v>8562</c:v>
              </c:pt>
              <c:pt idx="8563">
                <c:v>8563</c:v>
              </c:pt>
              <c:pt idx="8564">
                <c:v>8564</c:v>
              </c:pt>
              <c:pt idx="8565">
                <c:v>8565</c:v>
              </c:pt>
              <c:pt idx="8566">
                <c:v>8566</c:v>
              </c:pt>
              <c:pt idx="8567">
                <c:v>8567</c:v>
              </c:pt>
              <c:pt idx="8568">
                <c:v>8568</c:v>
              </c:pt>
              <c:pt idx="8569">
                <c:v>8569</c:v>
              </c:pt>
              <c:pt idx="8570">
                <c:v>8570</c:v>
              </c:pt>
              <c:pt idx="8571">
                <c:v>8571</c:v>
              </c:pt>
              <c:pt idx="8572">
                <c:v>8572</c:v>
              </c:pt>
              <c:pt idx="8573">
                <c:v>8573</c:v>
              </c:pt>
              <c:pt idx="8574">
                <c:v>8574</c:v>
              </c:pt>
              <c:pt idx="8575">
                <c:v>8575</c:v>
              </c:pt>
              <c:pt idx="8576">
                <c:v>8576</c:v>
              </c:pt>
              <c:pt idx="8577">
                <c:v>8577</c:v>
              </c:pt>
              <c:pt idx="8578">
                <c:v>8578</c:v>
              </c:pt>
              <c:pt idx="8579">
                <c:v>8579</c:v>
              </c:pt>
              <c:pt idx="8580">
                <c:v>8580</c:v>
              </c:pt>
              <c:pt idx="8581">
                <c:v>8581</c:v>
              </c:pt>
              <c:pt idx="8582">
                <c:v>8582</c:v>
              </c:pt>
              <c:pt idx="8583">
                <c:v>8583</c:v>
              </c:pt>
              <c:pt idx="8584">
                <c:v>8584</c:v>
              </c:pt>
              <c:pt idx="8585">
                <c:v>8585</c:v>
              </c:pt>
              <c:pt idx="8586">
                <c:v>8586</c:v>
              </c:pt>
              <c:pt idx="8587">
                <c:v>8587</c:v>
              </c:pt>
              <c:pt idx="8588">
                <c:v>8588</c:v>
              </c:pt>
              <c:pt idx="8589">
                <c:v>8589</c:v>
              </c:pt>
              <c:pt idx="8590">
                <c:v>8590</c:v>
              </c:pt>
              <c:pt idx="8591">
                <c:v>8591</c:v>
              </c:pt>
              <c:pt idx="8592">
                <c:v>8592</c:v>
              </c:pt>
              <c:pt idx="8593">
                <c:v>8593</c:v>
              </c:pt>
              <c:pt idx="8594">
                <c:v>8594</c:v>
              </c:pt>
              <c:pt idx="8595">
                <c:v>8595</c:v>
              </c:pt>
              <c:pt idx="8596">
                <c:v>8596</c:v>
              </c:pt>
              <c:pt idx="8597">
                <c:v>8597</c:v>
              </c:pt>
              <c:pt idx="8598">
                <c:v>8598</c:v>
              </c:pt>
              <c:pt idx="8599">
                <c:v>8599</c:v>
              </c:pt>
              <c:pt idx="8600">
                <c:v>8600</c:v>
              </c:pt>
              <c:pt idx="8601">
                <c:v>8601</c:v>
              </c:pt>
              <c:pt idx="8602">
                <c:v>8602</c:v>
              </c:pt>
              <c:pt idx="8603">
                <c:v>8603</c:v>
              </c:pt>
              <c:pt idx="8604">
                <c:v>8604</c:v>
              </c:pt>
              <c:pt idx="8605">
                <c:v>8605</c:v>
              </c:pt>
              <c:pt idx="8606">
                <c:v>8606</c:v>
              </c:pt>
              <c:pt idx="8607">
                <c:v>8607</c:v>
              </c:pt>
              <c:pt idx="8608">
                <c:v>8608</c:v>
              </c:pt>
              <c:pt idx="8609">
                <c:v>8609</c:v>
              </c:pt>
              <c:pt idx="8610">
                <c:v>8610</c:v>
              </c:pt>
              <c:pt idx="8611">
                <c:v>8611</c:v>
              </c:pt>
              <c:pt idx="8612">
                <c:v>8612</c:v>
              </c:pt>
              <c:pt idx="8613">
                <c:v>8613</c:v>
              </c:pt>
              <c:pt idx="8614">
                <c:v>8614</c:v>
              </c:pt>
              <c:pt idx="8615">
                <c:v>8615</c:v>
              </c:pt>
              <c:pt idx="8616">
                <c:v>8616</c:v>
              </c:pt>
              <c:pt idx="8617">
                <c:v>8617</c:v>
              </c:pt>
              <c:pt idx="8618">
                <c:v>8618</c:v>
              </c:pt>
              <c:pt idx="8619">
                <c:v>8619</c:v>
              </c:pt>
              <c:pt idx="8620">
                <c:v>8620</c:v>
              </c:pt>
              <c:pt idx="8621">
                <c:v>8621</c:v>
              </c:pt>
              <c:pt idx="8622">
                <c:v>8622</c:v>
              </c:pt>
              <c:pt idx="8623">
                <c:v>8623</c:v>
              </c:pt>
              <c:pt idx="8624">
                <c:v>8624</c:v>
              </c:pt>
              <c:pt idx="8625">
                <c:v>8625</c:v>
              </c:pt>
              <c:pt idx="8626">
                <c:v>8626</c:v>
              </c:pt>
              <c:pt idx="8627">
                <c:v>8627</c:v>
              </c:pt>
              <c:pt idx="8628">
                <c:v>8628</c:v>
              </c:pt>
              <c:pt idx="8629">
                <c:v>8629</c:v>
              </c:pt>
              <c:pt idx="8630">
                <c:v>8630</c:v>
              </c:pt>
              <c:pt idx="8631">
                <c:v>8631</c:v>
              </c:pt>
              <c:pt idx="8632">
                <c:v>8632</c:v>
              </c:pt>
              <c:pt idx="8633">
                <c:v>8633</c:v>
              </c:pt>
              <c:pt idx="8634">
                <c:v>8634</c:v>
              </c:pt>
              <c:pt idx="8635">
                <c:v>8635</c:v>
              </c:pt>
              <c:pt idx="8636">
                <c:v>8636</c:v>
              </c:pt>
              <c:pt idx="8637">
                <c:v>8637</c:v>
              </c:pt>
              <c:pt idx="8638">
                <c:v>8638</c:v>
              </c:pt>
              <c:pt idx="8639">
                <c:v>8639</c:v>
              </c:pt>
              <c:pt idx="8640">
                <c:v>8640</c:v>
              </c:pt>
              <c:pt idx="8641">
                <c:v>8641</c:v>
              </c:pt>
              <c:pt idx="8642">
                <c:v>8642</c:v>
              </c:pt>
              <c:pt idx="8643">
                <c:v>8643</c:v>
              </c:pt>
              <c:pt idx="8644">
                <c:v>8644</c:v>
              </c:pt>
              <c:pt idx="8645">
                <c:v>8645</c:v>
              </c:pt>
              <c:pt idx="8646">
                <c:v>8646</c:v>
              </c:pt>
              <c:pt idx="8647">
                <c:v>8647</c:v>
              </c:pt>
              <c:pt idx="8648">
                <c:v>8648</c:v>
              </c:pt>
              <c:pt idx="8649">
                <c:v>8649</c:v>
              </c:pt>
              <c:pt idx="8650">
                <c:v>8650</c:v>
              </c:pt>
              <c:pt idx="8651">
                <c:v>8651</c:v>
              </c:pt>
              <c:pt idx="8652">
                <c:v>8652</c:v>
              </c:pt>
              <c:pt idx="8653">
                <c:v>8653</c:v>
              </c:pt>
              <c:pt idx="8654">
                <c:v>8654</c:v>
              </c:pt>
              <c:pt idx="8655">
                <c:v>8655</c:v>
              </c:pt>
              <c:pt idx="8656">
                <c:v>8656</c:v>
              </c:pt>
              <c:pt idx="8657">
                <c:v>8657</c:v>
              </c:pt>
              <c:pt idx="8658">
                <c:v>8658</c:v>
              </c:pt>
              <c:pt idx="8659">
                <c:v>8659</c:v>
              </c:pt>
              <c:pt idx="8660">
                <c:v>8660</c:v>
              </c:pt>
              <c:pt idx="8661">
                <c:v>8661</c:v>
              </c:pt>
              <c:pt idx="8662">
                <c:v>8662</c:v>
              </c:pt>
              <c:pt idx="8663">
                <c:v>8663</c:v>
              </c:pt>
              <c:pt idx="8664">
                <c:v>8664</c:v>
              </c:pt>
              <c:pt idx="8665">
                <c:v>8665</c:v>
              </c:pt>
              <c:pt idx="8666">
                <c:v>8666</c:v>
              </c:pt>
              <c:pt idx="8667">
                <c:v>8667</c:v>
              </c:pt>
              <c:pt idx="8668">
                <c:v>8668</c:v>
              </c:pt>
              <c:pt idx="8669">
                <c:v>8669</c:v>
              </c:pt>
              <c:pt idx="8670">
                <c:v>8670</c:v>
              </c:pt>
              <c:pt idx="8671">
                <c:v>8671</c:v>
              </c:pt>
              <c:pt idx="8672">
                <c:v>8672</c:v>
              </c:pt>
              <c:pt idx="8673">
                <c:v>8673</c:v>
              </c:pt>
              <c:pt idx="8674">
                <c:v>8674</c:v>
              </c:pt>
              <c:pt idx="8675">
                <c:v>8675</c:v>
              </c:pt>
              <c:pt idx="8676">
                <c:v>8676</c:v>
              </c:pt>
              <c:pt idx="8677">
                <c:v>8677</c:v>
              </c:pt>
              <c:pt idx="8678">
                <c:v>8678</c:v>
              </c:pt>
              <c:pt idx="8679">
                <c:v>8679</c:v>
              </c:pt>
              <c:pt idx="8680">
                <c:v>8680</c:v>
              </c:pt>
              <c:pt idx="8681">
                <c:v>8681</c:v>
              </c:pt>
              <c:pt idx="8682">
                <c:v>8682</c:v>
              </c:pt>
              <c:pt idx="8683">
                <c:v>8683</c:v>
              </c:pt>
              <c:pt idx="8684">
                <c:v>8684</c:v>
              </c:pt>
              <c:pt idx="8685">
                <c:v>8685</c:v>
              </c:pt>
              <c:pt idx="8686">
                <c:v>8686</c:v>
              </c:pt>
              <c:pt idx="8687">
                <c:v>8687</c:v>
              </c:pt>
              <c:pt idx="8688">
                <c:v>8688</c:v>
              </c:pt>
              <c:pt idx="8689">
                <c:v>8689</c:v>
              </c:pt>
              <c:pt idx="8690">
                <c:v>8690</c:v>
              </c:pt>
              <c:pt idx="8691">
                <c:v>8691</c:v>
              </c:pt>
              <c:pt idx="8692">
                <c:v>8692</c:v>
              </c:pt>
              <c:pt idx="8693">
                <c:v>8693</c:v>
              </c:pt>
              <c:pt idx="8694">
                <c:v>8694</c:v>
              </c:pt>
              <c:pt idx="8695">
                <c:v>8695</c:v>
              </c:pt>
              <c:pt idx="8696">
                <c:v>8696</c:v>
              </c:pt>
              <c:pt idx="8697">
                <c:v>8697</c:v>
              </c:pt>
              <c:pt idx="8698">
                <c:v>8698</c:v>
              </c:pt>
              <c:pt idx="8699">
                <c:v>8699</c:v>
              </c:pt>
              <c:pt idx="8700">
                <c:v>8700</c:v>
              </c:pt>
              <c:pt idx="8701">
                <c:v>8701</c:v>
              </c:pt>
              <c:pt idx="8702">
                <c:v>8702</c:v>
              </c:pt>
              <c:pt idx="8703">
                <c:v>8703</c:v>
              </c:pt>
              <c:pt idx="8704">
                <c:v>8704</c:v>
              </c:pt>
              <c:pt idx="8705">
                <c:v>8705</c:v>
              </c:pt>
              <c:pt idx="8706">
                <c:v>8706</c:v>
              </c:pt>
              <c:pt idx="8707">
                <c:v>8707</c:v>
              </c:pt>
              <c:pt idx="8708">
                <c:v>8708</c:v>
              </c:pt>
              <c:pt idx="8709">
                <c:v>8709</c:v>
              </c:pt>
              <c:pt idx="8710">
                <c:v>8710</c:v>
              </c:pt>
              <c:pt idx="8711">
                <c:v>8711</c:v>
              </c:pt>
              <c:pt idx="8712">
                <c:v>8712</c:v>
              </c:pt>
              <c:pt idx="8713">
                <c:v>8713</c:v>
              </c:pt>
              <c:pt idx="8714">
                <c:v>8714</c:v>
              </c:pt>
              <c:pt idx="8715">
                <c:v>8715</c:v>
              </c:pt>
              <c:pt idx="8716">
                <c:v>8716</c:v>
              </c:pt>
              <c:pt idx="8717">
                <c:v>8717</c:v>
              </c:pt>
              <c:pt idx="8718">
                <c:v>8718</c:v>
              </c:pt>
              <c:pt idx="8719">
                <c:v>8719</c:v>
              </c:pt>
              <c:pt idx="8720">
                <c:v>8720</c:v>
              </c:pt>
              <c:pt idx="8721">
                <c:v>8721</c:v>
              </c:pt>
              <c:pt idx="8722">
                <c:v>8722</c:v>
              </c:pt>
              <c:pt idx="8723">
                <c:v>8723</c:v>
              </c:pt>
              <c:pt idx="8724">
                <c:v>8724</c:v>
              </c:pt>
              <c:pt idx="8725">
                <c:v>8725</c:v>
              </c:pt>
              <c:pt idx="8726">
                <c:v>8726</c:v>
              </c:pt>
              <c:pt idx="8727">
                <c:v>8727</c:v>
              </c:pt>
              <c:pt idx="8728">
                <c:v>8728</c:v>
              </c:pt>
              <c:pt idx="8729">
                <c:v>8729</c:v>
              </c:pt>
              <c:pt idx="8730">
                <c:v>8730</c:v>
              </c:pt>
              <c:pt idx="8731">
                <c:v>8731</c:v>
              </c:pt>
              <c:pt idx="8732">
                <c:v>8732</c:v>
              </c:pt>
              <c:pt idx="8733">
                <c:v>8733</c:v>
              </c:pt>
              <c:pt idx="8734">
                <c:v>8734</c:v>
              </c:pt>
              <c:pt idx="8735">
                <c:v>8735</c:v>
              </c:pt>
              <c:pt idx="8736">
                <c:v>8736</c:v>
              </c:pt>
              <c:pt idx="8737">
                <c:v>8737</c:v>
              </c:pt>
              <c:pt idx="8738">
                <c:v>8738</c:v>
              </c:pt>
              <c:pt idx="8739">
                <c:v>8739</c:v>
              </c:pt>
              <c:pt idx="8740">
                <c:v>8740</c:v>
              </c:pt>
              <c:pt idx="8741">
                <c:v>8741</c:v>
              </c:pt>
              <c:pt idx="8742">
                <c:v>8742</c:v>
              </c:pt>
              <c:pt idx="8743">
                <c:v>8743</c:v>
              </c:pt>
              <c:pt idx="8744">
                <c:v>8744</c:v>
              </c:pt>
              <c:pt idx="8745">
                <c:v>8745</c:v>
              </c:pt>
              <c:pt idx="8746">
                <c:v>8746</c:v>
              </c:pt>
              <c:pt idx="8747">
                <c:v>8747</c:v>
              </c:pt>
              <c:pt idx="8748">
                <c:v>8748</c:v>
              </c:pt>
              <c:pt idx="8749">
                <c:v>8749</c:v>
              </c:pt>
              <c:pt idx="8750">
                <c:v>8750</c:v>
              </c:pt>
              <c:pt idx="8751">
                <c:v>8751</c:v>
              </c:pt>
              <c:pt idx="8752">
                <c:v>8752</c:v>
              </c:pt>
              <c:pt idx="8753">
                <c:v>8753</c:v>
              </c:pt>
              <c:pt idx="8754">
                <c:v>8754</c:v>
              </c:pt>
              <c:pt idx="8755">
                <c:v>8755</c:v>
              </c:pt>
              <c:pt idx="8756">
                <c:v>8756</c:v>
              </c:pt>
              <c:pt idx="8757">
                <c:v>8757</c:v>
              </c:pt>
              <c:pt idx="8758">
                <c:v>8758</c:v>
              </c:pt>
              <c:pt idx="8759">
                <c:v>8759</c:v>
              </c:pt>
            </c:numLit>
          </c:cat>
          <c:val>
            <c:numLit>
              <c:formatCode>General</c:formatCode>
              <c:ptCount val="8760"/>
              <c:pt idx="0">
                <c:v>1780.4460349729998</c:v>
              </c:pt>
              <c:pt idx="1">
                <c:v>1763.6024812070002</c:v>
              </c:pt>
              <c:pt idx="2">
                <c:v>1758.3587729410001</c:v>
              </c:pt>
              <c:pt idx="3">
                <c:v>1752.661855913</c:v>
              </c:pt>
              <c:pt idx="4">
                <c:v>1752.3773463049995</c:v>
              </c:pt>
              <c:pt idx="5">
                <c:v>1748.5717165289998</c:v>
              </c:pt>
              <c:pt idx="6">
                <c:v>1747.7750060550009</c:v>
              </c:pt>
              <c:pt idx="7">
                <c:v>1745.5315346759994</c:v>
              </c:pt>
              <c:pt idx="8">
                <c:v>1745.4066687590005</c:v>
              </c:pt>
              <c:pt idx="9">
                <c:v>1743.0051259790002</c:v>
              </c:pt>
              <c:pt idx="10">
                <c:v>1742.8705806599996</c:v>
              </c:pt>
              <c:pt idx="11">
                <c:v>1740.6914100529998</c:v>
              </c:pt>
              <c:pt idx="12">
                <c:v>1737.9005104069995</c:v>
              </c:pt>
              <c:pt idx="13">
                <c:v>1736.2845414419999</c:v>
              </c:pt>
              <c:pt idx="14">
                <c:v>1735.8575237830003</c:v>
              </c:pt>
              <c:pt idx="15">
                <c:v>1735.5453519319988</c:v>
              </c:pt>
              <c:pt idx="16">
                <c:v>1735.4181460260002</c:v>
              </c:pt>
              <c:pt idx="17">
                <c:v>1734.9578411080004</c:v>
              </c:pt>
              <c:pt idx="18">
                <c:v>1733.788471239</c:v>
              </c:pt>
              <c:pt idx="19">
                <c:v>1732.5884252719993</c:v>
              </c:pt>
              <c:pt idx="20">
                <c:v>1732.3461309870008</c:v>
              </c:pt>
              <c:pt idx="21">
                <c:v>1731.9408023009994</c:v>
              </c:pt>
              <c:pt idx="22">
                <c:v>1731.9339698270007</c:v>
              </c:pt>
              <c:pt idx="23">
                <c:v>1731.8995975510004</c:v>
              </c:pt>
              <c:pt idx="24">
                <c:v>1731.5215391419999</c:v>
              </c:pt>
              <c:pt idx="25">
                <c:v>1730.4358625800003</c:v>
              </c:pt>
              <c:pt idx="26">
                <c:v>1730.0778631569995</c:v>
              </c:pt>
              <c:pt idx="27">
                <c:v>1729.7576587190006</c:v>
              </c:pt>
              <c:pt idx="28">
                <c:v>1729.7333219989994</c:v>
              </c:pt>
              <c:pt idx="29">
                <c:v>1727.9319311529998</c:v>
              </c:pt>
              <c:pt idx="30">
                <c:v>1727.7535461870002</c:v>
              </c:pt>
              <c:pt idx="31">
                <c:v>1726.5824878009998</c:v>
              </c:pt>
              <c:pt idx="32">
                <c:v>1725.8724313309992</c:v>
              </c:pt>
              <c:pt idx="33">
                <c:v>1725.8071511929993</c:v>
              </c:pt>
              <c:pt idx="34">
                <c:v>1725.7322011450003</c:v>
              </c:pt>
              <c:pt idx="35">
                <c:v>1725.5120102530007</c:v>
              </c:pt>
              <c:pt idx="36">
                <c:v>1725.1970378289989</c:v>
              </c:pt>
              <c:pt idx="37">
                <c:v>1725.0848846139993</c:v>
              </c:pt>
              <c:pt idx="38">
                <c:v>1724.0402248189996</c:v>
              </c:pt>
              <c:pt idx="39">
                <c:v>1723.8552275320001</c:v>
              </c:pt>
              <c:pt idx="40">
                <c:v>1723.5179195990006</c:v>
              </c:pt>
              <c:pt idx="41">
                <c:v>1722.5320627430001</c:v>
              </c:pt>
              <c:pt idx="42">
                <c:v>1721.7813961849995</c:v>
              </c:pt>
              <c:pt idx="43">
                <c:v>1721.6658430589996</c:v>
              </c:pt>
              <c:pt idx="44">
                <c:v>1720.7346098960002</c:v>
              </c:pt>
              <c:pt idx="45">
                <c:v>1720.305631686999</c:v>
              </c:pt>
              <c:pt idx="46">
                <c:v>1720.129842905</c:v>
              </c:pt>
              <c:pt idx="47">
                <c:v>1718.8967038989995</c:v>
              </c:pt>
              <c:pt idx="48">
                <c:v>1718.2594807069997</c:v>
              </c:pt>
              <c:pt idx="49">
                <c:v>1718.0881368970004</c:v>
              </c:pt>
              <c:pt idx="50">
                <c:v>1717.4932407369995</c:v>
              </c:pt>
              <c:pt idx="51">
                <c:v>1717.2313202589989</c:v>
              </c:pt>
              <c:pt idx="52">
                <c:v>1717.135717675</c:v>
              </c:pt>
              <c:pt idx="53">
                <c:v>1716.9269358659999</c:v>
              </c:pt>
              <c:pt idx="54">
                <c:v>1714.5486812019999</c:v>
              </c:pt>
              <c:pt idx="55">
                <c:v>1714.5028780509997</c:v>
              </c:pt>
              <c:pt idx="56">
                <c:v>1713.5078433889996</c:v>
              </c:pt>
              <c:pt idx="57">
                <c:v>1712.9715323439998</c:v>
              </c:pt>
              <c:pt idx="58">
                <c:v>1712.8286552869999</c:v>
              </c:pt>
              <c:pt idx="59">
                <c:v>1712.7934842699999</c:v>
              </c:pt>
              <c:pt idx="60">
                <c:v>1712.6971471330005</c:v>
              </c:pt>
              <c:pt idx="61">
                <c:v>1712.3871705890001</c:v>
              </c:pt>
              <c:pt idx="62">
                <c:v>1711.9424696689998</c:v>
              </c:pt>
              <c:pt idx="63">
                <c:v>1711.7713007589991</c:v>
              </c:pt>
              <c:pt idx="64">
                <c:v>1711.4390454180004</c:v>
              </c:pt>
              <c:pt idx="65">
                <c:v>1711.0678689190004</c:v>
              </c:pt>
              <c:pt idx="66">
                <c:v>1710.4945625610005</c:v>
              </c:pt>
              <c:pt idx="67">
                <c:v>1710.4005080389989</c:v>
              </c:pt>
              <c:pt idx="68">
                <c:v>1710.2300777800008</c:v>
              </c:pt>
              <c:pt idx="69">
                <c:v>1708.9956097190006</c:v>
              </c:pt>
              <c:pt idx="70">
                <c:v>1708.373411889</c:v>
              </c:pt>
              <c:pt idx="71">
                <c:v>1708.0742310249996</c:v>
              </c:pt>
              <c:pt idx="72">
                <c:v>1707.8966252210009</c:v>
              </c:pt>
              <c:pt idx="73">
                <c:v>1707.8478399519997</c:v>
              </c:pt>
              <c:pt idx="74">
                <c:v>1707.6454176899999</c:v>
              </c:pt>
              <c:pt idx="75">
                <c:v>1707.520718079001</c:v>
              </c:pt>
              <c:pt idx="76">
                <c:v>1706.7710226559989</c:v>
              </c:pt>
              <c:pt idx="77">
                <c:v>1706.5151933299996</c:v>
              </c:pt>
              <c:pt idx="78">
                <c:v>1705.6183533870003</c:v>
              </c:pt>
              <c:pt idx="79">
                <c:v>1705.5310831519998</c:v>
              </c:pt>
              <c:pt idx="80">
                <c:v>1705.420976114</c:v>
              </c:pt>
              <c:pt idx="81">
                <c:v>1705.3283859880003</c:v>
              </c:pt>
              <c:pt idx="82">
                <c:v>1705.0985756599994</c:v>
              </c:pt>
              <c:pt idx="83">
                <c:v>1704.3104497390004</c:v>
              </c:pt>
              <c:pt idx="84">
                <c:v>1703.9979052369999</c:v>
              </c:pt>
              <c:pt idx="85">
                <c:v>1703.8968368749995</c:v>
              </c:pt>
              <c:pt idx="86">
                <c:v>1703.3542129909993</c:v>
              </c:pt>
              <c:pt idx="87">
                <c:v>1703.2020821620001</c:v>
              </c:pt>
              <c:pt idx="88">
                <c:v>1702.6452967409998</c:v>
              </c:pt>
              <c:pt idx="89">
                <c:v>1702.3970581520002</c:v>
              </c:pt>
              <c:pt idx="90">
                <c:v>1702.2061572460004</c:v>
              </c:pt>
              <c:pt idx="91">
                <c:v>1701.0085274529999</c:v>
              </c:pt>
              <c:pt idx="92">
                <c:v>1700.4197502660008</c:v>
              </c:pt>
              <c:pt idx="93">
                <c:v>1699.8351002009992</c:v>
              </c:pt>
              <c:pt idx="94">
                <c:v>1699.6998692750012</c:v>
              </c:pt>
              <c:pt idx="95">
                <c:v>1699.4676263760002</c:v>
              </c:pt>
              <c:pt idx="96">
                <c:v>1699.4207897550002</c:v>
              </c:pt>
              <c:pt idx="97">
                <c:v>1699.3942057070003</c:v>
              </c:pt>
              <c:pt idx="98">
                <c:v>1698.0817229930003</c:v>
              </c:pt>
              <c:pt idx="99">
                <c:v>1698.0729186839994</c:v>
              </c:pt>
              <c:pt idx="100">
                <c:v>1698.030736211</c:v>
              </c:pt>
              <c:pt idx="101">
                <c:v>1697.8948411139995</c:v>
              </c:pt>
              <c:pt idx="102">
                <c:v>1697.4884804980002</c:v>
              </c:pt>
              <c:pt idx="103">
                <c:v>1697.292061249</c:v>
              </c:pt>
              <c:pt idx="104">
                <c:v>1697.1102926339993</c:v>
              </c:pt>
              <c:pt idx="105">
                <c:v>1695.7844431330007</c:v>
              </c:pt>
              <c:pt idx="106">
                <c:v>1695.4492316309995</c:v>
              </c:pt>
              <c:pt idx="107">
                <c:v>1695.3089726920002</c:v>
              </c:pt>
              <c:pt idx="108">
                <c:v>1694.7092770669997</c:v>
              </c:pt>
              <c:pt idx="109">
                <c:v>1694.6341030749993</c:v>
              </c:pt>
              <c:pt idx="110">
                <c:v>1693.9929662889992</c:v>
              </c:pt>
              <c:pt idx="111">
                <c:v>1693.9645401849998</c:v>
              </c:pt>
              <c:pt idx="112">
                <c:v>1693.913860789</c:v>
              </c:pt>
              <c:pt idx="113">
                <c:v>1693.3914241130003</c:v>
              </c:pt>
              <c:pt idx="114">
                <c:v>1693.3287602500002</c:v>
              </c:pt>
              <c:pt idx="115">
                <c:v>1692.514654611</c:v>
              </c:pt>
              <c:pt idx="116">
                <c:v>1692.2397018999991</c:v>
              </c:pt>
              <c:pt idx="117">
                <c:v>1691.213472072001</c:v>
              </c:pt>
              <c:pt idx="118">
                <c:v>1690.096412181</c:v>
              </c:pt>
              <c:pt idx="119">
                <c:v>1689.5552650910006</c:v>
              </c:pt>
              <c:pt idx="120">
                <c:v>1689.4303443589997</c:v>
              </c:pt>
              <c:pt idx="121">
                <c:v>1689.3413849540002</c:v>
              </c:pt>
              <c:pt idx="122">
                <c:v>1689.2444489980001</c:v>
              </c:pt>
              <c:pt idx="123">
                <c:v>1689.1784723330002</c:v>
              </c:pt>
              <c:pt idx="124">
                <c:v>1688.5280309479995</c:v>
              </c:pt>
              <c:pt idx="125">
                <c:v>1688.5177827570003</c:v>
              </c:pt>
              <c:pt idx="126">
                <c:v>1687.8392366400001</c:v>
              </c:pt>
              <c:pt idx="127">
                <c:v>1687.6343857669999</c:v>
              </c:pt>
              <c:pt idx="128">
                <c:v>1686.951351055</c:v>
              </c:pt>
              <c:pt idx="129">
                <c:v>1686.8007778140002</c:v>
              </c:pt>
              <c:pt idx="130">
                <c:v>1686.7324048659991</c:v>
              </c:pt>
              <c:pt idx="131">
                <c:v>1686.2474995920002</c:v>
              </c:pt>
              <c:pt idx="132">
                <c:v>1686.1847239659999</c:v>
              </c:pt>
              <c:pt idx="133">
                <c:v>1686.1816076779999</c:v>
              </c:pt>
              <c:pt idx="134">
                <c:v>1685.9818293519997</c:v>
              </c:pt>
              <c:pt idx="135">
                <c:v>1685.5866274959999</c:v>
              </c:pt>
              <c:pt idx="136">
                <c:v>1685.1749844479998</c:v>
              </c:pt>
              <c:pt idx="137">
                <c:v>1684.8527206119998</c:v>
              </c:pt>
              <c:pt idx="138">
                <c:v>1684.7702491309997</c:v>
              </c:pt>
              <c:pt idx="139">
                <c:v>1684.3883373280007</c:v>
              </c:pt>
              <c:pt idx="140">
                <c:v>1684.1072655580001</c:v>
              </c:pt>
              <c:pt idx="141">
                <c:v>1683.9971420470001</c:v>
              </c:pt>
              <c:pt idx="142">
                <c:v>1683.4165732540002</c:v>
              </c:pt>
              <c:pt idx="143">
                <c:v>1682.7914834210001</c:v>
              </c:pt>
              <c:pt idx="144">
                <c:v>1681.2507031169994</c:v>
              </c:pt>
              <c:pt idx="145">
                <c:v>1681.1364169590008</c:v>
              </c:pt>
              <c:pt idx="146">
                <c:v>1681.0230816380006</c:v>
              </c:pt>
              <c:pt idx="147">
                <c:v>1680.7269997090004</c:v>
              </c:pt>
              <c:pt idx="148">
                <c:v>1680.4930771019999</c:v>
              </c:pt>
              <c:pt idx="149">
                <c:v>1679.6612655069996</c:v>
              </c:pt>
              <c:pt idx="150">
                <c:v>1679.2633884920003</c:v>
              </c:pt>
              <c:pt idx="151">
                <c:v>1678.2156672260003</c:v>
              </c:pt>
              <c:pt idx="152">
                <c:v>1677.7131366260001</c:v>
              </c:pt>
              <c:pt idx="153">
                <c:v>1677.4128782519997</c:v>
              </c:pt>
              <c:pt idx="154">
                <c:v>1677.227572734</c:v>
              </c:pt>
              <c:pt idx="155">
                <c:v>1677.0545051040003</c:v>
              </c:pt>
              <c:pt idx="156">
                <c:v>1677.0269019379996</c:v>
              </c:pt>
              <c:pt idx="157">
                <c:v>1676.9912090439996</c:v>
              </c:pt>
              <c:pt idx="158">
                <c:v>1676.7619140670006</c:v>
              </c:pt>
              <c:pt idx="159">
                <c:v>1676.5388486319998</c:v>
              </c:pt>
              <c:pt idx="160">
                <c:v>1676.2569098020003</c:v>
              </c:pt>
              <c:pt idx="161">
                <c:v>1675.6158748830003</c:v>
              </c:pt>
              <c:pt idx="162">
                <c:v>1675.3236604939998</c:v>
              </c:pt>
              <c:pt idx="163">
                <c:v>1674.9672843799997</c:v>
              </c:pt>
              <c:pt idx="164">
                <c:v>1674.6200998360002</c:v>
              </c:pt>
              <c:pt idx="165">
                <c:v>1674.071442342</c:v>
              </c:pt>
              <c:pt idx="166">
                <c:v>1673.9264649700001</c:v>
              </c:pt>
              <c:pt idx="167">
                <c:v>1673.6764112680003</c:v>
              </c:pt>
              <c:pt idx="168">
                <c:v>1673.4938617910002</c:v>
              </c:pt>
              <c:pt idx="169">
                <c:v>1673.2391761160002</c:v>
              </c:pt>
              <c:pt idx="170">
                <c:v>1673.2197291659993</c:v>
              </c:pt>
              <c:pt idx="171">
                <c:v>1673.0640456570004</c:v>
              </c:pt>
              <c:pt idx="172">
                <c:v>1673.0341308609998</c:v>
              </c:pt>
              <c:pt idx="173">
                <c:v>1672.2244608680007</c:v>
              </c:pt>
              <c:pt idx="174">
                <c:v>1671.9813138300001</c:v>
              </c:pt>
              <c:pt idx="175">
                <c:v>1671.9767098370003</c:v>
              </c:pt>
              <c:pt idx="176">
                <c:v>1671.8966861489998</c:v>
              </c:pt>
              <c:pt idx="177">
                <c:v>1671.8575670259995</c:v>
              </c:pt>
              <c:pt idx="178">
                <c:v>1671.3219831569991</c:v>
              </c:pt>
              <c:pt idx="179">
                <c:v>1671.2873588590003</c:v>
              </c:pt>
              <c:pt idx="180">
                <c:v>1671.0791072000002</c:v>
              </c:pt>
              <c:pt idx="181">
                <c:v>1670.4255591290002</c:v>
              </c:pt>
              <c:pt idx="182">
                <c:v>1670.1404827689994</c:v>
              </c:pt>
              <c:pt idx="183">
                <c:v>1669.9409954579996</c:v>
              </c:pt>
              <c:pt idx="184">
                <c:v>1669.9358858889998</c:v>
              </c:pt>
              <c:pt idx="185">
                <c:v>1669.924718877</c:v>
              </c:pt>
              <c:pt idx="186">
                <c:v>1669.3968273520004</c:v>
              </c:pt>
              <c:pt idx="187">
                <c:v>1669.0307809070002</c:v>
              </c:pt>
              <c:pt idx="188">
                <c:v>1668.526090679999</c:v>
              </c:pt>
              <c:pt idx="189">
                <c:v>1668.438134369</c:v>
              </c:pt>
              <c:pt idx="190">
                <c:v>1668.1813015860002</c:v>
              </c:pt>
              <c:pt idx="191">
                <c:v>1667.6726942140001</c:v>
              </c:pt>
              <c:pt idx="192">
                <c:v>1667.3898110029997</c:v>
              </c:pt>
              <c:pt idx="193">
                <c:v>1667.2835928570007</c:v>
              </c:pt>
              <c:pt idx="194">
                <c:v>1667.1850908319991</c:v>
              </c:pt>
              <c:pt idx="195">
                <c:v>1666.3884149979988</c:v>
              </c:pt>
              <c:pt idx="196">
                <c:v>1666.3401354450002</c:v>
              </c:pt>
              <c:pt idx="197">
                <c:v>1666.258990495</c:v>
              </c:pt>
              <c:pt idx="198">
                <c:v>1665.9661932099993</c:v>
              </c:pt>
              <c:pt idx="199">
                <c:v>1665.7730019229991</c:v>
              </c:pt>
              <c:pt idx="200">
                <c:v>1665.7177109919994</c:v>
              </c:pt>
              <c:pt idx="201">
                <c:v>1665.4538394739993</c:v>
              </c:pt>
              <c:pt idx="202">
                <c:v>1665.2105999520002</c:v>
              </c:pt>
              <c:pt idx="203">
                <c:v>1665.0490326610004</c:v>
              </c:pt>
              <c:pt idx="204">
                <c:v>1664.941780031</c:v>
              </c:pt>
              <c:pt idx="205">
                <c:v>1664.8807903359993</c:v>
              </c:pt>
              <c:pt idx="206">
                <c:v>1664.8307641069998</c:v>
              </c:pt>
              <c:pt idx="207">
                <c:v>1664.6323949929999</c:v>
              </c:pt>
              <c:pt idx="208">
                <c:v>1664.435796796</c:v>
              </c:pt>
              <c:pt idx="209">
                <c:v>1664.3395756910002</c:v>
              </c:pt>
              <c:pt idx="210">
                <c:v>1664.3235333299995</c:v>
              </c:pt>
              <c:pt idx="211">
                <c:v>1664.295529685</c:v>
              </c:pt>
              <c:pt idx="212">
                <c:v>1664.2588219820002</c:v>
              </c:pt>
              <c:pt idx="213">
                <c:v>1664.2055442409992</c:v>
              </c:pt>
              <c:pt idx="214">
                <c:v>1664.1339882730003</c:v>
              </c:pt>
              <c:pt idx="215">
                <c:v>1663.7982923610004</c:v>
              </c:pt>
              <c:pt idx="216">
                <c:v>1663.738875915999</c:v>
              </c:pt>
              <c:pt idx="217">
                <c:v>1663.3834402550003</c:v>
              </c:pt>
              <c:pt idx="218">
                <c:v>1663.2925299140002</c:v>
              </c:pt>
              <c:pt idx="219">
                <c:v>1663.2185083649997</c:v>
              </c:pt>
              <c:pt idx="220">
                <c:v>1662.7939945310002</c:v>
              </c:pt>
              <c:pt idx="221">
                <c:v>1662.4955550359998</c:v>
              </c:pt>
              <c:pt idx="222">
                <c:v>1662.4300258969997</c:v>
              </c:pt>
              <c:pt idx="223">
                <c:v>1662.3003525359995</c:v>
              </c:pt>
              <c:pt idx="224">
                <c:v>1662.0715842200002</c:v>
              </c:pt>
              <c:pt idx="225">
                <c:v>1661.3456146889996</c:v>
              </c:pt>
              <c:pt idx="226">
                <c:v>1661.2879314059999</c:v>
              </c:pt>
              <c:pt idx="227">
                <c:v>1660.5716442780003</c:v>
              </c:pt>
              <c:pt idx="228">
                <c:v>1660.469077041</c:v>
              </c:pt>
              <c:pt idx="229">
                <c:v>1660.1534439520001</c:v>
              </c:pt>
              <c:pt idx="230">
                <c:v>1660.0903402409999</c:v>
              </c:pt>
              <c:pt idx="231">
                <c:v>1659.8112788429994</c:v>
              </c:pt>
              <c:pt idx="232">
                <c:v>1659.7496115550007</c:v>
              </c:pt>
              <c:pt idx="233">
                <c:v>1659.5770520940005</c:v>
              </c:pt>
              <c:pt idx="234">
                <c:v>1659.4569166229999</c:v>
              </c:pt>
              <c:pt idx="235">
                <c:v>1659.3333375869997</c:v>
              </c:pt>
              <c:pt idx="236">
                <c:v>1659.2637613850006</c:v>
              </c:pt>
              <c:pt idx="237">
                <c:v>1658.9425227660006</c:v>
              </c:pt>
              <c:pt idx="238">
                <c:v>1658.8041911629998</c:v>
              </c:pt>
              <c:pt idx="239">
                <c:v>1658.3059854640001</c:v>
              </c:pt>
              <c:pt idx="240">
                <c:v>1657.3004495959988</c:v>
              </c:pt>
              <c:pt idx="241">
                <c:v>1657.2166658669998</c:v>
              </c:pt>
              <c:pt idx="242">
                <c:v>1656.9610164629994</c:v>
              </c:pt>
              <c:pt idx="243">
                <c:v>1656.7648842819992</c:v>
              </c:pt>
              <c:pt idx="244">
                <c:v>1656.6285208919994</c:v>
              </c:pt>
              <c:pt idx="245">
                <c:v>1656.3714186040002</c:v>
              </c:pt>
              <c:pt idx="246">
                <c:v>1656.2471102909997</c:v>
              </c:pt>
              <c:pt idx="247">
                <c:v>1655.6833711129998</c:v>
              </c:pt>
              <c:pt idx="248">
                <c:v>1655.5198200160003</c:v>
              </c:pt>
              <c:pt idx="249">
                <c:v>1655.3132494019999</c:v>
              </c:pt>
              <c:pt idx="250">
                <c:v>1654.8656947619991</c:v>
              </c:pt>
              <c:pt idx="251">
                <c:v>1654.6613652689998</c:v>
              </c:pt>
              <c:pt idx="252">
                <c:v>1654.5115550400005</c:v>
              </c:pt>
              <c:pt idx="253">
                <c:v>1654.4319362699994</c:v>
              </c:pt>
              <c:pt idx="254">
                <c:v>1654.2642215030003</c:v>
              </c:pt>
              <c:pt idx="255">
                <c:v>1654.2237851820003</c:v>
              </c:pt>
              <c:pt idx="256">
                <c:v>1653.9200452239995</c:v>
              </c:pt>
              <c:pt idx="257">
                <c:v>1653.7715753510006</c:v>
              </c:pt>
              <c:pt idx="258">
                <c:v>1653.4929052109997</c:v>
              </c:pt>
              <c:pt idx="259">
                <c:v>1653.0453479440009</c:v>
              </c:pt>
              <c:pt idx="260">
                <c:v>1652.9610326490013</c:v>
              </c:pt>
              <c:pt idx="261">
                <c:v>1652.9140523549993</c:v>
              </c:pt>
              <c:pt idx="262">
                <c:v>1652.8234657709995</c:v>
              </c:pt>
              <c:pt idx="263">
                <c:v>1652.7304679629999</c:v>
              </c:pt>
              <c:pt idx="264">
                <c:v>1652.67447434</c:v>
              </c:pt>
              <c:pt idx="265">
                <c:v>1652.674350799</c:v>
              </c:pt>
              <c:pt idx="266">
                <c:v>1652.6583820409999</c:v>
              </c:pt>
              <c:pt idx="267">
                <c:v>1652.6383672089996</c:v>
              </c:pt>
              <c:pt idx="268">
                <c:v>1652.4211584450004</c:v>
              </c:pt>
              <c:pt idx="269">
                <c:v>1651.7280341449998</c:v>
              </c:pt>
              <c:pt idx="270">
                <c:v>1651.5627210019998</c:v>
              </c:pt>
              <c:pt idx="271">
                <c:v>1651.1984867919998</c:v>
              </c:pt>
              <c:pt idx="272">
                <c:v>1650.8062763529995</c:v>
              </c:pt>
              <c:pt idx="273">
                <c:v>1650.4298718069997</c:v>
              </c:pt>
              <c:pt idx="274">
                <c:v>1650.3299545470006</c:v>
              </c:pt>
              <c:pt idx="275">
                <c:v>1650.1392046689998</c:v>
              </c:pt>
              <c:pt idx="276">
                <c:v>1650.0015870669997</c:v>
              </c:pt>
              <c:pt idx="277">
                <c:v>1649.8948550600001</c:v>
              </c:pt>
              <c:pt idx="278">
                <c:v>1649.6305219829997</c:v>
              </c:pt>
              <c:pt idx="279">
                <c:v>1649.5924044369988</c:v>
              </c:pt>
              <c:pt idx="280">
                <c:v>1649.5806327320001</c:v>
              </c:pt>
              <c:pt idx="281">
                <c:v>1649.2815979459999</c:v>
              </c:pt>
              <c:pt idx="282">
                <c:v>1649.0550440709994</c:v>
              </c:pt>
              <c:pt idx="283">
                <c:v>1648.9705883250008</c:v>
              </c:pt>
              <c:pt idx="284">
                <c:v>1648.2760092999995</c:v>
              </c:pt>
              <c:pt idx="285">
                <c:v>1647.8722633380005</c:v>
              </c:pt>
              <c:pt idx="286">
                <c:v>1647.6429509520003</c:v>
              </c:pt>
              <c:pt idx="287">
                <c:v>1647.2132898120003</c:v>
              </c:pt>
              <c:pt idx="288">
                <c:v>1647.0822230560004</c:v>
              </c:pt>
              <c:pt idx="289">
                <c:v>1646.8638945590001</c:v>
              </c:pt>
              <c:pt idx="290">
                <c:v>1646.624941373999</c:v>
              </c:pt>
              <c:pt idx="291">
                <c:v>1646.5779183570007</c:v>
              </c:pt>
              <c:pt idx="292">
                <c:v>1646.1156371920003</c:v>
              </c:pt>
              <c:pt idx="293">
                <c:v>1645.7505406660002</c:v>
              </c:pt>
              <c:pt idx="294">
                <c:v>1645.4727900289993</c:v>
              </c:pt>
              <c:pt idx="295">
                <c:v>1645.026234918</c:v>
              </c:pt>
              <c:pt idx="296">
                <c:v>1644.560061941</c:v>
              </c:pt>
              <c:pt idx="297">
                <c:v>1644.4712333499999</c:v>
              </c:pt>
              <c:pt idx="298">
                <c:v>1644.0564604569995</c:v>
              </c:pt>
              <c:pt idx="299">
                <c:v>1644.0283765989996</c:v>
              </c:pt>
              <c:pt idx="300">
                <c:v>1643.9131206030002</c:v>
              </c:pt>
              <c:pt idx="301">
                <c:v>1643.4254455899998</c:v>
              </c:pt>
              <c:pt idx="302">
                <c:v>1643.421054614</c:v>
              </c:pt>
              <c:pt idx="303">
                <c:v>1643.169928279</c:v>
              </c:pt>
              <c:pt idx="304">
                <c:v>1643.0557641839994</c:v>
              </c:pt>
              <c:pt idx="305">
                <c:v>1642.7460802290002</c:v>
              </c:pt>
              <c:pt idx="306">
                <c:v>1642.6549564660002</c:v>
              </c:pt>
              <c:pt idx="307">
                <c:v>1642.5654955289992</c:v>
              </c:pt>
              <c:pt idx="308">
                <c:v>1642.0680090540011</c:v>
              </c:pt>
              <c:pt idx="309">
                <c:v>1641.5543441910004</c:v>
              </c:pt>
              <c:pt idx="310">
                <c:v>1641.5333083690002</c:v>
              </c:pt>
              <c:pt idx="311">
                <c:v>1641.2895791729991</c:v>
              </c:pt>
              <c:pt idx="312">
                <c:v>1640.3835659780007</c:v>
              </c:pt>
              <c:pt idx="313">
                <c:v>1640.009911652</c:v>
              </c:pt>
              <c:pt idx="314">
                <c:v>1639.862091961</c:v>
              </c:pt>
              <c:pt idx="315">
                <c:v>1639.6530439380003</c:v>
              </c:pt>
              <c:pt idx="316">
                <c:v>1639.3533034410004</c:v>
              </c:pt>
              <c:pt idx="317">
                <c:v>1638.6738544999989</c:v>
              </c:pt>
              <c:pt idx="318">
                <c:v>1638.415067145</c:v>
              </c:pt>
              <c:pt idx="319">
                <c:v>1638.2531573629997</c:v>
              </c:pt>
              <c:pt idx="320">
                <c:v>1638.2508567660011</c:v>
              </c:pt>
              <c:pt idx="321">
                <c:v>1638.1608134299991</c:v>
              </c:pt>
              <c:pt idx="322">
                <c:v>1637.9153552659998</c:v>
              </c:pt>
              <c:pt idx="323">
                <c:v>1637.8478460339995</c:v>
              </c:pt>
              <c:pt idx="324">
                <c:v>1637.5539337359996</c:v>
              </c:pt>
              <c:pt idx="325">
                <c:v>1637.5308116529991</c:v>
              </c:pt>
              <c:pt idx="326">
                <c:v>1637.299711157001</c:v>
              </c:pt>
              <c:pt idx="327">
                <c:v>1637.233297279</c:v>
              </c:pt>
              <c:pt idx="328">
                <c:v>1637.1264841839993</c:v>
              </c:pt>
              <c:pt idx="329">
                <c:v>1636.9698586290008</c:v>
              </c:pt>
              <c:pt idx="330">
                <c:v>1636.7598022179998</c:v>
              </c:pt>
              <c:pt idx="331">
                <c:v>1636.5850138309993</c:v>
              </c:pt>
              <c:pt idx="332">
                <c:v>1636.5729665839999</c:v>
              </c:pt>
              <c:pt idx="333">
                <c:v>1636.2644405279998</c:v>
              </c:pt>
              <c:pt idx="334">
                <c:v>1636.0204377259995</c:v>
              </c:pt>
              <c:pt idx="335">
                <c:v>1635.2033672180007</c:v>
              </c:pt>
              <c:pt idx="336">
                <c:v>1634.7362517659994</c:v>
              </c:pt>
              <c:pt idx="337">
                <c:v>1634.5843564690003</c:v>
              </c:pt>
              <c:pt idx="338">
                <c:v>1634.4638473089999</c:v>
              </c:pt>
              <c:pt idx="339">
                <c:v>1634.1652789609993</c:v>
              </c:pt>
              <c:pt idx="340">
                <c:v>1633.9048820410003</c:v>
              </c:pt>
              <c:pt idx="341">
                <c:v>1633.1229248650004</c:v>
              </c:pt>
              <c:pt idx="342">
                <c:v>1633.01371098</c:v>
              </c:pt>
              <c:pt idx="343">
                <c:v>1632.8497859299998</c:v>
              </c:pt>
              <c:pt idx="344">
                <c:v>1632.6366647879995</c:v>
              </c:pt>
              <c:pt idx="345">
                <c:v>1632.0396274820005</c:v>
              </c:pt>
              <c:pt idx="346">
                <c:v>1631.7672467810009</c:v>
              </c:pt>
              <c:pt idx="347">
                <c:v>1631.501545608</c:v>
              </c:pt>
              <c:pt idx="348">
                <c:v>1631.3996656830009</c:v>
              </c:pt>
              <c:pt idx="349">
                <c:v>1631.391042646</c:v>
              </c:pt>
              <c:pt idx="350">
                <c:v>1631.3773099300001</c:v>
              </c:pt>
              <c:pt idx="351">
                <c:v>1630.9757426759995</c:v>
              </c:pt>
              <c:pt idx="352">
                <c:v>1630.7519039010003</c:v>
              </c:pt>
              <c:pt idx="353">
                <c:v>1630.5968119479996</c:v>
              </c:pt>
              <c:pt idx="354">
                <c:v>1630.0518175750003</c:v>
              </c:pt>
              <c:pt idx="355">
                <c:v>1630.0430258860008</c:v>
              </c:pt>
              <c:pt idx="356">
                <c:v>1629.657526666</c:v>
              </c:pt>
              <c:pt idx="357">
                <c:v>1629.3066621390001</c:v>
              </c:pt>
              <c:pt idx="358">
                <c:v>1629.2924673369998</c:v>
              </c:pt>
              <c:pt idx="359">
                <c:v>1628.9529226590003</c:v>
              </c:pt>
              <c:pt idx="360">
                <c:v>1628.8740043129999</c:v>
              </c:pt>
              <c:pt idx="361">
                <c:v>1627.975504953999</c:v>
              </c:pt>
              <c:pt idx="362">
                <c:v>1627.8384030900004</c:v>
              </c:pt>
              <c:pt idx="363">
                <c:v>1627.7955616350005</c:v>
              </c:pt>
              <c:pt idx="364">
                <c:v>1627.7565504509998</c:v>
              </c:pt>
              <c:pt idx="365">
                <c:v>1627.5812732000002</c:v>
              </c:pt>
              <c:pt idx="366">
                <c:v>1627.5408414680005</c:v>
              </c:pt>
              <c:pt idx="367">
                <c:v>1626.8295539819994</c:v>
              </c:pt>
              <c:pt idx="368">
                <c:v>1626.7271754039998</c:v>
              </c:pt>
              <c:pt idx="369">
                <c:v>1626.3318687700005</c:v>
              </c:pt>
              <c:pt idx="370">
                <c:v>1626.2086044460002</c:v>
              </c:pt>
              <c:pt idx="371">
                <c:v>1626.0973609530001</c:v>
              </c:pt>
              <c:pt idx="372">
                <c:v>1625.6031047260001</c:v>
              </c:pt>
              <c:pt idx="373">
                <c:v>1625.4836249030006</c:v>
              </c:pt>
              <c:pt idx="374">
                <c:v>1625.0943380859994</c:v>
              </c:pt>
              <c:pt idx="375">
                <c:v>1624.9968972079992</c:v>
              </c:pt>
              <c:pt idx="376">
                <c:v>1624.7397385389995</c:v>
              </c:pt>
              <c:pt idx="377">
                <c:v>1624.4930723100003</c:v>
              </c:pt>
              <c:pt idx="378">
                <c:v>1624.3144943249997</c:v>
              </c:pt>
              <c:pt idx="379">
                <c:v>1623.7760829970005</c:v>
              </c:pt>
              <c:pt idx="380">
                <c:v>1623.7095921630003</c:v>
              </c:pt>
              <c:pt idx="381">
                <c:v>1623.4888982760003</c:v>
              </c:pt>
              <c:pt idx="382">
                <c:v>1623.3356529549999</c:v>
              </c:pt>
              <c:pt idx="383">
                <c:v>1623.085287695</c:v>
              </c:pt>
              <c:pt idx="384">
                <c:v>1622.9690201589997</c:v>
              </c:pt>
              <c:pt idx="385">
                <c:v>1622.3356591170007</c:v>
              </c:pt>
              <c:pt idx="386">
                <c:v>1622.3283946669994</c:v>
              </c:pt>
              <c:pt idx="387">
                <c:v>1622.0907330239993</c:v>
              </c:pt>
              <c:pt idx="388">
                <c:v>1621.6128872200015</c:v>
              </c:pt>
              <c:pt idx="389">
                <c:v>1621.4227516899994</c:v>
              </c:pt>
              <c:pt idx="390">
                <c:v>1620.8028594749992</c:v>
              </c:pt>
              <c:pt idx="391">
                <c:v>1620.6918240789992</c:v>
              </c:pt>
              <c:pt idx="392">
                <c:v>1620.6861617820005</c:v>
              </c:pt>
              <c:pt idx="393">
                <c:v>1620.4690556790003</c:v>
              </c:pt>
              <c:pt idx="394">
                <c:v>1620.336082777</c:v>
              </c:pt>
              <c:pt idx="395">
                <c:v>1619.8654898379993</c:v>
              </c:pt>
              <c:pt idx="396">
                <c:v>1618.7342167659999</c:v>
              </c:pt>
              <c:pt idx="397">
                <c:v>1618.6722989500006</c:v>
              </c:pt>
              <c:pt idx="398">
                <c:v>1618.650920691</c:v>
              </c:pt>
              <c:pt idx="399">
                <c:v>1618.4838231009992</c:v>
              </c:pt>
              <c:pt idx="400">
                <c:v>1618.4600981790002</c:v>
              </c:pt>
              <c:pt idx="401">
                <c:v>1617.9421097730001</c:v>
              </c:pt>
              <c:pt idx="402">
                <c:v>1617.7723619509998</c:v>
              </c:pt>
              <c:pt idx="403">
                <c:v>1617.524503012</c:v>
              </c:pt>
              <c:pt idx="404">
                <c:v>1617.3896027690007</c:v>
              </c:pt>
              <c:pt idx="405">
                <c:v>1617.2441627139999</c:v>
              </c:pt>
              <c:pt idx="406">
                <c:v>1617.2120653120003</c:v>
              </c:pt>
              <c:pt idx="407">
                <c:v>1616.723820613</c:v>
              </c:pt>
              <c:pt idx="408">
                <c:v>1616.5716089839998</c:v>
              </c:pt>
              <c:pt idx="409">
                <c:v>1616.4830173669998</c:v>
              </c:pt>
              <c:pt idx="410">
                <c:v>1616.4797152579997</c:v>
              </c:pt>
              <c:pt idx="411">
                <c:v>1616.4623373200004</c:v>
              </c:pt>
              <c:pt idx="412">
                <c:v>1616.4333239269995</c:v>
              </c:pt>
              <c:pt idx="413">
                <c:v>1616.3990930330001</c:v>
              </c:pt>
              <c:pt idx="414">
                <c:v>1616.398273582</c:v>
              </c:pt>
              <c:pt idx="415">
                <c:v>1616.219156237001</c:v>
              </c:pt>
              <c:pt idx="416">
                <c:v>1615.9661816170003</c:v>
              </c:pt>
              <c:pt idx="417">
                <c:v>1615.250435053</c:v>
              </c:pt>
              <c:pt idx="418">
                <c:v>1615.1974552360002</c:v>
              </c:pt>
              <c:pt idx="419">
                <c:v>1613.9894047480004</c:v>
              </c:pt>
              <c:pt idx="420">
                <c:v>1613.7590879300008</c:v>
              </c:pt>
              <c:pt idx="421">
                <c:v>1613.6930153819997</c:v>
              </c:pt>
              <c:pt idx="422">
                <c:v>1613.4069408500002</c:v>
              </c:pt>
              <c:pt idx="423">
                <c:v>1613.0884674239994</c:v>
              </c:pt>
              <c:pt idx="424">
                <c:v>1613.0779055149992</c:v>
              </c:pt>
              <c:pt idx="425">
                <c:v>1613.0069651779991</c:v>
              </c:pt>
              <c:pt idx="426">
                <c:v>1612.5231646780005</c:v>
              </c:pt>
              <c:pt idx="427">
                <c:v>1612.5125387060004</c:v>
              </c:pt>
              <c:pt idx="428">
                <c:v>1612.4210637280007</c:v>
              </c:pt>
              <c:pt idx="429">
                <c:v>1612.0654327050004</c:v>
              </c:pt>
              <c:pt idx="430">
                <c:v>1612.0609710359995</c:v>
              </c:pt>
              <c:pt idx="431">
                <c:v>1611.8239852200006</c:v>
              </c:pt>
              <c:pt idx="432">
                <c:v>1611.566124786</c:v>
              </c:pt>
              <c:pt idx="433">
                <c:v>1611.3841024379997</c:v>
              </c:pt>
              <c:pt idx="434">
                <c:v>1611.1967751369998</c:v>
              </c:pt>
              <c:pt idx="435">
                <c:v>1611.1028001900004</c:v>
              </c:pt>
              <c:pt idx="436">
                <c:v>1611.0744848669999</c:v>
              </c:pt>
              <c:pt idx="437">
                <c:v>1610.8189037780005</c:v>
              </c:pt>
              <c:pt idx="438">
                <c:v>1610.7697668370004</c:v>
              </c:pt>
              <c:pt idx="439">
                <c:v>1610.3410068850005</c:v>
              </c:pt>
              <c:pt idx="440">
                <c:v>1610.0348102370003</c:v>
              </c:pt>
              <c:pt idx="441">
                <c:v>1609.7936123410002</c:v>
              </c:pt>
              <c:pt idx="442">
                <c:v>1609.5631042429998</c:v>
              </c:pt>
              <c:pt idx="443">
                <c:v>1609.2498877590003</c:v>
              </c:pt>
              <c:pt idx="444">
                <c:v>1609.1827278380001</c:v>
              </c:pt>
              <c:pt idx="445">
                <c:v>1608.64270248</c:v>
              </c:pt>
              <c:pt idx="446">
                <c:v>1608.4592776539992</c:v>
              </c:pt>
              <c:pt idx="447">
                <c:v>1608.3240115570002</c:v>
              </c:pt>
              <c:pt idx="448">
                <c:v>1608.257943662001</c:v>
              </c:pt>
              <c:pt idx="449">
                <c:v>1608.1757917580005</c:v>
              </c:pt>
              <c:pt idx="450">
                <c:v>1607.9380951700002</c:v>
              </c:pt>
              <c:pt idx="451">
                <c:v>1607.8359437719996</c:v>
              </c:pt>
              <c:pt idx="452">
                <c:v>1607.7423681529995</c:v>
              </c:pt>
              <c:pt idx="453">
                <c:v>1607.5491832309995</c:v>
              </c:pt>
              <c:pt idx="454">
                <c:v>1607.5467909949996</c:v>
              </c:pt>
              <c:pt idx="455">
                <c:v>1607.1833677450011</c:v>
              </c:pt>
              <c:pt idx="456">
                <c:v>1606.6277336840003</c:v>
              </c:pt>
              <c:pt idx="457">
                <c:v>1606.513552407999</c:v>
              </c:pt>
              <c:pt idx="458">
                <c:v>1606.3393679540004</c:v>
              </c:pt>
              <c:pt idx="459">
                <c:v>1606.3038973870009</c:v>
              </c:pt>
              <c:pt idx="460">
                <c:v>1606.1855424720006</c:v>
              </c:pt>
              <c:pt idx="461">
                <c:v>1606.1662105130008</c:v>
              </c:pt>
              <c:pt idx="462">
                <c:v>1605.5931594570006</c:v>
              </c:pt>
              <c:pt idx="463">
                <c:v>1605.5565386429994</c:v>
              </c:pt>
              <c:pt idx="464">
                <c:v>1605.348549545</c:v>
              </c:pt>
              <c:pt idx="465">
                <c:v>1605.1970215260005</c:v>
              </c:pt>
              <c:pt idx="466">
                <c:v>1605.100968924</c:v>
              </c:pt>
              <c:pt idx="467">
                <c:v>1605.0916254220003</c:v>
              </c:pt>
              <c:pt idx="468">
                <c:v>1605.0098958769995</c:v>
              </c:pt>
              <c:pt idx="469">
                <c:v>1604.7412721579999</c:v>
              </c:pt>
              <c:pt idx="470">
                <c:v>1604.741251468</c:v>
              </c:pt>
              <c:pt idx="471">
                <c:v>1603.5259650559997</c:v>
              </c:pt>
              <c:pt idx="472">
                <c:v>1603.4234177199996</c:v>
              </c:pt>
              <c:pt idx="473">
                <c:v>1603.3882414840004</c:v>
              </c:pt>
              <c:pt idx="474">
                <c:v>1603.2110586199997</c:v>
              </c:pt>
              <c:pt idx="475">
                <c:v>1603.2007769350002</c:v>
              </c:pt>
              <c:pt idx="476">
                <c:v>1602.725443567</c:v>
              </c:pt>
              <c:pt idx="477">
                <c:v>1602.6224338380002</c:v>
              </c:pt>
              <c:pt idx="478">
                <c:v>1602.1031725149992</c:v>
              </c:pt>
              <c:pt idx="479">
                <c:v>1602.1003577549995</c:v>
              </c:pt>
              <c:pt idx="480">
                <c:v>1601.4901793070003</c:v>
              </c:pt>
              <c:pt idx="481">
                <c:v>1601.1415759389999</c:v>
              </c:pt>
              <c:pt idx="482">
                <c:v>1600.8993392970003</c:v>
              </c:pt>
              <c:pt idx="483">
                <c:v>1600.8930955959997</c:v>
              </c:pt>
              <c:pt idx="484">
                <c:v>1600.7422139910009</c:v>
              </c:pt>
              <c:pt idx="485">
                <c:v>1600.6690661939992</c:v>
              </c:pt>
              <c:pt idx="486">
                <c:v>1600.5642218099997</c:v>
              </c:pt>
              <c:pt idx="487">
                <c:v>1600.2898049360001</c:v>
              </c:pt>
              <c:pt idx="488">
                <c:v>1600.2338671269999</c:v>
              </c:pt>
              <c:pt idx="489">
                <c:v>1600.0286383560001</c:v>
              </c:pt>
              <c:pt idx="490">
                <c:v>1599.9357289250008</c:v>
              </c:pt>
              <c:pt idx="491">
                <c:v>1599.5955701769997</c:v>
              </c:pt>
              <c:pt idx="492">
                <c:v>1599.589832709001</c:v>
              </c:pt>
              <c:pt idx="493">
                <c:v>1599.5810421600004</c:v>
              </c:pt>
              <c:pt idx="494">
                <c:v>1599.3034210689996</c:v>
              </c:pt>
              <c:pt idx="495">
                <c:v>1598.9028762599996</c:v>
              </c:pt>
              <c:pt idx="496">
                <c:v>1598.8272230320001</c:v>
              </c:pt>
              <c:pt idx="497">
                <c:v>1598.6558437690005</c:v>
              </c:pt>
              <c:pt idx="498">
                <c:v>1598.4650974180008</c:v>
              </c:pt>
              <c:pt idx="499">
                <c:v>1598.3863599030001</c:v>
              </c:pt>
              <c:pt idx="500">
                <c:v>1598.2893819739988</c:v>
              </c:pt>
              <c:pt idx="501">
                <c:v>1598.2135038540009</c:v>
              </c:pt>
              <c:pt idx="502">
                <c:v>1597.4925388279999</c:v>
              </c:pt>
              <c:pt idx="503">
                <c:v>1597.1245914660005</c:v>
              </c:pt>
              <c:pt idx="504">
                <c:v>1596.9392246699999</c:v>
              </c:pt>
              <c:pt idx="505">
                <c:v>1596.8614374060012</c:v>
              </c:pt>
              <c:pt idx="506">
                <c:v>1596.8336579219997</c:v>
              </c:pt>
              <c:pt idx="507">
                <c:v>1596.5431021180004</c:v>
              </c:pt>
              <c:pt idx="508">
                <c:v>1596.4198426119997</c:v>
              </c:pt>
              <c:pt idx="509">
                <c:v>1596.4193472980005</c:v>
              </c:pt>
              <c:pt idx="510">
                <c:v>1596.3968417730005</c:v>
              </c:pt>
              <c:pt idx="511">
                <c:v>1596.3068730299997</c:v>
              </c:pt>
              <c:pt idx="512">
                <c:v>1596.1520821469999</c:v>
              </c:pt>
              <c:pt idx="513">
                <c:v>1595.8402360840005</c:v>
              </c:pt>
              <c:pt idx="514">
                <c:v>1595.7908310439998</c:v>
              </c:pt>
              <c:pt idx="515">
                <c:v>1595.5128088930003</c:v>
              </c:pt>
              <c:pt idx="516">
                <c:v>1595.5093714189984</c:v>
              </c:pt>
              <c:pt idx="517">
                <c:v>1595.4946124299997</c:v>
              </c:pt>
              <c:pt idx="518">
                <c:v>1595.295409462</c:v>
              </c:pt>
              <c:pt idx="519">
                <c:v>1595.0961029429996</c:v>
              </c:pt>
              <c:pt idx="520">
                <c:v>1594.920378142999</c:v>
              </c:pt>
              <c:pt idx="521">
                <c:v>1594.8783532620002</c:v>
              </c:pt>
              <c:pt idx="522">
                <c:v>1594.731293542</c:v>
              </c:pt>
              <c:pt idx="523">
                <c:v>1594.6969723599998</c:v>
              </c:pt>
              <c:pt idx="524">
                <c:v>1594.4274216850006</c:v>
              </c:pt>
              <c:pt idx="525">
                <c:v>1594.1373618909997</c:v>
              </c:pt>
              <c:pt idx="526">
                <c:v>1594.1003492030002</c:v>
              </c:pt>
              <c:pt idx="527">
                <c:v>1593.9558840819996</c:v>
              </c:pt>
              <c:pt idx="528">
                <c:v>1593.8982973039995</c:v>
              </c:pt>
              <c:pt idx="529">
                <c:v>1593.897736351</c:v>
              </c:pt>
              <c:pt idx="530">
                <c:v>1593.8284384359995</c:v>
              </c:pt>
              <c:pt idx="531">
                <c:v>1593.7826480559995</c:v>
              </c:pt>
              <c:pt idx="532">
                <c:v>1593.6573344370004</c:v>
              </c:pt>
              <c:pt idx="533">
                <c:v>1593.4016965310007</c:v>
              </c:pt>
              <c:pt idx="534">
                <c:v>1593.365700909</c:v>
              </c:pt>
              <c:pt idx="535">
                <c:v>1593.1050590130008</c:v>
              </c:pt>
              <c:pt idx="536">
                <c:v>1593.0505852789997</c:v>
              </c:pt>
              <c:pt idx="537">
                <c:v>1592.9542906450004</c:v>
              </c:pt>
              <c:pt idx="538">
                <c:v>1592.8928564439996</c:v>
              </c:pt>
              <c:pt idx="539">
                <c:v>1592.4722552359995</c:v>
              </c:pt>
              <c:pt idx="540">
                <c:v>1592.2629091329989</c:v>
              </c:pt>
              <c:pt idx="541">
                <c:v>1592.1254406090004</c:v>
              </c:pt>
              <c:pt idx="542">
                <c:v>1591.8558735909999</c:v>
              </c:pt>
              <c:pt idx="543">
                <c:v>1591.3306029290006</c:v>
              </c:pt>
              <c:pt idx="544">
                <c:v>1591.0435615540005</c:v>
              </c:pt>
              <c:pt idx="545">
                <c:v>1591.0008936339996</c:v>
              </c:pt>
              <c:pt idx="546">
                <c:v>1590.6619846169986</c:v>
              </c:pt>
              <c:pt idx="547">
                <c:v>1590.6380783090003</c:v>
              </c:pt>
              <c:pt idx="548">
                <c:v>1590.3744414799994</c:v>
              </c:pt>
              <c:pt idx="549">
                <c:v>1590.2866490020008</c:v>
              </c:pt>
              <c:pt idx="550">
                <c:v>1590.153504808</c:v>
              </c:pt>
              <c:pt idx="551">
                <c:v>1590.1332760880002</c:v>
              </c:pt>
              <c:pt idx="552">
                <c:v>1590.0571939240003</c:v>
              </c:pt>
              <c:pt idx="553">
                <c:v>1589.5953773810002</c:v>
              </c:pt>
              <c:pt idx="554">
                <c:v>1589.5225708749999</c:v>
              </c:pt>
              <c:pt idx="555">
                <c:v>1589.417306539</c:v>
              </c:pt>
              <c:pt idx="556">
                <c:v>1589.1325865539993</c:v>
              </c:pt>
              <c:pt idx="557">
                <c:v>1589.0429581670001</c:v>
              </c:pt>
              <c:pt idx="558">
                <c:v>1588.9907436269996</c:v>
              </c:pt>
              <c:pt idx="559">
                <c:v>1588.6228240740002</c:v>
              </c:pt>
              <c:pt idx="560">
                <c:v>1588.4275110759997</c:v>
              </c:pt>
              <c:pt idx="561">
                <c:v>1588.1936883309997</c:v>
              </c:pt>
              <c:pt idx="562">
                <c:v>1588.1890328520001</c:v>
              </c:pt>
              <c:pt idx="563">
                <c:v>1588.1690092309993</c:v>
              </c:pt>
              <c:pt idx="564">
                <c:v>1588.1655415020009</c:v>
              </c:pt>
              <c:pt idx="565">
                <c:v>1588.0392041540003</c:v>
              </c:pt>
              <c:pt idx="566">
                <c:v>1587.8682029169997</c:v>
              </c:pt>
              <c:pt idx="567">
                <c:v>1587.5717180310007</c:v>
              </c:pt>
              <c:pt idx="568">
                <c:v>1587.4564502630001</c:v>
              </c:pt>
              <c:pt idx="569">
                <c:v>1587.337582119</c:v>
              </c:pt>
              <c:pt idx="570">
                <c:v>1587.3233705159996</c:v>
              </c:pt>
              <c:pt idx="571">
                <c:v>1587.2302493740003</c:v>
              </c:pt>
              <c:pt idx="572">
                <c:v>1586.7865816339995</c:v>
              </c:pt>
              <c:pt idx="573">
                <c:v>1586.5709670050005</c:v>
              </c:pt>
              <c:pt idx="574">
                <c:v>1586.4424051529998</c:v>
              </c:pt>
              <c:pt idx="575">
                <c:v>1586.3057377390001</c:v>
              </c:pt>
              <c:pt idx="576">
                <c:v>1586.2461136960003</c:v>
              </c:pt>
              <c:pt idx="577">
                <c:v>1586.2191344569997</c:v>
              </c:pt>
              <c:pt idx="578">
                <c:v>1586.1154773540002</c:v>
              </c:pt>
              <c:pt idx="579">
                <c:v>1585.8485710589991</c:v>
              </c:pt>
              <c:pt idx="580">
                <c:v>1585.8441409520005</c:v>
              </c:pt>
              <c:pt idx="581">
                <c:v>1585.7730506240005</c:v>
              </c:pt>
              <c:pt idx="582">
                <c:v>1585.4099653540006</c:v>
              </c:pt>
              <c:pt idx="583">
                <c:v>1585.3244493830002</c:v>
              </c:pt>
              <c:pt idx="584">
                <c:v>1585.3242712650008</c:v>
              </c:pt>
              <c:pt idx="585">
                <c:v>1585.0752237539998</c:v>
              </c:pt>
              <c:pt idx="586">
                <c:v>1585.0709155499999</c:v>
              </c:pt>
              <c:pt idx="587">
                <c:v>1584.9231974189993</c:v>
              </c:pt>
              <c:pt idx="588">
                <c:v>1584.9053481360004</c:v>
              </c:pt>
              <c:pt idx="589">
                <c:v>1584.4852310880008</c:v>
              </c:pt>
              <c:pt idx="590">
                <c:v>1583.8430054360001</c:v>
              </c:pt>
              <c:pt idx="591">
                <c:v>1583.7969016730003</c:v>
              </c:pt>
              <c:pt idx="592">
                <c:v>1583.3325713020006</c:v>
              </c:pt>
              <c:pt idx="593">
                <c:v>1583.1621731940002</c:v>
              </c:pt>
              <c:pt idx="594">
                <c:v>1583.0707598629995</c:v>
              </c:pt>
              <c:pt idx="595">
                <c:v>1582.9411217699999</c:v>
              </c:pt>
              <c:pt idx="596">
                <c:v>1582.8518468649993</c:v>
              </c:pt>
              <c:pt idx="597">
                <c:v>1582.6259535009997</c:v>
              </c:pt>
              <c:pt idx="598">
                <c:v>1582.4281819890002</c:v>
              </c:pt>
              <c:pt idx="599">
                <c:v>1582.3556667990003</c:v>
              </c:pt>
              <c:pt idx="600">
                <c:v>1581.6658086269999</c:v>
              </c:pt>
              <c:pt idx="601">
                <c:v>1581.6306453479999</c:v>
              </c:pt>
              <c:pt idx="602">
                <c:v>1581.4210625830001</c:v>
              </c:pt>
              <c:pt idx="603">
                <c:v>1581.3021421320002</c:v>
              </c:pt>
              <c:pt idx="604">
                <c:v>1581.2884781140003</c:v>
              </c:pt>
              <c:pt idx="605">
                <c:v>1581.2156242979995</c:v>
              </c:pt>
              <c:pt idx="606">
                <c:v>1581.193084675001</c:v>
              </c:pt>
              <c:pt idx="607">
                <c:v>1581.0038981759988</c:v>
              </c:pt>
              <c:pt idx="608">
                <c:v>1581.0021837210008</c:v>
              </c:pt>
              <c:pt idx="609">
                <c:v>1580.7891060610004</c:v>
              </c:pt>
              <c:pt idx="610">
                <c:v>1580.7155439319999</c:v>
              </c:pt>
              <c:pt idx="611">
                <c:v>1580.3407201610003</c:v>
              </c:pt>
              <c:pt idx="612">
                <c:v>1579.9761886189995</c:v>
              </c:pt>
              <c:pt idx="613">
                <c:v>1579.8317270589996</c:v>
              </c:pt>
              <c:pt idx="614">
                <c:v>1579.7518012179999</c:v>
              </c:pt>
              <c:pt idx="615">
                <c:v>1579.6085149430003</c:v>
              </c:pt>
              <c:pt idx="616">
                <c:v>1579.5093137929998</c:v>
              </c:pt>
              <c:pt idx="617">
                <c:v>1579.4533456350005</c:v>
              </c:pt>
              <c:pt idx="618">
                <c:v>1579.1329852710007</c:v>
              </c:pt>
              <c:pt idx="619">
                <c:v>1579.1257437860002</c:v>
              </c:pt>
              <c:pt idx="620">
                <c:v>1578.8990486770001</c:v>
              </c:pt>
              <c:pt idx="621">
                <c:v>1578.8717528330001</c:v>
              </c:pt>
              <c:pt idx="622">
                <c:v>1578.8589532099995</c:v>
              </c:pt>
              <c:pt idx="623">
                <c:v>1578.772860628</c:v>
              </c:pt>
              <c:pt idx="624">
                <c:v>1578.5751404200005</c:v>
              </c:pt>
              <c:pt idx="625">
                <c:v>1578.3858854640002</c:v>
              </c:pt>
              <c:pt idx="626">
                <c:v>1578.3391676350002</c:v>
              </c:pt>
              <c:pt idx="627">
                <c:v>1578.1812154259997</c:v>
              </c:pt>
              <c:pt idx="628">
                <c:v>1578.1635124919994</c:v>
              </c:pt>
              <c:pt idx="629">
                <c:v>1578.0802351919999</c:v>
              </c:pt>
              <c:pt idx="630">
                <c:v>1577.6897419879997</c:v>
              </c:pt>
              <c:pt idx="631">
                <c:v>1577.3402739820003</c:v>
              </c:pt>
              <c:pt idx="632">
                <c:v>1577.0445022500005</c:v>
              </c:pt>
              <c:pt idx="633">
                <c:v>1576.8731377730001</c:v>
              </c:pt>
              <c:pt idx="634">
                <c:v>1576.8668576309997</c:v>
              </c:pt>
              <c:pt idx="635">
                <c:v>1576.7737432599995</c:v>
              </c:pt>
              <c:pt idx="636">
                <c:v>1576.7718515680001</c:v>
              </c:pt>
              <c:pt idx="637">
                <c:v>1576.4593573159996</c:v>
              </c:pt>
              <c:pt idx="638">
                <c:v>1576.4450523959999</c:v>
              </c:pt>
              <c:pt idx="639">
                <c:v>1576.276083748</c:v>
              </c:pt>
              <c:pt idx="640">
                <c:v>1576.1998937000003</c:v>
              </c:pt>
              <c:pt idx="641">
                <c:v>1576.0466000650001</c:v>
              </c:pt>
              <c:pt idx="642">
                <c:v>1575.9369628299999</c:v>
              </c:pt>
              <c:pt idx="643">
                <c:v>1575.8125575799997</c:v>
              </c:pt>
              <c:pt idx="644">
                <c:v>1575.4642244909996</c:v>
              </c:pt>
              <c:pt idx="645">
                <c:v>1575.3530356440008</c:v>
              </c:pt>
              <c:pt idx="646">
                <c:v>1575.2733635039999</c:v>
              </c:pt>
              <c:pt idx="647">
                <c:v>1575.2607135969997</c:v>
              </c:pt>
              <c:pt idx="648">
                <c:v>1575.0474804279993</c:v>
              </c:pt>
              <c:pt idx="649">
                <c:v>1574.6558684150002</c:v>
              </c:pt>
              <c:pt idx="650">
                <c:v>1574.6512602110013</c:v>
              </c:pt>
              <c:pt idx="651">
                <c:v>1574.412662158999</c:v>
              </c:pt>
              <c:pt idx="652">
                <c:v>1574.4053641779997</c:v>
              </c:pt>
              <c:pt idx="653">
                <c:v>1574.1834813759997</c:v>
              </c:pt>
              <c:pt idx="654">
                <c:v>1574.1503328949993</c:v>
              </c:pt>
              <c:pt idx="655">
                <c:v>1574.1003124790002</c:v>
              </c:pt>
              <c:pt idx="656">
                <c:v>1573.877346989</c:v>
              </c:pt>
              <c:pt idx="657">
                <c:v>1573.8586795590004</c:v>
              </c:pt>
              <c:pt idx="658">
                <c:v>1573.7688881509998</c:v>
              </c:pt>
              <c:pt idx="659">
                <c:v>1573.6793061339995</c:v>
              </c:pt>
              <c:pt idx="660">
                <c:v>1573.5877801059994</c:v>
              </c:pt>
              <c:pt idx="661">
                <c:v>1573.5319318319998</c:v>
              </c:pt>
              <c:pt idx="662">
                <c:v>1573.5041620010009</c:v>
              </c:pt>
              <c:pt idx="663">
                <c:v>1573.3583119609998</c:v>
              </c:pt>
              <c:pt idx="664">
                <c:v>1573.2478852250006</c:v>
              </c:pt>
              <c:pt idx="665">
                <c:v>1573.1722848209999</c:v>
              </c:pt>
              <c:pt idx="666">
                <c:v>1572.6824596500007</c:v>
              </c:pt>
              <c:pt idx="667">
                <c:v>1572.4239916680006</c:v>
              </c:pt>
              <c:pt idx="668">
                <c:v>1572.259037884</c:v>
              </c:pt>
              <c:pt idx="669">
                <c:v>1572.1097383529998</c:v>
              </c:pt>
              <c:pt idx="670">
                <c:v>1572.0677135840006</c:v>
              </c:pt>
              <c:pt idx="671">
                <c:v>1572.0403765759997</c:v>
              </c:pt>
              <c:pt idx="672">
                <c:v>1571.9877335040001</c:v>
              </c:pt>
              <c:pt idx="673">
                <c:v>1571.8811324460003</c:v>
              </c:pt>
              <c:pt idx="674">
                <c:v>1571.7445970430006</c:v>
              </c:pt>
              <c:pt idx="675">
                <c:v>1571.7227082030004</c:v>
              </c:pt>
              <c:pt idx="676">
                <c:v>1571.6920661840002</c:v>
              </c:pt>
              <c:pt idx="677">
                <c:v>1571.6264696130002</c:v>
              </c:pt>
              <c:pt idx="678">
                <c:v>1571.6036690449994</c:v>
              </c:pt>
              <c:pt idx="679">
                <c:v>1571.5428109950012</c:v>
              </c:pt>
              <c:pt idx="680">
                <c:v>1571.4778450850001</c:v>
              </c:pt>
              <c:pt idx="681">
                <c:v>1571.4346443889997</c:v>
              </c:pt>
              <c:pt idx="682">
                <c:v>1571.3539673910004</c:v>
              </c:pt>
              <c:pt idx="683">
                <c:v>1571.2734001410004</c:v>
              </c:pt>
              <c:pt idx="684">
                <c:v>1571.2159269310002</c:v>
              </c:pt>
              <c:pt idx="685">
                <c:v>1571.1757996820006</c:v>
              </c:pt>
              <c:pt idx="686">
                <c:v>1570.839943729</c:v>
              </c:pt>
              <c:pt idx="687">
                <c:v>1570.6534372060005</c:v>
              </c:pt>
              <c:pt idx="688">
                <c:v>1570.4435317699999</c:v>
              </c:pt>
              <c:pt idx="689">
                <c:v>1570.273870460001</c:v>
              </c:pt>
              <c:pt idx="690">
                <c:v>1570.1129130920001</c:v>
              </c:pt>
              <c:pt idx="691">
                <c:v>1570.0892206499998</c:v>
              </c:pt>
              <c:pt idx="692">
                <c:v>1569.8520778809996</c:v>
              </c:pt>
              <c:pt idx="693">
                <c:v>1569.767890183999</c:v>
              </c:pt>
              <c:pt idx="694">
                <c:v>1569.6060905200002</c:v>
              </c:pt>
              <c:pt idx="695">
                <c:v>1569.488796049</c:v>
              </c:pt>
              <c:pt idx="696">
                <c:v>1569.4457420480003</c:v>
              </c:pt>
              <c:pt idx="697">
                <c:v>1569.2454656880004</c:v>
              </c:pt>
              <c:pt idx="698">
                <c:v>1568.7806144830001</c:v>
              </c:pt>
              <c:pt idx="699">
                <c:v>1568.383412636</c:v>
              </c:pt>
              <c:pt idx="700">
                <c:v>1568.1104382930005</c:v>
              </c:pt>
              <c:pt idx="701">
                <c:v>1568.0585239729999</c:v>
              </c:pt>
              <c:pt idx="702">
                <c:v>1567.960109286</c:v>
              </c:pt>
              <c:pt idx="703">
                <c:v>1567.9318836940006</c:v>
              </c:pt>
              <c:pt idx="704">
                <c:v>1567.8676626779998</c:v>
              </c:pt>
              <c:pt idx="705">
                <c:v>1567.6486542779999</c:v>
              </c:pt>
              <c:pt idx="706">
                <c:v>1567.6119626969992</c:v>
              </c:pt>
              <c:pt idx="707">
                <c:v>1567.5442131550003</c:v>
              </c:pt>
              <c:pt idx="708">
                <c:v>1567.5397455100012</c:v>
              </c:pt>
              <c:pt idx="709">
                <c:v>1567.2941627589998</c:v>
              </c:pt>
              <c:pt idx="710">
                <c:v>1567.2609186870002</c:v>
              </c:pt>
              <c:pt idx="711">
                <c:v>1567.1918820900005</c:v>
              </c:pt>
              <c:pt idx="712">
                <c:v>1567.1608502260001</c:v>
              </c:pt>
              <c:pt idx="713">
                <c:v>1567.1477029189998</c:v>
              </c:pt>
              <c:pt idx="714">
                <c:v>1567.1321836430006</c:v>
              </c:pt>
              <c:pt idx="715">
                <c:v>1566.9674207899989</c:v>
              </c:pt>
              <c:pt idx="716">
                <c:v>1566.9395277759997</c:v>
              </c:pt>
              <c:pt idx="717">
                <c:v>1566.749403176</c:v>
              </c:pt>
              <c:pt idx="718">
                <c:v>1566.6246712739999</c:v>
              </c:pt>
              <c:pt idx="719">
                <c:v>1566.6157083569997</c:v>
              </c:pt>
              <c:pt idx="720">
                <c:v>1566.5757809209997</c:v>
              </c:pt>
              <c:pt idx="721">
                <c:v>1566.5577035150002</c:v>
              </c:pt>
              <c:pt idx="722">
                <c:v>1566.3062318310006</c:v>
              </c:pt>
              <c:pt idx="723">
                <c:v>1566.2109467279997</c:v>
              </c:pt>
              <c:pt idx="724">
                <c:v>1566.0459828820005</c:v>
              </c:pt>
              <c:pt idx="725">
                <c:v>1565.5392577450011</c:v>
              </c:pt>
              <c:pt idx="726">
                <c:v>1565.5109202840003</c:v>
              </c:pt>
              <c:pt idx="727">
                <c:v>1565.502332069</c:v>
              </c:pt>
              <c:pt idx="728">
                <c:v>1565.2337427570005</c:v>
              </c:pt>
              <c:pt idx="729">
                <c:v>1565.1776095579999</c:v>
              </c:pt>
              <c:pt idx="730">
                <c:v>1565.151365983</c:v>
              </c:pt>
              <c:pt idx="731">
                <c:v>1565.1023492669988</c:v>
              </c:pt>
              <c:pt idx="732">
                <c:v>1564.9905520120001</c:v>
              </c:pt>
              <c:pt idx="733">
                <c:v>1564.9556622800001</c:v>
              </c:pt>
              <c:pt idx="734">
                <c:v>1564.9105784019998</c:v>
              </c:pt>
              <c:pt idx="735">
                <c:v>1564.8238907700004</c:v>
              </c:pt>
              <c:pt idx="736">
                <c:v>1564.8171869249995</c:v>
              </c:pt>
              <c:pt idx="737">
                <c:v>1564.6223924959991</c:v>
              </c:pt>
              <c:pt idx="738">
                <c:v>1564.3248804169998</c:v>
              </c:pt>
              <c:pt idx="739">
                <c:v>1564.3232982660002</c:v>
              </c:pt>
              <c:pt idx="740">
                <c:v>1564.1444062520002</c:v>
              </c:pt>
              <c:pt idx="741">
                <c:v>1564.1177435099994</c:v>
              </c:pt>
              <c:pt idx="742">
                <c:v>1564.1168740560004</c:v>
              </c:pt>
              <c:pt idx="743">
                <c:v>1564.0217916560007</c:v>
              </c:pt>
              <c:pt idx="744">
                <c:v>1563.9868020120002</c:v>
              </c:pt>
              <c:pt idx="745">
                <c:v>1563.9494058419994</c:v>
              </c:pt>
              <c:pt idx="746">
                <c:v>1563.5605385980007</c:v>
              </c:pt>
              <c:pt idx="747">
                <c:v>1563.4387048580002</c:v>
              </c:pt>
              <c:pt idx="748">
                <c:v>1563.3050892439992</c:v>
              </c:pt>
              <c:pt idx="749">
                <c:v>1563.233603504</c:v>
              </c:pt>
              <c:pt idx="750">
                <c:v>1563.1390256439995</c:v>
              </c:pt>
              <c:pt idx="751">
                <c:v>1562.9328284060007</c:v>
              </c:pt>
              <c:pt idx="752">
                <c:v>1562.9284328790002</c:v>
              </c:pt>
              <c:pt idx="753">
                <c:v>1562.87927524</c:v>
              </c:pt>
              <c:pt idx="754">
                <c:v>1562.8695498630004</c:v>
              </c:pt>
              <c:pt idx="755">
                <c:v>1562.8522726180004</c:v>
              </c:pt>
              <c:pt idx="756">
                <c:v>1562.7819942450005</c:v>
              </c:pt>
              <c:pt idx="757">
                <c:v>1562.7679785230005</c:v>
              </c:pt>
              <c:pt idx="758">
                <c:v>1562.7623175949989</c:v>
              </c:pt>
              <c:pt idx="759">
                <c:v>1562.6950523299993</c:v>
              </c:pt>
              <c:pt idx="760">
                <c:v>1562.6907933460002</c:v>
              </c:pt>
              <c:pt idx="761">
                <c:v>1562.3529147730001</c:v>
              </c:pt>
              <c:pt idx="762">
                <c:v>1562.3464981689997</c:v>
              </c:pt>
              <c:pt idx="763">
                <c:v>1562.2903187949998</c:v>
              </c:pt>
              <c:pt idx="764">
                <c:v>1562.1855250069993</c:v>
              </c:pt>
              <c:pt idx="765">
                <c:v>1562.0708790090007</c:v>
              </c:pt>
              <c:pt idx="766">
                <c:v>1562.0057071690005</c:v>
              </c:pt>
              <c:pt idx="767">
                <c:v>1561.9705813150006</c:v>
              </c:pt>
              <c:pt idx="768">
                <c:v>1561.941654322</c:v>
              </c:pt>
              <c:pt idx="769">
                <c:v>1561.9051787429989</c:v>
              </c:pt>
              <c:pt idx="770">
                <c:v>1561.4351006249992</c:v>
              </c:pt>
              <c:pt idx="771">
                <c:v>1561.4318624930011</c:v>
              </c:pt>
              <c:pt idx="772">
                <c:v>1561.3163406100011</c:v>
              </c:pt>
              <c:pt idx="773">
                <c:v>1561.2600921409992</c:v>
              </c:pt>
              <c:pt idx="774">
                <c:v>1561.2147147820001</c:v>
              </c:pt>
              <c:pt idx="775">
                <c:v>1561.1473281400001</c:v>
              </c:pt>
              <c:pt idx="776">
                <c:v>1561.1310157939999</c:v>
              </c:pt>
              <c:pt idx="777">
                <c:v>1561.1240121900005</c:v>
              </c:pt>
              <c:pt idx="778">
                <c:v>1561.0116420920012</c:v>
              </c:pt>
              <c:pt idx="779">
                <c:v>1560.8720549059999</c:v>
              </c:pt>
              <c:pt idx="780">
                <c:v>1560.7721116540004</c:v>
              </c:pt>
              <c:pt idx="781">
                <c:v>1560.6789377320001</c:v>
              </c:pt>
              <c:pt idx="782">
                <c:v>1560.5425744549998</c:v>
              </c:pt>
              <c:pt idx="783">
                <c:v>1560.519126998</c:v>
              </c:pt>
              <c:pt idx="784">
                <c:v>1560.5108384040007</c:v>
              </c:pt>
              <c:pt idx="785">
                <c:v>1560.4311101359997</c:v>
              </c:pt>
              <c:pt idx="786">
                <c:v>1560.4201564879995</c:v>
              </c:pt>
              <c:pt idx="787">
                <c:v>1560.3080127790001</c:v>
              </c:pt>
              <c:pt idx="788">
                <c:v>1560.2737908489996</c:v>
              </c:pt>
              <c:pt idx="789">
                <c:v>1560.1785017650004</c:v>
              </c:pt>
              <c:pt idx="790">
                <c:v>1560.0217759300001</c:v>
              </c:pt>
              <c:pt idx="791">
                <c:v>1559.7878703779995</c:v>
              </c:pt>
              <c:pt idx="792">
                <c:v>1559.7715618840002</c:v>
              </c:pt>
              <c:pt idx="793">
                <c:v>1559.6080412920001</c:v>
              </c:pt>
              <c:pt idx="794">
                <c:v>1559.5064054900008</c:v>
              </c:pt>
              <c:pt idx="795">
                <c:v>1559.451056253999</c:v>
              </c:pt>
              <c:pt idx="796">
                <c:v>1559.4320437340004</c:v>
              </c:pt>
              <c:pt idx="797">
                <c:v>1559.4021806180006</c:v>
              </c:pt>
              <c:pt idx="798">
                <c:v>1559.393335664</c:v>
              </c:pt>
              <c:pt idx="799">
                <c:v>1559.2512536340007</c:v>
              </c:pt>
              <c:pt idx="800">
                <c:v>1559.1858410819998</c:v>
              </c:pt>
              <c:pt idx="801">
                <c:v>1559.1518003529995</c:v>
              </c:pt>
              <c:pt idx="802">
                <c:v>1559.0962191910003</c:v>
              </c:pt>
              <c:pt idx="803">
                <c:v>1559.0830840360002</c:v>
              </c:pt>
              <c:pt idx="804">
                <c:v>1559.0214077899998</c:v>
              </c:pt>
              <c:pt idx="805">
                <c:v>1558.9997037859994</c:v>
              </c:pt>
              <c:pt idx="806">
                <c:v>1558.9359072830002</c:v>
              </c:pt>
              <c:pt idx="807">
                <c:v>1558.8943423579994</c:v>
              </c:pt>
              <c:pt idx="808">
                <c:v>1558.8869352569995</c:v>
              </c:pt>
              <c:pt idx="809">
                <c:v>1558.8493134159999</c:v>
              </c:pt>
              <c:pt idx="810">
                <c:v>1558.7044309100006</c:v>
              </c:pt>
              <c:pt idx="811">
                <c:v>1558.616750087001</c:v>
              </c:pt>
              <c:pt idx="812">
                <c:v>1558.326221217</c:v>
              </c:pt>
              <c:pt idx="813">
                <c:v>1558.2923729919994</c:v>
              </c:pt>
              <c:pt idx="814">
                <c:v>1558.2836214050001</c:v>
              </c:pt>
              <c:pt idx="815">
                <c:v>1558.0650044560005</c:v>
              </c:pt>
              <c:pt idx="816">
                <c:v>1557.9502212670013</c:v>
              </c:pt>
              <c:pt idx="817">
                <c:v>1557.8026721610001</c:v>
              </c:pt>
              <c:pt idx="818">
                <c:v>1557.5133956630009</c:v>
              </c:pt>
              <c:pt idx="819">
                <c:v>1557.4645415850005</c:v>
              </c:pt>
              <c:pt idx="820">
                <c:v>1557.4040701280003</c:v>
              </c:pt>
              <c:pt idx="821">
                <c:v>1557.4007446079993</c:v>
              </c:pt>
              <c:pt idx="822">
                <c:v>1557.2950250460003</c:v>
              </c:pt>
              <c:pt idx="823">
                <c:v>1557.2332094399999</c:v>
              </c:pt>
              <c:pt idx="824">
                <c:v>1557.2031637360001</c:v>
              </c:pt>
              <c:pt idx="825">
                <c:v>1557.1868168760009</c:v>
              </c:pt>
              <c:pt idx="826">
                <c:v>1557.1370924579996</c:v>
              </c:pt>
              <c:pt idx="827">
                <c:v>1557.1135360289998</c:v>
              </c:pt>
              <c:pt idx="828">
                <c:v>1557.0854799840004</c:v>
              </c:pt>
              <c:pt idx="829">
                <c:v>1557.0259712919992</c:v>
              </c:pt>
              <c:pt idx="830">
                <c:v>1557.0099863750004</c:v>
              </c:pt>
              <c:pt idx="831">
                <c:v>1556.8420970549996</c:v>
              </c:pt>
              <c:pt idx="832">
                <c:v>1556.8054296210003</c:v>
              </c:pt>
              <c:pt idx="833">
                <c:v>1556.6430377389997</c:v>
              </c:pt>
              <c:pt idx="834">
                <c:v>1556.642334033</c:v>
              </c:pt>
              <c:pt idx="835">
                <c:v>1556.4976765560009</c:v>
              </c:pt>
              <c:pt idx="836">
                <c:v>1556.4743593040005</c:v>
              </c:pt>
              <c:pt idx="837">
                <c:v>1556.3564698800001</c:v>
              </c:pt>
              <c:pt idx="838">
                <c:v>1556.091292819</c:v>
              </c:pt>
              <c:pt idx="839">
                <c:v>1556.0441383529992</c:v>
              </c:pt>
              <c:pt idx="840">
                <c:v>1555.9212501850006</c:v>
              </c:pt>
              <c:pt idx="841">
                <c:v>1555.9110652940001</c:v>
              </c:pt>
              <c:pt idx="842">
                <c:v>1555.7845717070004</c:v>
              </c:pt>
              <c:pt idx="843">
                <c:v>1555.7550959130008</c:v>
              </c:pt>
              <c:pt idx="844">
                <c:v>1555.7255993099998</c:v>
              </c:pt>
              <c:pt idx="845">
                <c:v>1555.5940834380008</c:v>
              </c:pt>
              <c:pt idx="846">
                <c:v>1555.5827404880001</c:v>
              </c:pt>
              <c:pt idx="847">
                <c:v>1555.4727963830003</c:v>
              </c:pt>
              <c:pt idx="848">
                <c:v>1555.4476057769998</c:v>
              </c:pt>
              <c:pt idx="849">
                <c:v>1555.2238326809997</c:v>
              </c:pt>
              <c:pt idx="850">
                <c:v>1555.2188311749999</c:v>
              </c:pt>
              <c:pt idx="851">
                <c:v>1555.2168395659994</c:v>
              </c:pt>
              <c:pt idx="852">
                <c:v>1555.1935983540002</c:v>
              </c:pt>
              <c:pt idx="853">
                <c:v>1555.1827205880004</c:v>
              </c:pt>
              <c:pt idx="854">
                <c:v>1554.9375206399986</c:v>
              </c:pt>
              <c:pt idx="855">
                <c:v>1554.8930694109999</c:v>
              </c:pt>
              <c:pt idx="856">
                <c:v>1554.8051268870008</c:v>
              </c:pt>
              <c:pt idx="857">
                <c:v>1554.7332104330003</c:v>
              </c:pt>
              <c:pt idx="858">
                <c:v>1554.6902456000003</c:v>
              </c:pt>
              <c:pt idx="859">
                <c:v>1554.6824871950009</c:v>
              </c:pt>
              <c:pt idx="860">
                <c:v>1554.6214706130004</c:v>
              </c:pt>
              <c:pt idx="861">
                <c:v>1554.5998528609994</c:v>
              </c:pt>
              <c:pt idx="862">
                <c:v>1554.5839226129999</c:v>
              </c:pt>
              <c:pt idx="863">
                <c:v>1554.5508745660009</c:v>
              </c:pt>
              <c:pt idx="864">
                <c:v>1554.277010581</c:v>
              </c:pt>
              <c:pt idx="865">
                <c:v>1554.2487011579997</c:v>
              </c:pt>
              <c:pt idx="866">
                <c:v>1554.1246886520003</c:v>
              </c:pt>
              <c:pt idx="867">
                <c:v>1554.0743103370005</c:v>
              </c:pt>
              <c:pt idx="868">
                <c:v>1554.0537908119995</c:v>
              </c:pt>
              <c:pt idx="869">
                <c:v>1554.0232770350012</c:v>
              </c:pt>
              <c:pt idx="870">
                <c:v>1553.7366301469992</c:v>
              </c:pt>
              <c:pt idx="871">
                <c:v>1553.7214559509998</c:v>
              </c:pt>
              <c:pt idx="872">
                <c:v>1553.5655007140001</c:v>
              </c:pt>
              <c:pt idx="873">
                <c:v>1553.4442230929997</c:v>
              </c:pt>
              <c:pt idx="874">
                <c:v>1553.3774628430001</c:v>
              </c:pt>
              <c:pt idx="875">
                <c:v>1553.3161134280008</c:v>
              </c:pt>
              <c:pt idx="876">
                <c:v>1553.268202213</c:v>
              </c:pt>
              <c:pt idx="877">
                <c:v>1553.2093813149995</c:v>
              </c:pt>
              <c:pt idx="878">
                <c:v>1553.2076156400001</c:v>
              </c:pt>
              <c:pt idx="879">
                <c:v>1553.0230069160004</c:v>
              </c:pt>
              <c:pt idx="880">
                <c:v>1552.7313769679997</c:v>
              </c:pt>
              <c:pt idx="881">
                <c:v>1552.6943781089997</c:v>
              </c:pt>
              <c:pt idx="882">
                <c:v>1552.6392312609996</c:v>
              </c:pt>
              <c:pt idx="883">
                <c:v>1552.5210471249998</c:v>
              </c:pt>
              <c:pt idx="884">
                <c:v>1552.3629583690008</c:v>
              </c:pt>
              <c:pt idx="885">
                <c:v>1552.3430659269998</c:v>
              </c:pt>
              <c:pt idx="886">
                <c:v>1552.3393185299999</c:v>
              </c:pt>
              <c:pt idx="887">
                <c:v>1552.2337579970001</c:v>
              </c:pt>
              <c:pt idx="888">
                <c:v>1552.2272224969997</c:v>
              </c:pt>
              <c:pt idx="889">
                <c:v>1552.2006185169998</c:v>
              </c:pt>
              <c:pt idx="890">
                <c:v>1552.1995310960003</c:v>
              </c:pt>
              <c:pt idx="891">
                <c:v>1552.1759434150008</c:v>
              </c:pt>
              <c:pt idx="892">
                <c:v>1552.1053245829999</c:v>
              </c:pt>
              <c:pt idx="893">
                <c:v>1552.0256288449996</c:v>
              </c:pt>
              <c:pt idx="894">
                <c:v>1551.9753855210004</c:v>
              </c:pt>
              <c:pt idx="895">
                <c:v>1551.8806460369995</c:v>
              </c:pt>
              <c:pt idx="896">
                <c:v>1551.834074975</c:v>
              </c:pt>
              <c:pt idx="897">
                <c:v>1551.7034137910002</c:v>
              </c:pt>
              <c:pt idx="898">
                <c:v>1551.5834487790005</c:v>
              </c:pt>
              <c:pt idx="899">
                <c:v>1551.5716887319986</c:v>
              </c:pt>
              <c:pt idx="900">
                <c:v>1551.5299194440008</c:v>
              </c:pt>
              <c:pt idx="901">
                <c:v>1551.4457516940001</c:v>
              </c:pt>
              <c:pt idx="902">
                <c:v>1551.4377311339999</c:v>
              </c:pt>
              <c:pt idx="903">
                <c:v>1551.4328050699996</c:v>
              </c:pt>
              <c:pt idx="904">
                <c:v>1551.3690225280002</c:v>
              </c:pt>
              <c:pt idx="905">
                <c:v>1551.3370287569999</c:v>
              </c:pt>
              <c:pt idx="906">
                <c:v>1551.3102290720003</c:v>
              </c:pt>
              <c:pt idx="907">
                <c:v>1551.2803662979998</c:v>
              </c:pt>
              <c:pt idx="908">
                <c:v>1551.2784018850004</c:v>
              </c:pt>
              <c:pt idx="909">
                <c:v>1551.256116519</c:v>
              </c:pt>
              <c:pt idx="910">
                <c:v>1551.2201739380002</c:v>
              </c:pt>
              <c:pt idx="911">
                <c:v>1551.1208583350003</c:v>
              </c:pt>
              <c:pt idx="912">
                <c:v>1551.113970203</c:v>
              </c:pt>
              <c:pt idx="913">
                <c:v>1551.0557270829997</c:v>
              </c:pt>
              <c:pt idx="914">
                <c:v>1550.9784390059995</c:v>
              </c:pt>
              <c:pt idx="915">
                <c:v>1550.9171425829988</c:v>
              </c:pt>
              <c:pt idx="916">
                <c:v>1550.8741269749996</c:v>
              </c:pt>
              <c:pt idx="917">
                <c:v>1550.7069373070008</c:v>
              </c:pt>
              <c:pt idx="918">
                <c:v>1550.6918402769998</c:v>
              </c:pt>
              <c:pt idx="919">
                <c:v>1550.6489746010006</c:v>
              </c:pt>
              <c:pt idx="920">
                <c:v>1550.6021646370009</c:v>
              </c:pt>
              <c:pt idx="921">
                <c:v>1550.548169614</c:v>
              </c:pt>
              <c:pt idx="922">
                <c:v>1550.5474962380001</c:v>
              </c:pt>
              <c:pt idx="923">
                <c:v>1550.5115662940002</c:v>
              </c:pt>
              <c:pt idx="924">
                <c:v>1550.5055342390008</c:v>
              </c:pt>
              <c:pt idx="925">
                <c:v>1550.477907902</c:v>
              </c:pt>
              <c:pt idx="926">
                <c:v>1550.2843495419997</c:v>
              </c:pt>
              <c:pt idx="927">
                <c:v>1550.2361925750006</c:v>
              </c:pt>
              <c:pt idx="928">
                <c:v>1550.2227463280003</c:v>
              </c:pt>
              <c:pt idx="929">
                <c:v>1550.1937689460005</c:v>
              </c:pt>
              <c:pt idx="930">
                <c:v>1550.0820743619993</c:v>
              </c:pt>
              <c:pt idx="931">
                <c:v>1550.02268497</c:v>
              </c:pt>
              <c:pt idx="932">
                <c:v>1550.0026242420004</c:v>
              </c:pt>
              <c:pt idx="933">
                <c:v>1549.9704743489997</c:v>
              </c:pt>
              <c:pt idx="934">
                <c:v>1549.7530536579989</c:v>
              </c:pt>
              <c:pt idx="935">
                <c:v>1549.6957381240002</c:v>
              </c:pt>
              <c:pt idx="936">
                <c:v>1549.5608029690002</c:v>
              </c:pt>
              <c:pt idx="937">
                <c:v>1549.4764533610005</c:v>
              </c:pt>
              <c:pt idx="938">
                <c:v>1549.4094031699997</c:v>
              </c:pt>
              <c:pt idx="939">
                <c:v>1549.3961854429997</c:v>
              </c:pt>
              <c:pt idx="940">
                <c:v>1549.3227626080002</c:v>
              </c:pt>
              <c:pt idx="941">
                <c:v>1549.2942854510004</c:v>
              </c:pt>
              <c:pt idx="942">
                <c:v>1549.2194494410005</c:v>
              </c:pt>
              <c:pt idx="943">
                <c:v>1549.1940071629997</c:v>
              </c:pt>
              <c:pt idx="944">
                <c:v>1549.1330431990009</c:v>
              </c:pt>
              <c:pt idx="945">
                <c:v>1549.0168297920002</c:v>
              </c:pt>
              <c:pt idx="946">
                <c:v>1549.0058494430002</c:v>
              </c:pt>
              <c:pt idx="947">
                <c:v>1548.9435338530004</c:v>
              </c:pt>
              <c:pt idx="948">
                <c:v>1548.9233989339998</c:v>
              </c:pt>
              <c:pt idx="949">
                <c:v>1548.8414358229984</c:v>
              </c:pt>
              <c:pt idx="950">
                <c:v>1548.7708685070004</c:v>
              </c:pt>
              <c:pt idx="951">
                <c:v>1548.6032871849993</c:v>
              </c:pt>
              <c:pt idx="952">
                <c:v>1548.5399171879994</c:v>
              </c:pt>
              <c:pt idx="953">
                <c:v>1548.5130560949999</c:v>
              </c:pt>
              <c:pt idx="954">
                <c:v>1548.2738697619998</c:v>
              </c:pt>
              <c:pt idx="955">
                <c:v>1548.0757649819991</c:v>
              </c:pt>
              <c:pt idx="956">
                <c:v>1548.0123801260002</c:v>
              </c:pt>
              <c:pt idx="957">
                <c:v>1548.0048475940002</c:v>
              </c:pt>
              <c:pt idx="958">
                <c:v>1547.969331973</c:v>
              </c:pt>
              <c:pt idx="959">
                <c:v>1547.9328621049995</c:v>
              </c:pt>
              <c:pt idx="960">
                <c:v>1547.8212074490004</c:v>
              </c:pt>
              <c:pt idx="961">
                <c:v>1547.7796015990004</c:v>
              </c:pt>
              <c:pt idx="962">
                <c:v>1547.717302376999</c:v>
              </c:pt>
              <c:pt idx="963">
                <c:v>1547.6604292880002</c:v>
              </c:pt>
              <c:pt idx="964">
                <c:v>1547.6371778730004</c:v>
              </c:pt>
              <c:pt idx="965">
                <c:v>1547.4877529999994</c:v>
              </c:pt>
              <c:pt idx="966">
                <c:v>1547.4800561609991</c:v>
              </c:pt>
              <c:pt idx="967">
                <c:v>1547.4160473320001</c:v>
              </c:pt>
              <c:pt idx="968">
                <c:v>1547.4141279700004</c:v>
              </c:pt>
              <c:pt idx="969">
                <c:v>1547.3686725949997</c:v>
              </c:pt>
              <c:pt idx="970">
                <c:v>1547.354506167</c:v>
              </c:pt>
              <c:pt idx="971">
                <c:v>1547.2041374190007</c:v>
              </c:pt>
              <c:pt idx="972">
                <c:v>1547.1334740190005</c:v>
              </c:pt>
              <c:pt idx="973">
                <c:v>1547.0741748609998</c:v>
              </c:pt>
              <c:pt idx="974">
                <c:v>1547.0022031430005</c:v>
              </c:pt>
              <c:pt idx="975">
                <c:v>1546.8754609189991</c:v>
              </c:pt>
              <c:pt idx="976">
                <c:v>1546.6892427530004</c:v>
              </c:pt>
              <c:pt idx="977">
                <c:v>1546.6836652699999</c:v>
              </c:pt>
              <c:pt idx="978">
                <c:v>1546.6675566750009</c:v>
              </c:pt>
              <c:pt idx="979">
                <c:v>1546.6170487760003</c:v>
              </c:pt>
              <c:pt idx="980">
                <c:v>1546.5540714000003</c:v>
              </c:pt>
              <c:pt idx="981">
                <c:v>1546.3991374660002</c:v>
              </c:pt>
              <c:pt idx="982">
                <c:v>1546.3722626409999</c:v>
              </c:pt>
              <c:pt idx="983">
                <c:v>1546.3390100649995</c:v>
              </c:pt>
              <c:pt idx="984">
                <c:v>1546.336598244</c:v>
              </c:pt>
              <c:pt idx="985">
                <c:v>1546.333259123001</c:v>
              </c:pt>
              <c:pt idx="986">
                <c:v>1546.1035034310014</c:v>
              </c:pt>
              <c:pt idx="987">
                <c:v>1545.9656744500001</c:v>
              </c:pt>
              <c:pt idx="988">
                <c:v>1545.8781789979998</c:v>
              </c:pt>
              <c:pt idx="989">
                <c:v>1545.7556848110009</c:v>
              </c:pt>
              <c:pt idx="990">
                <c:v>1545.7505195229999</c:v>
              </c:pt>
              <c:pt idx="991">
                <c:v>1545.7091361020002</c:v>
              </c:pt>
              <c:pt idx="992">
                <c:v>1545.661914175</c:v>
              </c:pt>
              <c:pt idx="993">
                <c:v>1545.6173563569992</c:v>
              </c:pt>
              <c:pt idx="994">
                <c:v>1545.5968803370001</c:v>
              </c:pt>
              <c:pt idx="995">
                <c:v>1545.5001514299995</c:v>
              </c:pt>
              <c:pt idx="996">
                <c:v>1545.4186408670009</c:v>
              </c:pt>
              <c:pt idx="997">
                <c:v>1545.3919777399999</c:v>
              </c:pt>
              <c:pt idx="998">
                <c:v>1545.3546409659996</c:v>
              </c:pt>
              <c:pt idx="999">
                <c:v>1545.2929477619987</c:v>
              </c:pt>
              <c:pt idx="1000">
                <c:v>1545.2179461610006</c:v>
              </c:pt>
              <c:pt idx="1001">
                <c:v>1545.2046988809996</c:v>
              </c:pt>
              <c:pt idx="1002">
                <c:v>1545.1597423140001</c:v>
              </c:pt>
              <c:pt idx="1003">
                <c:v>1545.0293108749993</c:v>
              </c:pt>
              <c:pt idx="1004">
                <c:v>1545.0232881569996</c:v>
              </c:pt>
              <c:pt idx="1005">
                <c:v>1544.993793019999</c:v>
              </c:pt>
              <c:pt idx="1006">
                <c:v>1544.992392699</c:v>
              </c:pt>
              <c:pt idx="1007">
                <c:v>1544.917202261001</c:v>
              </c:pt>
              <c:pt idx="1008">
                <c:v>1544.8612516620003</c:v>
              </c:pt>
              <c:pt idx="1009">
                <c:v>1544.8063825119996</c:v>
              </c:pt>
              <c:pt idx="1010">
                <c:v>1544.8057851650001</c:v>
              </c:pt>
              <c:pt idx="1011">
                <c:v>1544.7654424819996</c:v>
              </c:pt>
              <c:pt idx="1012">
                <c:v>1544.6940556360005</c:v>
              </c:pt>
              <c:pt idx="1013">
                <c:v>1544.4646105510001</c:v>
              </c:pt>
              <c:pt idx="1014">
                <c:v>1544.4453560989996</c:v>
              </c:pt>
              <c:pt idx="1015">
                <c:v>1544.3900865750006</c:v>
              </c:pt>
              <c:pt idx="1016">
                <c:v>1544.3409674500003</c:v>
              </c:pt>
              <c:pt idx="1017">
                <c:v>1544.338724443</c:v>
              </c:pt>
              <c:pt idx="1018">
                <c:v>1544.3101499900001</c:v>
              </c:pt>
              <c:pt idx="1019">
                <c:v>1544.3013205920001</c:v>
              </c:pt>
              <c:pt idx="1020">
                <c:v>1544.2061005409998</c:v>
              </c:pt>
              <c:pt idx="1021">
                <c:v>1544.1845948240004</c:v>
              </c:pt>
              <c:pt idx="1022">
                <c:v>1544.1359225159995</c:v>
              </c:pt>
              <c:pt idx="1023">
                <c:v>1544.1318931950004</c:v>
              </c:pt>
              <c:pt idx="1024">
                <c:v>1544.1179771489994</c:v>
              </c:pt>
              <c:pt idx="1025">
                <c:v>1544.1106384269997</c:v>
              </c:pt>
              <c:pt idx="1026">
                <c:v>1544.0993830520001</c:v>
              </c:pt>
              <c:pt idx="1027">
                <c:v>1544.0481614599998</c:v>
              </c:pt>
              <c:pt idx="1028">
                <c:v>1544.0424338419998</c:v>
              </c:pt>
              <c:pt idx="1029">
                <c:v>1543.9819429650006</c:v>
              </c:pt>
              <c:pt idx="1030">
                <c:v>1543.9789806320009</c:v>
              </c:pt>
              <c:pt idx="1031">
                <c:v>1543.9500773609996</c:v>
              </c:pt>
              <c:pt idx="1032">
                <c:v>1543.9119354100001</c:v>
              </c:pt>
              <c:pt idx="1033">
                <c:v>1543.8677357329998</c:v>
              </c:pt>
              <c:pt idx="1034">
                <c:v>1543.860268511</c:v>
              </c:pt>
              <c:pt idx="1035">
                <c:v>1543.8559193710003</c:v>
              </c:pt>
              <c:pt idx="1036">
                <c:v>1543.8223081800004</c:v>
              </c:pt>
              <c:pt idx="1037">
                <c:v>1543.6697713690005</c:v>
              </c:pt>
              <c:pt idx="1038">
                <c:v>1543.6143101309999</c:v>
              </c:pt>
              <c:pt idx="1039">
                <c:v>1543.6115089899999</c:v>
              </c:pt>
              <c:pt idx="1040">
                <c:v>1543.6106476490006</c:v>
              </c:pt>
              <c:pt idx="1041">
                <c:v>1543.6056243409998</c:v>
              </c:pt>
              <c:pt idx="1042">
                <c:v>1543.5161190339991</c:v>
              </c:pt>
              <c:pt idx="1043">
                <c:v>1543.4598403699995</c:v>
              </c:pt>
              <c:pt idx="1044">
                <c:v>1543.422702502</c:v>
              </c:pt>
              <c:pt idx="1045">
                <c:v>1543.0935756270003</c:v>
              </c:pt>
              <c:pt idx="1046">
                <c:v>1543.073815903</c:v>
              </c:pt>
              <c:pt idx="1047">
                <c:v>1542.9519406090003</c:v>
              </c:pt>
              <c:pt idx="1048">
                <c:v>1542.923046805</c:v>
              </c:pt>
              <c:pt idx="1049">
                <c:v>1542.9021933899994</c:v>
              </c:pt>
              <c:pt idx="1050">
                <c:v>1542.8388926350005</c:v>
              </c:pt>
              <c:pt idx="1051">
                <c:v>1542.818980476</c:v>
              </c:pt>
              <c:pt idx="1052">
                <c:v>1542.8134089890002</c:v>
              </c:pt>
              <c:pt idx="1053">
                <c:v>1542.8068572020009</c:v>
              </c:pt>
              <c:pt idx="1054">
                <c:v>1542.7757170020004</c:v>
              </c:pt>
              <c:pt idx="1055">
                <c:v>1542.6941679260001</c:v>
              </c:pt>
              <c:pt idx="1056">
                <c:v>1542.6671019640003</c:v>
              </c:pt>
              <c:pt idx="1057">
                <c:v>1542.5663982459998</c:v>
              </c:pt>
              <c:pt idx="1058">
                <c:v>1542.5388883459998</c:v>
              </c:pt>
              <c:pt idx="1059">
                <c:v>1542.471748597</c:v>
              </c:pt>
              <c:pt idx="1060">
                <c:v>1542.4437693620005</c:v>
              </c:pt>
              <c:pt idx="1061">
                <c:v>1542.3821219369997</c:v>
              </c:pt>
              <c:pt idx="1062">
                <c:v>1542.3743506619999</c:v>
              </c:pt>
              <c:pt idx="1063">
                <c:v>1542.3420592059999</c:v>
              </c:pt>
              <c:pt idx="1064">
                <c:v>1542.2329328209992</c:v>
              </c:pt>
              <c:pt idx="1065">
                <c:v>1542.2288421620003</c:v>
              </c:pt>
              <c:pt idx="1066">
                <c:v>1542.1879725520002</c:v>
              </c:pt>
              <c:pt idx="1067">
                <c:v>1542.1589222210002</c:v>
              </c:pt>
              <c:pt idx="1068">
                <c:v>1542.1551155000011</c:v>
              </c:pt>
              <c:pt idx="1069">
                <c:v>1542.1501913990003</c:v>
              </c:pt>
              <c:pt idx="1070">
                <c:v>1542.1483422749998</c:v>
              </c:pt>
              <c:pt idx="1071">
                <c:v>1542.0439903659997</c:v>
              </c:pt>
              <c:pt idx="1072">
                <c:v>1541.9622836189999</c:v>
              </c:pt>
              <c:pt idx="1073">
                <c:v>1541.8767513149996</c:v>
              </c:pt>
              <c:pt idx="1074">
                <c:v>1541.8570723560001</c:v>
              </c:pt>
              <c:pt idx="1075">
                <c:v>1541.8432295330003</c:v>
              </c:pt>
              <c:pt idx="1076">
                <c:v>1541.787439081</c:v>
              </c:pt>
              <c:pt idx="1077">
                <c:v>1541.6814052599996</c:v>
              </c:pt>
              <c:pt idx="1078">
                <c:v>1541.6191503320006</c:v>
              </c:pt>
              <c:pt idx="1079">
                <c:v>1541.6084040999995</c:v>
              </c:pt>
              <c:pt idx="1080">
                <c:v>1541.5425076160006</c:v>
              </c:pt>
              <c:pt idx="1081">
                <c:v>1541.5269770479999</c:v>
              </c:pt>
              <c:pt idx="1082">
                <c:v>1541.481140744999</c:v>
              </c:pt>
              <c:pt idx="1083">
                <c:v>1541.3741473199998</c:v>
              </c:pt>
              <c:pt idx="1084">
                <c:v>1541.3705091710005</c:v>
              </c:pt>
              <c:pt idx="1085">
                <c:v>1541.3217744270003</c:v>
              </c:pt>
              <c:pt idx="1086">
                <c:v>1541.2977775359996</c:v>
              </c:pt>
              <c:pt idx="1087">
                <c:v>1541.2841418480002</c:v>
              </c:pt>
              <c:pt idx="1088">
                <c:v>1541.2488915340007</c:v>
              </c:pt>
              <c:pt idx="1089">
                <c:v>1541.2410406870003</c:v>
              </c:pt>
              <c:pt idx="1090">
                <c:v>1541.2061988120004</c:v>
              </c:pt>
              <c:pt idx="1091">
                <c:v>1541.1754831549999</c:v>
              </c:pt>
              <c:pt idx="1092">
                <c:v>1541.167215078</c:v>
              </c:pt>
              <c:pt idx="1093">
                <c:v>1541.0990311620001</c:v>
              </c:pt>
              <c:pt idx="1094">
                <c:v>1541.055831778001</c:v>
              </c:pt>
              <c:pt idx="1095">
                <c:v>1540.9227887729996</c:v>
              </c:pt>
              <c:pt idx="1096">
                <c:v>1540.8772424649999</c:v>
              </c:pt>
              <c:pt idx="1097">
                <c:v>1540.7461381550002</c:v>
              </c:pt>
              <c:pt idx="1098">
                <c:v>1540.6787530869997</c:v>
              </c:pt>
              <c:pt idx="1099">
                <c:v>1540.5586505449999</c:v>
              </c:pt>
              <c:pt idx="1100">
                <c:v>1540.4789076409995</c:v>
              </c:pt>
              <c:pt idx="1101">
                <c:v>1540.4612537770001</c:v>
              </c:pt>
              <c:pt idx="1102">
                <c:v>1540.4379965530004</c:v>
              </c:pt>
              <c:pt idx="1103">
                <c:v>1540.4252278040005</c:v>
              </c:pt>
              <c:pt idx="1104">
                <c:v>1540.38190007</c:v>
              </c:pt>
              <c:pt idx="1105">
                <c:v>1540.283620338</c:v>
              </c:pt>
              <c:pt idx="1106">
                <c:v>1540.1399526130008</c:v>
              </c:pt>
              <c:pt idx="1107">
                <c:v>1540.024613305</c:v>
              </c:pt>
              <c:pt idx="1108">
                <c:v>1540.0087964639995</c:v>
              </c:pt>
              <c:pt idx="1109">
                <c:v>1539.934970398999</c:v>
              </c:pt>
              <c:pt idx="1110">
                <c:v>1539.8875398159996</c:v>
              </c:pt>
              <c:pt idx="1111">
                <c:v>1539.8807894080001</c:v>
              </c:pt>
              <c:pt idx="1112">
                <c:v>1539.8187435479997</c:v>
              </c:pt>
              <c:pt idx="1113">
                <c:v>1539.7903798839998</c:v>
              </c:pt>
              <c:pt idx="1114">
                <c:v>1539.7770847160018</c:v>
              </c:pt>
              <c:pt idx="1115">
                <c:v>1539.7264465039998</c:v>
              </c:pt>
              <c:pt idx="1116">
                <c:v>1539.7110663549997</c:v>
              </c:pt>
              <c:pt idx="1117">
                <c:v>1539.5689842140005</c:v>
              </c:pt>
              <c:pt idx="1118">
                <c:v>1539.5401569940002</c:v>
              </c:pt>
              <c:pt idx="1119">
                <c:v>1539.4953776180002</c:v>
              </c:pt>
              <c:pt idx="1120">
                <c:v>1539.4483517410001</c:v>
              </c:pt>
              <c:pt idx="1121">
                <c:v>1539.321898569</c:v>
              </c:pt>
              <c:pt idx="1122">
                <c:v>1539.2872953420001</c:v>
              </c:pt>
              <c:pt idx="1123">
                <c:v>1539.2487568530009</c:v>
              </c:pt>
              <c:pt idx="1124">
                <c:v>1539.187488293999</c:v>
              </c:pt>
              <c:pt idx="1125">
                <c:v>1539.185041057</c:v>
              </c:pt>
              <c:pt idx="1126">
                <c:v>1539.1525477180001</c:v>
              </c:pt>
              <c:pt idx="1127">
                <c:v>1539.0516907239994</c:v>
              </c:pt>
              <c:pt idx="1128">
                <c:v>1539.0477771630001</c:v>
              </c:pt>
              <c:pt idx="1129">
                <c:v>1538.8920087829995</c:v>
              </c:pt>
              <c:pt idx="1130">
                <c:v>1538.8638729079998</c:v>
              </c:pt>
              <c:pt idx="1131">
                <c:v>1538.7240243970014</c:v>
              </c:pt>
              <c:pt idx="1132">
                <c:v>1538.7082868179998</c:v>
              </c:pt>
              <c:pt idx="1133">
                <c:v>1538.6758930870003</c:v>
              </c:pt>
              <c:pt idx="1134">
                <c:v>1538.6736766459985</c:v>
              </c:pt>
              <c:pt idx="1135">
                <c:v>1538.5643936470005</c:v>
              </c:pt>
              <c:pt idx="1136">
                <c:v>1538.237947466999</c:v>
              </c:pt>
              <c:pt idx="1137">
                <c:v>1538.2198134480004</c:v>
              </c:pt>
              <c:pt idx="1138">
                <c:v>1538.1455445870006</c:v>
              </c:pt>
              <c:pt idx="1139">
                <c:v>1538.1070426250003</c:v>
              </c:pt>
              <c:pt idx="1140">
                <c:v>1538.1003874820003</c:v>
              </c:pt>
              <c:pt idx="1141">
                <c:v>1538.0886840180001</c:v>
              </c:pt>
              <c:pt idx="1142">
                <c:v>1538.0214871370001</c:v>
              </c:pt>
              <c:pt idx="1143">
                <c:v>1537.9617830380007</c:v>
              </c:pt>
              <c:pt idx="1144">
                <c:v>1537.8103736839996</c:v>
              </c:pt>
              <c:pt idx="1145">
                <c:v>1537.797579069</c:v>
              </c:pt>
              <c:pt idx="1146">
                <c:v>1537.78997673</c:v>
              </c:pt>
              <c:pt idx="1147">
                <c:v>1537.7131956140006</c:v>
              </c:pt>
              <c:pt idx="1148">
                <c:v>1537.6707039479998</c:v>
              </c:pt>
              <c:pt idx="1149">
                <c:v>1537.657915063</c:v>
              </c:pt>
              <c:pt idx="1150">
                <c:v>1537.6216200779998</c:v>
              </c:pt>
              <c:pt idx="1151">
                <c:v>1537.6105745199993</c:v>
              </c:pt>
              <c:pt idx="1152">
                <c:v>1537.5404620039994</c:v>
              </c:pt>
              <c:pt idx="1153">
                <c:v>1537.487307116</c:v>
              </c:pt>
              <c:pt idx="1154">
                <c:v>1537.4839260850003</c:v>
              </c:pt>
              <c:pt idx="1155">
                <c:v>1537.4666608819998</c:v>
              </c:pt>
              <c:pt idx="1156">
                <c:v>1537.3998407699992</c:v>
              </c:pt>
              <c:pt idx="1157">
                <c:v>1537.3713135270004</c:v>
              </c:pt>
              <c:pt idx="1158">
                <c:v>1537.30359359</c:v>
              </c:pt>
              <c:pt idx="1159">
                <c:v>1537.2957817689992</c:v>
              </c:pt>
              <c:pt idx="1160">
                <c:v>1537.1294952479998</c:v>
              </c:pt>
              <c:pt idx="1161">
                <c:v>1537.0430470889999</c:v>
              </c:pt>
              <c:pt idx="1162">
                <c:v>1536.948538202</c:v>
              </c:pt>
              <c:pt idx="1163">
                <c:v>1536.9439919540009</c:v>
              </c:pt>
              <c:pt idx="1164">
                <c:v>1536.9053905719991</c:v>
              </c:pt>
              <c:pt idx="1165">
                <c:v>1536.8321033160005</c:v>
              </c:pt>
              <c:pt idx="1166">
                <c:v>1536.8054582979992</c:v>
              </c:pt>
              <c:pt idx="1167">
                <c:v>1536.7959136189993</c:v>
              </c:pt>
              <c:pt idx="1168">
                <c:v>1536.7473569570004</c:v>
              </c:pt>
              <c:pt idx="1169">
                <c:v>1536.6396712509995</c:v>
              </c:pt>
              <c:pt idx="1170">
                <c:v>1536.6274352439993</c:v>
              </c:pt>
              <c:pt idx="1171">
                <c:v>1536.6062356800003</c:v>
              </c:pt>
              <c:pt idx="1172">
                <c:v>1536.5150975520003</c:v>
              </c:pt>
              <c:pt idx="1173">
                <c:v>1536.4720133519993</c:v>
              </c:pt>
              <c:pt idx="1174">
                <c:v>1536.3990137180003</c:v>
              </c:pt>
              <c:pt idx="1175">
                <c:v>1536.3937694419997</c:v>
              </c:pt>
              <c:pt idx="1176">
                <c:v>1536.2874140179993</c:v>
              </c:pt>
              <c:pt idx="1177">
                <c:v>1536.1785316799994</c:v>
              </c:pt>
              <c:pt idx="1178">
                <c:v>1536.0696224929993</c:v>
              </c:pt>
              <c:pt idx="1179">
                <c:v>1536.0421858290003</c:v>
              </c:pt>
              <c:pt idx="1180">
                <c:v>1535.9548822079998</c:v>
              </c:pt>
              <c:pt idx="1181">
                <c:v>1535.9121538110007</c:v>
              </c:pt>
              <c:pt idx="1182">
                <c:v>1535.8943985800004</c:v>
              </c:pt>
              <c:pt idx="1183">
                <c:v>1535.8267055370006</c:v>
              </c:pt>
              <c:pt idx="1184">
                <c:v>1535.7599347439996</c:v>
              </c:pt>
              <c:pt idx="1185">
                <c:v>1535.6975944160008</c:v>
              </c:pt>
              <c:pt idx="1186">
                <c:v>1535.647107713</c:v>
              </c:pt>
              <c:pt idx="1187">
                <c:v>1535.6316229700003</c:v>
              </c:pt>
              <c:pt idx="1188">
                <c:v>1535.6219585419999</c:v>
              </c:pt>
              <c:pt idx="1189">
                <c:v>1535.6044058239993</c:v>
              </c:pt>
              <c:pt idx="1190">
                <c:v>1535.5978994739999</c:v>
              </c:pt>
              <c:pt idx="1191">
                <c:v>1535.4795539150002</c:v>
              </c:pt>
              <c:pt idx="1192">
                <c:v>1535.4450278790005</c:v>
              </c:pt>
              <c:pt idx="1193">
                <c:v>1535.3430226480007</c:v>
              </c:pt>
              <c:pt idx="1194">
                <c:v>1535.1983187260003</c:v>
              </c:pt>
              <c:pt idx="1195">
                <c:v>1535.1102065810014</c:v>
              </c:pt>
              <c:pt idx="1196">
                <c:v>1535.0732121360006</c:v>
              </c:pt>
              <c:pt idx="1197">
                <c:v>1535.0661047390004</c:v>
              </c:pt>
              <c:pt idx="1198">
                <c:v>1534.8960092490008</c:v>
              </c:pt>
              <c:pt idx="1199">
                <c:v>1534.8085847580003</c:v>
              </c:pt>
              <c:pt idx="1200">
                <c:v>1534.8051000790001</c:v>
              </c:pt>
              <c:pt idx="1201">
                <c:v>1534.7596768519991</c:v>
              </c:pt>
              <c:pt idx="1202">
                <c:v>1534.619978855</c:v>
              </c:pt>
              <c:pt idx="1203">
                <c:v>1534.5612239319996</c:v>
              </c:pt>
              <c:pt idx="1204">
                <c:v>1534.4924384060002</c:v>
              </c:pt>
              <c:pt idx="1205">
                <c:v>1534.3702083320002</c:v>
              </c:pt>
              <c:pt idx="1206">
                <c:v>1534.3525219929998</c:v>
              </c:pt>
              <c:pt idx="1207">
                <c:v>1534.3015045430004</c:v>
              </c:pt>
              <c:pt idx="1208">
                <c:v>1534.2961560400004</c:v>
              </c:pt>
              <c:pt idx="1209">
                <c:v>1534.2561753369994</c:v>
              </c:pt>
              <c:pt idx="1210">
                <c:v>1534.2456060829993</c:v>
              </c:pt>
              <c:pt idx="1211">
                <c:v>1534.2227595389991</c:v>
              </c:pt>
              <c:pt idx="1212">
                <c:v>1534.1367682710008</c:v>
              </c:pt>
              <c:pt idx="1213">
                <c:v>1534.0907175269995</c:v>
              </c:pt>
              <c:pt idx="1214">
                <c:v>1534.0818941320008</c:v>
              </c:pt>
              <c:pt idx="1215">
                <c:v>1534.0071464180003</c:v>
              </c:pt>
              <c:pt idx="1216">
                <c:v>1533.9835803770004</c:v>
              </c:pt>
              <c:pt idx="1217">
                <c:v>1533.9813532110004</c:v>
              </c:pt>
              <c:pt idx="1218">
                <c:v>1533.9373963460002</c:v>
              </c:pt>
              <c:pt idx="1219">
                <c:v>1533.9278656540005</c:v>
              </c:pt>
              <c:pt idx="1220">
                <c:v>1533.8961377239996</c:v>
              </c:pt>
              <c:pt idx="1221">
                <c:v>1533.8283088320002</c:v>
              </c:pt>
              <c:pt idx="1222">
                <c:v>1533.8139679300002</c:v>
              </c:pt>
              <c:pt idx="1223">
                <c:v>1533.6703787620004</c:v>
              </c:pt>
              <c:pt idx="1224">
                <c:v>1533.5880199600003</c:v>
              </c:pt>
              <c:pt idx="1225">
                <c:v>1533.5645052580001</c:v>
              </c:pt>
              <c:pt idx="1226">
                <c:v>1533.5434316820003</c:v>
              </c:pt>
              <c:pt idx="1227">
                <c:v>1533.5344654109997</c:v>
              </c:pt>
              <c:pt idx="1228">
                <c:v>1533.5305438740002</c:v>
              </c:pt>
              <c:pt idx="1229">
                <c:v>1533.5237577219989</c:v>
              </c:pt>
              <c:pt idx="1230">
                <c:v>1533.4518977230002</c:v>
              </c:pt>
              <c:pt idx="1231">
                <c:v>1533.3298807969993</c:v>
              </c:pt>
              <c:pt idx="1232">
                <c:v>1533.3037055300003</c:v>
              </c:pt>
              <c:pt idx="1233">
                <c:v>1533.1833667129995</c:v>
              </c:pt>
              <c:pt idx="1234">
                <c:v>1533.1670598560011</c:v>
              </c:pt>
              <c:pt idx="1235">
                <c:v>1533.1125659670001</c:v>
              </c:pt>
              <c:pt idx="1236">
                <c:v>1533.0524439759997</c:v>
              </c:pt>
              <c:pt idx="1237">
                <c:v>1533.0146175139998</c:v>
              </c:pt>
              <c:pt idx="1238">
                <c:v>1532.9382077429987</c:v>
              </c:pt>
              <c:pt idx="1239">
                <c:v>1532.9181733930004</c:v>
              </c:pt>
              <c:pt idx="1240">
                <c:v>1532.8741600599997</c:v>
              </c:pt>
              <c:pt idx="1241">
                <c:v>1532.821781828</c:v>
              </c:pt>
              <c:pt idx="1242">
                <c:v>1532.7638103470006</c:v>
              </c:pt>
              <c:pt idx="1243">
                <c:v>1532.7093952850003</c:v>
              </c:pt>
              <c:pt idx="1244">
                <c:v>1532.6792346520001</c:v>
              </c:pt>
              <c:pt idx="1245">
                <c:v>1532.6220097280009</c:v>
              </c:pt>
              <c:pt idx="1246">
                <c:v>1532.5416693630002</c:v>
              </c:pt>
              <c:pt idx="1247">
                <c:v>1532.5133634520005</c:v>
              </c:pt>
              <c:pt idx="1248">
                <c:v>1532.4426921840006</c:v>
              </c:pt>
              <c:pt idx="1249">
                <c:v>1532.2778713259997</c:v>
              </c:pt>
              <c:pt idx="1250">
                <c:v>1532.1892699529997</c:v>
              </c:pt>
              <c:pt idx="1251">
                <c:v>1532.1437338579999</c:v>
              </c:pt>
              <c:pt idx="1252">
                <c:v>1532.0692188540002</c:v>
              </c:pt>
              <c:pt idx="1253">
                <c:v>1532.0242354670008</c:v>
              </c:pt>
              <c:pt idx="1254">
                <c:v>1531.9574578640002</c:v>
              </c:pt>
              <c:pt idx="1255">
                <c:v>1531.9507960109993</c:v>
              </c:pt>
              <c:pt idx="1256">
                <c:v>1531.9369905500007</c:v>
              </c:pt>
              <c:pt idx="1257">
                <c:v>1531.9311195080008</c:v>
              </c:pt>
              <c:pt idx="1258">
                <c:v>1531.8785922099996</c:v>
              </c:pt>
              <c:pt idx="1259">
                <c:v>1531.8758009450005</c:v>
              </c:pt>
              <c:pt idx="1260">
                <c:v>1531.8633826190003</c:v>
              </c:pt>
              <c:pt idx="1261">
                <c:v>1531.8082625089996</c:v>
              </c:pt>
              <c:pt idx="1262">
                <c:v>1531.7986072499998</c:v>
              </c:pt>
              <c:pt idx="1263">
                <c:v>1531.7417639070002</c:v>
              </c:pt>
              <c:pt idx="1264">
                <c:v>1531.6849529030001</c:v>
              </c:pt>
              <c:pt idx="1265">
                <c:v>1531.6463286840003</c:v>
              </c:pt>
              <c:pt idx="1266">
                <c:v>1531.5202081779994</c:v>
              </c:pt>
              <c:pt idx="1267">
                <c:v>1531.4977513750002</c:v>
              </c:pt>
              <c:pt idx="1268">
                <c:v>1531.4441979509995</c:v>
              </c:pt>
              <c:pt idx="1269">
                <c:v>1531.4080432819999</c:v>
              </c:pt>
              <c:pt idx="1270">
                <c:v>1531.4000460689995</c:v>
              </c:pt>
              <c:pt idx="1271">
                <c:v>1531.348816557</c:v>
              </c:pt>
              <c:pt idx="1272">
                <c:v>1531.309157055</c:v>
              </c:pt>
              <c:pt idx="1273">
                <c:v>1531.306062185</c:v>
              </c:pt>
              <c:pt idx="1274">
                <c:v>1531.3046975029997</c:v>
              </c:pt>
              <c:pt idx="1275">
                <c:v>1531.304168559999</c:v>
              </c:pt>
              <c:pt idx="1276">
                <c:v>1531.297493238</c:v>
              </c:pt>
              <c:pt idx="1277">
                <c:v>1531.2925079799998</c:v>
              </c:pt>
              <c:pt idx="1278">
                <c:v>1531.2875441289993</c:v>
              </c:pt>
              <c:pt idx="1279">
                <c:v>1531.2523907949999</c:v>
              </c:pt>
              <c:pt idx="1280">
                <c:v>1531.1450145260005</c:v>
              </c:pt>
              <c:pt idx="1281">
                <c:v>1531.1216221200002</c:v>
              </c:pt>
              <c:pt idx="1282">
                <c:v>1531.1125766089995</c:v>
              </c:pt>
              <c:pt idx="1283">
                <c:v>1531.0377132979997</c:v>
              </c:pt>
              <c:pt idx="1284">
                <c:v>1530.9732259690004</c:v>
              </c:pt>
              <c:pt idx="1285">
                <c:v>1530.9292053960005</c:v>
              </c:pt>
              <c:pt idx="1286">
                <c:v>1530.8658599689995</c:v>
              </c:pt>
              <c:pt idx="1287">
                <c:v>1530.8107678569995</c:v>
              </c:pt>
              <c:pt idx="1288">
                <c:v>1530.7550602799997</c:v>
              </c:pt>
              <c:pt idx="1289">
                <c:v>1530.744011136999</c:v>
              </c:pt>
              <c:pt idx="1290">
                <c:v>1530.7099663309991</c:v>
              </c:pt>
              <c:pt idx="1291">
                <c:v>1530.7032976899989</c:v>
              </c:pt>
              <c:pt idx="1292">
                <c:v>1530.6789203909998</c:v>
              </c:pt>
              <c:pt idx="1293">
                <c:v>1530.6663599799997</c:v>
              </c:pt>
              <c:pt idx="1294">
                <c:v>1530.6620505810004</c:v>
              </c:pt>
              <c:pt idx="1295">
                <c:v>1530.5646293810003</c:v>
              </c:pt>
              <c:pt idx="1296">
                <c:v>1530.5190192499999</c:v>
              </c:pt>
              <c:pt idx="1297">
                <c:v>1530.5014464949995</c:v>
              </c:pt>
              <c:pt idx="1298">
                <c:v>1530.4867400489998</c:v>
              </c:pt>
              <c:pt idx="1299">
                <c:v>1530.4863148910006</c:v>
              </c:pt>
              <c:pt idx="1300">
                <c:v>1530.434700496</c:v>
              </c:pt>
              <c:pt idx="1301">
                <c:v>1530.4039036449999</c:v>
              </c:pt>
              <c:pt idx="1302">
                <c:v>1530.4005263230001</c:v>
              </c:pt>
              <c:pt idx="1303">
                <c:v>1530.3917921839998</c:v>
              </c:pt>
              <c:pt idx="1304">
                <c:v>1530.3809621409998</c:v>
              </c:pt>
              <c:pt idx="1305">
                <c:v>1530.3226794250006</c:v>
              </c:pt>
              <c:pt idx="1306">
                <c:v>1530.2348717760001</c:v>
              </c:pt>
              <c:pt idx="1307">
                <c:v>1530.2342481609999</c:v>
              </c:pt>
              <c:pt idx="1308">
                <c:v>1530.2232968699996</c:v>
              </c:pt>
              <c:pt idx="1309">
                <c:v>1530.1753138289998</c:v>
              </c:pt>
              <c:pt idx="1310">
                <c:v>1530.1724280270005</c:v>
              </c:pt>
              <c:pt idx="1311">
                <c:v>1529.9840679420013</c:v>
              </c:pt>
              <c:pt idx="1312">
                <c:v>1529.8498130789994</c:v>
              </c:pt>
              <c:pt idx="1313">
                <c:v>1529.6777859409995</c:v>
              </c:pt>
              <c:pt idx="1314">
                <c:v>1529.6218171010007</c:v>
              </c:pt>
              <c:pt idx="1315">
                <c:v>1529.6172629359999</c:v>
              </c:pt>
              <c:pt idx="1316">
                <c:v>1529.6158966809996</c:v>
              </c:pt>
              <c:pt idx="1317">
                <c:v>1529.6045736519998</c:v>
              </c:pt>
              <c:pt idx="1318">
                <c:v>1529.5508009619996</c:v>
              </c:pt>
              <c:pt idx="1319">
                <c:v>1529.5501645129993</c:v>
              </c:pt>
              <c:pt idx="1320">
                <c:v>1529.5348799719998</c:v>
              </c:pt>
              <c:pt idx="1321">
                <c:v>1529.4620946659998</c:v>
              </c:pt>
              <c:pt idx="1322">
                <c:v>1529.4075006319997</c:v>
              </c:pt>
              <c:pt idx="1323">
                <c:v>1529.2359775469995</c:v>
              </c:pt>
              <c:pt idx="1324">
                <c:v>1529.1257229169998</c:v>
              </c:pt>
              <c:pt idx="1325">
                <c:v>1528.8702103470005</c:v>
              </c:pt>
              <c:pt idx="1326">
                <c:v>1528.8121749099996</c:v>
              </c:pt>
              <c:pt idx="1327">
                <c:v>1528.7949455580006</c:v>
              </c:pt>
              <c:pt idx="1328">
                <c:v>1528.7671147079984</c:v>
              </c:pt>
              <c:pt idx="1329">
                <c:v>1528.6618276939998</c:v>
              </c:pt>
              <c:pt idx="1330">
                <c:v>1528.480637265</c:v>
              </c:pt>
              <c:pt idx="1331">
                <c:v>1528.4771772180006</c:v>
              </c:pt>
              <c:pt idx="1332">
                <c:v>1528.4592011149996</c:v>
              </c:pt>
              <c:pt idx="1333">
                <c:v>1528.4466927639992</c:v>
              </c:pt>
              <c:pt idx="1334">
                <c:v>1528.4235537430004</c:v>
              </c:pt>
              <c:pt idx="1335">
                <c:v>1528.4203850540002</c:v>
              </c:pt>
              <c:pt idx="1336">
                <c:v>1528.3630553079997</c:v>
              </c:pt>
              <c:pt idx="1337">
                <c:v>1528.3216188490003</c:v>
              </c:pt>
              <c:pt idx="1338">
                <c:v>1528.3079707149996</c:v>
              </c:pt>
              <c:pt idx="1339">
                <c:v>1528.2944219559997</c:v>
              </c:pt>
              <c:pt idx="1340">
                <c:v>1528.2092821269989</c:v>
              </c:pt>
              <c:pt idx="1341">
                <c:v>1528.1578606159994</c:v>
              </c:pt>
              <c:pt idx="1342">
                <c:v>1528.1498223960002</c:v>
              </c:pt>
              <c:pt idx="1343">
                <c:v>1528.0715879959998</c:v>
              </c:pt>
              <c:pt idx="1344">
                <c:v>1527.9581172540009</c:v>
              </c:pt>
              <c:pt idx="1345">
                <c:v>1527.8907981610005</c:v>
              </c:pt>
              <c:pt idx="1346">
                <c:v>1527.8395727350012</c:v>
              </c:pt>
              <c:pt idx="1347">
                <c:v>1527.7916757549999</c:v>
              </c:pt>
              <c:pt idx="1348">
                <c:v>1527.7897573049997</c:v>
              </c:pt>
              <c:pt idx="1349">
                <c:v>1527.6839469809995</c:v>
              </c:pt>
              <c:pt idx="1350">
                <c:v>1527.6698734339996</c:v>
              </c:pt>
              <c:pt idx="1351">
                <c:v>1527.5928680899997</c:v>
              </c:pt>
              <c:pt idx="1352">
                <c:v>1527.5422958469997</c:v>
              </c:pt>
              <c:pt idx="1353">
                <c:v>1527.5332103409999</c:v>
              </c:pt>
              <c:pt idx="1354">
                <c:v>1527.5284091920005</c:v>
              </c:pt>
              <c:pt idx="1355">
                <c:v>1527.494190696</c:v>
              </c:pt>
              <c:pt idx="1356">
                <c:v>1527.4868731919994</c:v>
              </c:pt>
              <c:pt idx="1357">
                <c:v>1527.4087382170001</c:v>
              </c:pt>
              <c:pt idx="1358">
                <c:v>1527.3949318479997</c:v>
              </c:pt>
              <c:pt idx="1359">
                <c:v>1527.3576908190003</c:v>
              </c:pt>
              <c:pt idx="1360">
                <c:v>1527.3495846249998</c:v>
              </c:pt>
              <c:pt idx="1361">
                <c:v>1527.2384178420007</c:v>
              </c:pt>
              <c:pt idx="1362">
                <c:v>1527.1917223530004</c:v>
              </c:pt>
              <c:pt idx="1363">
                <c:v>1527.1864361929993</c:v>
              </c:pt>
              <c:pt idx="1364">
                <c:v>1527.1847883159994</c:v>
              </c:pt>
              <c:pt idx="1365">
                <c:v>1527.1167343730001</c:v>
              </c:pt>
              <c:pt idx="1366">
                <c:v>1527.1070252609998</c:v>
              </c:pt>
              <c:pt idx="1367">
                <c:v>1527.0923211229999</c:v>
              </c:pt>
              <c:pt idx="1368">
                <c:v>1527.0470931359998</c:v>
              </c:pt>
              <c:pt idx="1369">
                <c:v>1526.9955480020008</c:v>
              </c:pt>
              <c:pt idx="1370">
                <c:v>1526.9179088269993</c:v>
              </c:pt>
              <c:pt idx="1371">
                <c:v>1526.8678823909993</c:v>
              </c:pt>
              <c:pt idx="1372">
                <c:v>1526.8331773270004</c:v>
              </c:pt>
              <c:pt idx="1373">
                <c:v>1526.7452914600003</c:v>
              </c:pt>
              <c:pt idx="1374">
                <c:v>1526.6414454999997</c:v>
              </c:pt>
              <c:pt idx="1375">
                <c:v>1526.5733639629998</c:v>
              </c:pt>
              <c:pt idx="1376">
                <c:v>1526.4740016359995</c:v>
              </c:pt>
              <c:pt idx="1377">
                <c:v>1526.4373963910007</c:v>
              </c:pt>
              <c:pt idx="1378">
                <c:v>1526.384258052</c:v>
              </c:pt>
              <c:pt idx="1379">
                <c:v>1526.314309613</c:v>
              </c:pt>
              <c:pt idx="1380">
                <c:v>1526.2510469229999</c:v>
              </c:pt>
              <c:pt idx="1381">
                <c:v>1526.2481282980004</c:v>
              </c:pt>
              <c:pt idx="1382">
                <c:v>1526.083467444</c:v>
              </c:pt>
              <c:pt idx="1383">
                <c:v>1526.0731299800002</c:v>
              </c:pt>
              <c:pt idx="1384">
                <c:v>1525.9309643130005</c:v>
              </c:pt>
              <c:pt idx="1385">
                <c:v>1525.9117221319998</c:v>
              </c:pt>
              <c:pt idx="1386">
                <c:v>1525.8202977799999</c:v>
              </c:pt>
              <c:pt idx="1387">
                <c:v>1525.6911947789999</c:v>
              </c:pt>
              <c:pt idx="1388">
                <c:v>1525.5855077799999</c:v>
              </c:pt>
              <c:pt idx="1389">
                <c:v>1525.5361768119992</c:v>
              </c:pt>
              <c:pt idx="1390">
                <c:v>1525.4994978260002</c:v>
              </c:pt>
              <c:pt idx="1391">
                <c:v>1525.4579128889993</c:v>
              </c:pt>
              <c:pt idx="1392">
                <c:v>1525.3684610000003</c:v>
              </c:pt>
              <c:pt idx="1393">
                <c:v>1525.2526639559994</c:v>
              </c:pt>
              <c:pt idx="1394">
                <c:v>1525.239271014</c:v>
              </c:pt>
              <c:pt idx="1395">
                <c:v>1525.2388393870008</c:v>
              </c:pt>
              <c:pt idx="1396">
                <c:v>1525.1920042020006</c:v>
              </c:pt>
              <c:pt idx="1397">
                <c:v>1525.179436772999</c:v>
              </c:pt>
              <c:pt idx="1398">
                <c:v>1525.1616257490009</c:v>
              </c:pt>
              <c:pt idx="1399">
                <c:v>1525.1247911160001</c:v>
              </c:pt>
              <c:pt idx="1400">
                <c:v>1524.8602780070009</c:v>
              </c:pt>
              <c:pt idx="1401">
                <c:v>1524.8229450670005</c:v>
              </c:pt>
              <c:pt idx="1402">
                <c:v>1524.7713727009998</c:v>
              </c:pt>
              <c:pt idx="1403">
                <c:v>1524.732325614</c:v>
              </c:pt>
              <c:pt idx="1404">
                <c:v>1524.7130310639993</c:v>
              </c:pt>
              <c:pt idx="1405">
                <c:v>1524.6873875900001</c:v>
              </c:pt>
              <c:pt idx="1406">
                <c:v>1524.6070499869998</c:v>
              </c:pt>
              <c:pt idx="1407">
                <c:v>1524.5802369559995</c:v>
              </c:pt>
              <c:pt idx="1408">
                <c:v>1524.5239582899994</c:v>
              </c:pt>
              <c:pt idx="1409">
                <c:v>1524.5178372039998</c:v>
              </c:pt>
              <c:pt idx="1410">
                <c:v>1524.4549153229998</c:v>
              </c:pt>
              <c:pt idx="1411">
                <c:v>1524.4244904130003</c:v>
              </c:pt>
              <c:pt idx="1412">
                <c:v>1524.4098546170003</c:v>
              </c:pt>
              <c:pt idx="1413">
                <c:v>1524.3921297790007</c:v>
              </c:pt>
              <c:pt idx="1414">
                <c:v>1524.343591412</c:v>
              </c:pt>
              <c:pt idx="1415">
                <c:v>1524.3320643889999</c:v>
              </c:pt>
              <c:pt idx="1416">
                <c:v>1524.2130507700006</c:v>
              </c:pt>
              <c:pt idx="1417">
                <c:v>1524.1486830260001</c:v>
              </c:pt>
              <c:pt idx="1418">
                <c:v>1524.074012341001</c:v>
              </c:pt>
              <c:pt idx="1419">
                <c:v>1524.0558098829999</c:v>
              </c:pt>
              <c:pt idx="1420">
                <c:v>1524.0427462099999</c:v>
              </c:pt>
              <c:pt idx="1421">
                <c:v>1523.970213308</c:v>
              </c:pt>
              <c:pt idx="1422">
                <c:v>1523.8475505870001</c:v>
              </c:pt>
              <c:pt idx="1423">
                <c:v>1523.8336397780001</c:v>
              </c:pt>
              <c:pt idx="1424">
                <c:v>1523.8288991510003</c:v>
              </c:pt>
              <c:pt idx="1425">
                <c:v>1523.7944065070005</c:v>
              </c:pt>
              <c:pt idx="1426">
                <c:v>1523.7920043269996</c:v>
              </c:pt>
              <c:pt idx="1427">
                <c:v>1523.7559739300004</c:v>
              </c:pt>
              <c:pt idx="1428">
                <c:v>1523.7258732120004</c:v>
              </c:pt>
              <c:pt idx="1429">
                <c:v>1523.6494819520008</c:v>
              </c:pt>
              <c:pt idx="1430">
                <c:v>1523.6160718839994</c:v>
              </c:pt>
              <c:pt idx="1431">
                <c:v>1523.5996306070006</c:v>
              </c:pt>
              <c:pt idx="1432">
                <c:v>1523.5730716979995</c:v>
              </c:pt>
              <c:pt idx="1433">
                <c:v>1523.5084913250005</c:v>
              </c:pt>
              <c:pt idx="1434">
                <c:v>1523.4822665109996</c:v>
              </c:pt>
              <c:pt idx="1435">
                <c:v>1523.4714469830001</c:v>
              </c:pt>
              <c:pt idx="1436">
                <c:v>1523.3898892790003</c:v>
              </c:pt>
              <c:pt idx="1437">
                <c:v>1523.2798332889997</c:v>
              </c:pt>
              <c:pt idx="1438">
                <c:v>1523.2271544040002</c:v>
              </c:pt>
              <c:pt idx="1439">
                <c:v>1523.22226428</c:v>
              </c:pt>
              <c:pt idx="1440">
                <c:v>1523.134752034</c:v>
              </c:pt>
              <c:pt idx="1441">
                <c:v>1523.1335931549995</c:v>
              </c:pt>
              <c:pt idx="1442">
                <c:v>1523.1192752829995</c:v>
              </c:pt>
              <c:pt idx="1443">
                <c:v>1523.070212743</c:v>
              </c:pt>
              <c:pt idx="1444">
                <c:v>1523.0502780289999</c:v>
              </c:pt>
              <c:pt idx="1445">
                <c:v>1522.9931703470002</c:v>
              </c:pt>
              <c:pt idx="1446">
                <c:v>1522.9725888460005</c:v>
              </c:pt>
              <c:pt idx="1447">
                <c:v>1522.8489717010007</c:v>
              </c:pt>
              <c:pt idx="1448">
                <c:v>1522.7272745080004</c:v>
              </c:pt>
              <c:pt idx="1449">
                <c:v>1522.6489438220005</c:v>
              </c:pt>
              <c:pt idx="1450">
                <c:v>1522.6047838940003</c:v>
              </c:pt>
              <c:pt idx="1451">
                <c:v>1522.4708949280002</c:v>
              </c:pt>
              <c:pt idx="1452">
                <c:v>1522.4663089109995</c:v>
              </c:pt>
              <c:pt idx="1453">
                <c:v>1522.4356153430003</c:v>
              </c:pt>
              <c:pt idx="1454">
                <c:v>1522.4100435740006</c:v>
              </c:pt>
              <c:pt idx="1455">
                <c:v>1522.3758915489989</c:v>
              </c:pt>
              <c:pt idx="1456">
                <c:v>1522.341506855</c:v>
              </c:pt>
              <c:pt idx="1457">
                <c:v>1522.2597856790007</c:v>
              </c:pt>
              <c:pt idx="1458">
                <c:v>1522.2430072499994</c:v>
              </c:pt>
              <c:pt idx="1459">
                <c:v>1522.2044085639991</c:v>
              </c:pt>
              <c:pt idx="1460">
                <c:v>1522.2040735809996</c:v>
              </c:pt>
              <c:pt idx="1461">
                <c:v>1522.1984745920013</c:v>
              </c:pt>
              <c:pt idx="1462">
                <c:v>1522.1722426060007</c:v>
              </c:pt>
              <c:pt idx="1463">
                <c:v>1522.1455433339997</c:v>
              </c:pt>
              <c:pt idx="1464">
                <c:v>1522.0856700230008</c:v>
              </c:pt>
              <c:pt idx="1465">
                <c:v>1522.0265032480002</c:v>
              </c:pt>
              <c:pt idx="1466">
                <c:v>1521.8485446879999</c:v>
              </c:pt>
              <c:pt idx="1467">
                <c:v>1521.6892078780006</c:v>
              </c:pt>
              <c:pt idx="1468">
                <c:v>1521.6829259589999</c:v>
              </c:pt>
              <c:pt idx="1469">
                <c:v>1521.6744632390005</c:v>
              </c:pt>
              <c:pt idx="1470">
                <c:v>1521.6478033970011</c:v>
              </c:pt>
              <c:pt idx="1471">
                <c:v>1521.5684393309998</c:v>
              </c:pt>
              <c:pt idx="1472">
                <c:v>1521.5550232000001</c:v>
              </c:pt>
              <c:pt idx="1473">
                <c:v>1521.5201360760002</c:v>
              </c:pt>
              <c:pt idx="1474">
                <c:v>1521.4989296470001</c:v>
              </c:pt>
              <c:pt idx="1475">
                <c:v>1521.4323194310002</c:v>
              </c:pt>
              <c:pt idx="1476">
                <c:v>1521.4151731039999</c:v>
              </c:pt>
              <c:pt idx="1477">
                <c:v>1521.4050457170006</c:v>
              </c:pt>
              <c:pt idx="1478">
                <c:v>1521.3698272829997</c:v>
              </c:pt>
              <c:pt idx="1479">
                <c:v>1521.3341276240003</c:v>
              </c:pt>
              <c:pt idx="1480">
                <c:v>1521.2991703440007</c:v>
              </c:pt>
              <c:pt idx="1481">
                <c:v>1521.2791313690002</c:v>
              </c:pt>
              <c:pt idx="1482">
                <c:v>1521.2120349039997</c:v>
              </c:pt>
              <c:pt idx="1483">
                <c:v>1521.148397233999</c:v>
              </c:pt>
              <c:pt idx="1484">
                <c:v>1521.1375652960007</c:v>
              </c:pt>
              <c:pt idx="1485">
                <c:v>1521.1123839779991</c:v>
              </c:pt>
              <c:pt idx="1486">
                <c:v>1521.1010164040003</c:v>
              </c:pt>
              <c:pt idx="1487">
                <c:v>1521.0999582939996</c:v>
              </c:pt>
              <c:pt idx="1488">
                <c:v>1521.0685870820002</c:v>
              </c:pt>
              <c:pt idx="1489">
                <c:v>1520.8964876989999</c:v>
              </c:pt>
              <c:pt idx="1490">
                <c:v>1520.8963252059998</c:v>
              </c:pt>
              <c:pt idx="1491">
                <c:v>1520.8774902460002</c:v>
              </c:pt>
              <c:pt idx="1492">
                <c:v>1520.869988828</c:v>
              </c:pt>
              <c:pt idx="1493">
                <c:v>1520.8586524240004</c:v>
              </c:pt>
              <c:pt idx="1494">
                <c:v>1520.8559672040003</c:v>
              </c:pt>
              <c:pt idx="1495">
                <c:v>1520.8326145359999</c:v>
              </c:pt>
              <c:pt idx="1496">
                <c:v>1520.8294137799996</c:v>
              </c:pt>
              <c:pt idx="1497">
                <c:v>1520.811022938999</c:v>
              </c:pt>
              <c:pt idx="1498">
                <c:v>1520.7415965900002</c:v>
              </c:pt>
              <c:pt idx="1499">
                <c:v>1520.6148917009998</c:v>
              </c:pt>
              <c:pt idx="1500">
                <c:v>1520.536008392</c:v>
              </c:pt>
              <c:pt idx="1501">
                <c:v>1520.4874413519997</c:v>
              </c:pt>
              <c:pt idx="1502">
                <c:v>1520.3948810089994</c:v>
              </c:pt>
              <c:pt idx="1503">
                <c:v>1520.3319004690006</c:v>
              </c:pt>
              <c:pt idx="1504">
                <c:v>1520.2648046469994</c:v>
              </c:pt>
              <c:pt idx="1505">
                <c:v>1520.1982144189999</c:v>
              </c:pt>
              <c:pt idx="1506">
                <c:v>1520.1691229300006</c:v>
              </c:pt>
              <c:pt idx="1507">
                <c:v>1520.1186899559998</c:v>
              </c:pt>
              <c:pt idx="1508">
                <c:v>1520.1108748999995</c:v>
              </c:pt>
              <c:pt idx="1509">
                <c:v>1520.0576995939998</c:v>
              </c:pt>
              <c:pt idx="1510">
                <c:v>1520.0070687739999</c:v>
              </c:pt>
              <c:pt idx="1511">
                <c:v>1519.9690612420004</c:v>
              </c:pt>
              <c:pt idx="1512">
                <c:v>1519.9389420519999</c:v>
              </c:pt>
              <c:pt idx="1513">
                <c:v>1519.9334995320007</c:v>
              </c:pt>
              <c:pt idx="1514">
                <c:v>1519.9120954859993</c:v>
              </c:pt>
              <c:pt idx="1515">
                <c:v>1519.8809821150003</c:v>
              </c:pt>
              <c:pt idx="1516">
                <c:v>1519.8029667350006</c:v>
              </c:pt>
              <c:pt idx="1517">
                <c:v>1519.7686115469996</c:v>
              </c:pt>
              <c:pt idx="1518">
                <c:v>1519.7466219980006</c:v>
              </c:pt>
              <c:pt idx="1519">
                <c:v>1519.6418220009991</c:v>
              </c:pt>
              <c:pt idx="1520">
                <c:v>1519.5912036690004</c:v>
              </c:pt>
              <c:pt idx="1521">
                <c:v>1519.5747965199994</c:v>
              </c:pt>
              <c:pt idx="1522">
                <c:v>1519.517043523</c:v>
              </c:pt>
              <c:pt idx="1523">
                <c:v>1519.4252674899999</c:v>
              </c:pt>
              <c:pt idx="1524">
                <c:v>1519.419200989</c:v>
              </c:pt>
              <c:pt idx="1525">
                <c:v>1519.4086088449999</c:v>
              </c:pt>
              <c:pt idx="1526">
                <c:v>1519.2596270109998</c:v>
              </c:pt>
              <c:pt idx="1527">
                <c:v>1519.1742445530001</c:v>
              </c:pt>
              <c:pt idx="1528">
                <c:v>1519.1169576639998</c:v>
              </c:pt>
              <c:pt idx="1529">
                <c:v>1519.1069090480005</c:v>
              </c:pt>
              <c:pt idx="1530">
                <c:v>1519.0953030519997</c:v>
              </c:pt>
              <c:pt idx="1531">
                <c:v>1518.9221948579993</c:v>
              </c:pt>
              <c:pt idx="1532">
                <c:v>1518.7909555169997</c:v>
              </c:pt>
              <c:pt idx="1533">
                <c:v>1518.6930167969997</c:v>
              </c:pt>
              <c:pt idx="1534">
                <c:v>1518.6698964139998</c:v>
              </c:pt>
              <c:pt idx="1535">
                <c:v>1518.585834753</c:v>
              </c:pt>
              <c:pt idx="1536">
                <c:v>1518.5668184490003</c:v>
              </c:pt>
              <c:pt idx="1537">
                <c:v>1518.539857403</c:v>
              </c:pt>
              <c:pt idx="1538">
                <c:v>1518.4577095230002</c:v>
              </c:pt>
              <c:pt idx="1539">
                <c:v>1518.4115738320006</c:v>
              </c:pt>
              <c:pt idx="1540">
                <c:v>1518.2304189329996</c:v>
              </c:pt>
              <c:pt idx="1541">
                <c:v>1518.2249084280002</c:v>
              </c:pt>
              <c:pt idx="1542">
                <c:v>1517.9817365120007</c:v>
              </c:pt>
              <c:pt idx="1543">
                <c:v>1517.9681796140007</c:v>
              </c:pt>
              <c:pt idx="1544">
                <c:v>1517.9471811869998</c:v>
              </c:pt>
              <c:pt idx="1545">
                <c:v>1517.9151135240004</c:v>
              </c:pt>
              <c:pt idx="1546">
                <c:v>1517.8451462349999</c:v>
              </c:pt>
              <c:pt idx="1547">
                <c:v>1517.8147089889997</c:v>
              </c:pt>
              <c:pt idx="1548">
                <c:v>1517.7862203249999</c:v>
              </c:pt>
              <c:pt idx="1549">
                <c:v>1517.7537961949995</c:v>
              </c:pt>
              <c:pt idx="1550">
                <c:v>1517.7533619079998</c:v>
              </c:pt>
              <c:pt idx="1551">
                <c:v>1517.7048533900002</c:v>
              </c:pt>
              <c:pt idx="1552">
                <c:v>1517.6467169729999</c:v>
              </c:pt>
              <c:pt idx="1553">
                <c:v>1517.6238565790002</c:v>
              </c:pt>
              <c:pt idx="1554">
                <c:v>1517.6180962690009</c:v>
              </c:pt>
              <c:pt idx="1555">
                <c:v>1517.6173194570006</c:v>
              </c:pt>
              <c:pt idx="1556">
                <c:v>1517.5906584999998</c:v>
              </c:pt>
              <c:pt idx="1557">
                <c:v>1517.5210431470002</c:v>
              </c:pt>
              <c:pt idx="1558">
                <c:v>1517.4786679170006</c:v>
              </c:pt>
              <c:pt idx="1559">
                <c:v>1517.4132054880006</c:v>
              </c:pt>
              <c:pt idx="1560">
                <c:v>1517.3917375389999</c:v>
              </c:pt>
              <c:pt idx="1561">
                <c:v>1517.3066321109995</c:v>
              </c:pt>
              <c:pt idx="1562">
                <c:v>1517.3010237080002</c:v>
              </c:pt>
              <c:pt idx="1563">
                <c:v>1517.2957355839997</c:v>
              </c:pt>
              <c:pt idx="1564">
                <c:v>1517.1522833670006</c:v>
              </c:pt>
              <c:pt idx="1565">
                <c:v>1517.1217440490007</c:v>
              </c:pt>
              <c:pt idx="1566">
                <c:v>1517.0486992600008</c:v>
              </c:pt>
              <c:pt idx="1567">
                <c:v>1516.9891636129998</c:v>
              </c:pt>
              <c:pt idx="1568">
                <c:v>1516.9856910859999</c:v>
              </c:pt>
              <c:pt idx="1569">
                <c:v>1516.9731407229999</c:v>
              </c:pt>
              <c:pt idx="1570">
                <c:v>1516.9068759209986</c:v>
              </c:pt>
              <c:pt idx="1571">
                <c:v>1516.8761268210005</c:v>
              </c:pt>
              <c:pt idx="1572">
                <c:v>1516.8461146970008</c:v>
              </c:pt>
              <c:pt idx="1573">
                <c:v>1516.7910539570003</c:v>
              </c:pt>
              <c:pt idx="1574">
                <c:v>1516.777963926</c:v>
              </c:pt>
              <c:pt idx="1575">
                <c:v>1516.7453214689999</c:v>
              </c:pt>
              <c:pt idx="1576">
                <c:v>1516.7299391459994</c:v>
              </c:pt>
              <c:pt idx="1577">
                <c:v>1516.7270868209996</c:v>
              </c:pt>
              <c:pt idx="1578">
                <c:v>1516.7019496699995</c:v>
              </c:pt>
              <c:pt idx="1579">
                <c:v>1516.5376509150003</c:v>
              </c:pt>
              <c:pt idx="1580">
                <c:v>1516.4661749019992</c:v>
              </c:pt>
              <c:pt idx="1581">
                <c:v>1516.4352527019998</c:v>
              </c:pt>
              <c:pt idx="1582">
                <c:v>1516.331969355</c:v>
              </c:pt>
              <c:pt idx="1583">
                <c:v>1516.2639821129997</c:v>
              </c:pt>
              <c:pt idx="1584">
                <c:v>1516.260482892</c:v>
              </c:pt>
              <c:pt idx="1585">
                <c:v>1516.2207517119998</c:v>
              </c:pt>
              <c:pt idx="1586">
                <c:v>1516.1462187710003</c:v>
              </c:pt>
              <c:pt idx="1587">
                <c:v>1515.9917368520005</c:v>
              </c:pt>
              <c:pt idx="1588">
                <c:v>1515.9418311929996</c:v>
              </c:pt>
              <c:pt idx="1589">
                <c:v>1515.9327483120003</c:v>
              </c:pt>
              <c:pt idx="1590">
                <c:v>1515.9324062349992</c:v>
              </c:pt>
              <c:pt idx="1591">
                <c:v>1515.8290510489999</c:v>
              </c:pt>
              <c:pt idx="1592">
                <c:v>1515.8078604409998</c:v>
              </c:pt>
              <c:pt idx="1593">
                <c:v>1515.7756230940008</c:v>
              </c:pt>
              <c:pt idx="1594">
                <c:v>1515.5633761880003</c:v>
              </c:pt>
              <c:pt idx="1595">
                <c:v>1515.5129613799995</c:v>
              </c:pt>
              <c:pt idx="1596">
                <c:v>1515.4256928490001</c:v>
              </c:pt>
              <c:pt idx="1597">
                <c:v>1515.4242102869994</c:v>
              </c:pt>
              <c:pt idx="1598">
                <c:v>1515.3693220850009</c:v>
              </c:pt>
              <c:pt idx="1599">
                <c:v>1515.2841740519996</c:v>
              </c:pt>
              <c:pt idx="1600">
                <c:v>1515.2357954620009</c:v>
              </c:pt>
              <c:pt idx="1601">
                <c:v>1515.232561285</c:v>
              </c:pt>
              <c:pt idx="1602">
                <c:v>1515.148423586</c:v>
              </c:pt>
              <c:pt idx="1603">
                <c:v>1515.1239656840005</c:v>
              </c:pt>
              <c:pt idx="1604">
                <c:v>1515.1136740140005</c:v>
              </c:pt>
              <c:pt idx="1605">
                <c:v>1515.1075503919999</c:v>
              </c:pt>
              <c:pt idx="1606">
                <c:v>1515.0715052819999</c:v>
              </c:pt>
              <c:pt idx="1607">
                <c:v>1514.8316388460003</c:v>
              </c:pt>
              <c:pt idx="1608">
                <c:v>1514.8221113559996</c:v>
              </c:pt>
              <c:pt idx="1609">
                <c:v>1514.8206014220002</c:v>
              </c:pt>
              <c:pt idx="1610">
                <c:v>1514.7892269559993</c:v>
              </c:pt>
              <c:pt idx="1611">
                <c:v>1514.5593891729991</c:v>
              </c:pt>
              <c:pt idx="1612">
                <c:v>1514.4197756479996</c:v>
              </c:pt>
              <c:pt idx="1613">
                <c:v>1514.4121730589998</c:v>
              </c:pt>
              <c:pt idx="1614">
                <c:v>1514.4102009719993</c:v>
              </c:pt>
              <c:pt idx="1615">
                <c:v>1514.3634585939999</c:v>
              </c:pt>
              <c:pt idx="1616">
                <c:v>1514.2379875400002</c:v>
              </c:pt>
              <c:pt idx="1617">
                <c:v>1514.1879369380013</c:v>
              </c:pt>
              <c:pt idx="1618">
                <c:v>1514.150103513</c:v>
              </c:pt>
              <c:pt idx="1619">
                <c:v>1514.147166581</c:v>
              </c:pt>
              <c:pt idx="1620">
                <c:v>1514.1052325739995</c:v>
              </c:pt>
              <c:pt idx="1621">
                <c:v>1514.028988173</c:v>
              </c:pt>
              <c:pt idx="1622">
                <c:v>1514.0045998919993</c:v>
              </c:pt>
              <c:pt idx="1623">
                <c:v>1513.9951428820007</c:v>
              </c:pt>
              <c:pt idx="1624">
                <c:v>1513.9288056089999</c:v>
              </c:pt>
              <c:pt idx="1625">
                <c:v>1513.9192918799995</c:v>
              </c:pt>
              <c:pt idx="1626">
                <c:v>1513.84686973</c:v>
              </c:pt>
              <c:pt idx="1627">
                <c:v>1513.7212870000003</c:v>
              </c:pt>
              <c:pt idx="1628">
                <c:v>1513.7092212710002</c:v>
              </c:pt>
              <c:pt idx="1629">
                <c:v>1513.5051884819995</c:v>
              </c:pt>
              <c:pt idx="1630">
                <c:v>1513.4580503969999</c:v>
              </c:pt>
              <c:pt idx="1631">
                <c:v>1513.3466075220001</c:v>
              </c:pt>
              <c:pt idx="1632">
                <c:v>1513.3337178239999</c:v>
              </c:pt>
              <c:pt idx="1633">
                <c:v>1513.2626697580004</c:v>
              </c:pt>
              <c:pt idx="1634">
                <c:v>1513.167736593</c:v>
              </c:pt>
              <c:pt idx="1635">
                <c:v>1513.1477719540007</c:v>
              </c:pt>
              <c:pt idx="1636">
                <c:v>1513.1449326199997</c:v>
              </c:pt>
              <c:pt idx="1637">
                <c:v>1513.0829762819999</c:v>
              </c:pt>
              <c:pt idx="1638">
                <c:v>1513.0824401119999</c:v>
              </c:pt>
              <c:pt idx="1639">
                <c:v>1513.0769936200004</c:v>
              </c:pt>
              <c:pt idx="1640">
                <c:v>1513.0196626520003</c:v>
              </c:pt>
              <c:pt idx="1641">
                <c:v>1512.9776299480002</c:v>
              </c:pt>
              <c:pt idx="1642">
                <c:v>1512.8857854570003</c:v>
              </c:pt>
              <c:pt idx="1643">
                <c:v>1512.8578438920006</c:v>
              </c:pt>
              <c:pt idx="1644">
                <c:v>1512.8476387290004</c:v>
              </c:pt>
              <c:pt idx="1645">
                <c:v>1512.8165298589993</c:v>
              </c:pt>
              <c:pt idx="1646">
                <c:v>1512.7845551010009</c:v>
              </c:pt>
              <c:pt idx="1647">
                <c:v>1512.7352346409991</c:v>
              </c:pt>
              <c:pt idx="1648">
                <c:v>1512.7079295669996</c:v>
              </c:pt>
              <c:pt idx="1649">
                <c:v>1512.521235252</c:v>
              </c:pt>
              <c:pt idx="1650">
                <c:v>1512.3998011679996</c:v>
              </c:pt>
              <c:pt idx="1651">
                <c:v>1512.3609406380003</c:v>
              </c:pt>
              <c:pt idx="1652">
                <c:v>1512.3206229659997</c:v>
              </c:pt>
              <c:pt idx="1653">
                <c:v>1512.2887097980006</c:v>
              </c:pt>
              <c:pt idx="1654">
                <c:v>1512.2605131539988</c:v>
              </c:pt>
              <c:pt idx="1655">
                <c:v>1512.2343498460007</c:v>
              </c:pt>
              <c:pt idx="1656">
                <c:v>1512.2267862669999</c:v>
              </c:pt>
              <c:pt idx="1657">
                <c:v>1512.2258838949992</c:v>
              </c:pt>
              <c:pt idx="1658">
                <c:v>1512.1055225810001</c:v>
              </c:pt>
              <c:pt idx="1659">
                <c:v>1512.0842072729997</c:v>
              </c:pt>
              <c:pt idx="1660">
                <c:v>1512.0797810820002</c:v>
              </c:pt>
              <c:pt idx="1661">
                <c:v>1511.998905037</c:v>
              </c:pt>
              <c:pt idx="1662">
                <c:v>1511.9987561410003</c:v>
              </c:pt>
              <c:pt idx="1663">
                <c:v>1511.9610631330002</c:v>
              </c:pt>
              <c:pt idx="1664">
                <c:v>1511.9485161320001</c:v>
              </c:pt>
              <c:pt idx="1665">
                <c:v>1511.9442274490011</c:v>
              </c:pt>
              <c:pt idx="1666">
                <c:v>1511.9397816179996</c:v>
              </c:pt>
              <c:pt idx="1667">
                <c:v>1511.8318392689998</c:v>
              </c:pt>
              <c:pt idx="1668">
                <c:v>1511.8167365360005</c:v>
              </c:pt>
              <c:pt idx="1669">
                <c:v>1511.8047192240001</c:v>
              </c:pt>
              <c:pt idx="1670">
                <c:v>1511.7493464460003</c:v>
              </c:pt>
              <c:pt idx="1671">
                <c:v>1511.5468230829999</c:v>
              </c:pt>
              <c:pt idx="1672">
                <c:v>1511.5046530040008</c:v>
              </c:pt>
              <c:pt idx="1673">
                <c:v>1511.376618748001</c:v>
              </c:pt>
              <c:pt idx="1674">
                <c:v>1511.3672338549991</c:v>
              </c:pt>
              <c:pt idx="1675">
                <c:v>1511.1593568500004</c:v>
              </c:pt>
              <c:pt idx="1676">
                <c:v>1511.1091664350004</c:v>
              </c:pt>
              <c:pt idx="1677">
                <c:v>1511.1062448870009</c:v>
              </c:pt>
              <c:pt idx="1678">
                <c:v>1511.1006941989986</c:v>
              </c:pt>
              <c:pt idx="1679">
                <c:v>1511.0598946330001</c:v>
              </c:pt>
              <c:pt idx="1680">
                <c:v>1511.0564299699997</c:v>
              </c:pt>
              <c:pt idx="1681">
                <c:v>1511.0039250510004</c:v>
              </c:pt>
              <c:pt idx="1682">
                <c:v>1510.9900530100001</c:v>
              </c:pt>
              <c:pt idx="1683">
                <c:v>1510.9230189250006</c:v>
              </c:pt>
              <c:pt idx="1684">
                <c:v>1510.7697519969997</c:v>
              </c:pt>
              <c:pt idx="1685">
                <c:v>1510.6436963469998</c:v>
              </c:pt>
              <c:pt idx="1686">
                <c:v>1510.5063775050003</c:v>
              </c:pt>
              <c:pt idx="1687">
                <c:v>1510.3620711510005</c:v>
              </c:pt>
              <c:pt idx="1688">
                <c:v>1510.3523148600004</c:v>
              </c:pt>
              <c:pt idx="1689">
                <c:v>1510.3356611430006</c:v>
              </c:pt>
              <c:pt idx="1690">
                <c:v>1510.3105246059995</c:v>
              </c:pt>
              <c:pt idx="1691">
                <c:v>1510.2592729309997</c:v>
              </c:pt>
              <c:pt idx="1692">
                <c:v>1510.2270779889996</c:v>
              </c:pt>
              <c:pt idx="1693">
                <c:v>1510.1300128190001</c:v>
              </c:pt>
              <c:pt idx="1694">
                <c:v>1510.1165361719998</c:v>
              </c:pt>
              <c:pt idx="1695">
                <c:v>1510.1040785959997</c:v>
              </c:pt>
              <c:pt idx="1696">
                <c:v>1510.0937607549997</c:v>
              </c:pt>
              <c:pt idx="1697">
                <c:v>1509.998299032</c:v>
              </c:pt>
              <c:pt idx="1698">
                <c:v>1509.9158220289996</c:v>
              </c:pt>
              <c:pt idx="1699">
                <c:v>1509.9051884729995</c:v>
              </c:pt>
              <c:pt idx="1700">
                <c:v>1509.8939890749994</c:v>
              </c:pt>
              <c:pt idx="1701">
                <c:v>1509.830151827</c:v>
              </c:pt>
              <c:pt idx="1702">
                <c:v>1509.7989302169992</c:v>
              </c:pt>
              <c:pt idx="1703">
                <c:v>1509.7408884130007</c:v>
              </c:pt>
              <c:pt idx="1704">
                <c:v>1509.7378028540008</c:v>
              </c:pt>
              <c:pt idx="1705">
                <c:v>1509.6853851560002</c:v>
              </c:pt>
              <c:pt idx="1706">
                <c:v>1509.6525852479999</c:v>
              </c:pt>
              <c:pt idx="1707">
                <c:v>1509.6460749310006</c:v>
              </c:pt>
              <c:pt idx="1708">
                <c:v>1509.5798234159997</c:v>
              </c:pt>
              <c:pt idx="1709">
                <c:v>1509.5433169779999</c:v>
              </c:pt>
              <c:pt idx="1710">
                <c:v>1509.4615152809997</c:v>
              </c:pt>
              <c:pt idx="1711">
                <c:v>1509.4480522070007</c:v>
              </c:pt>
              <c:pt idx="1712">
                <c:v>1509.3408593859999</c:v>
              </c:pt>
              <c:pt idx="1713">
                <c:v>1509.2917490689988</c:v>
              </c:pt>
              <c:pt idx="1714">
                <c:v>1509.2530723670002</c:v>
              </c:pt>
              <c:pt idx="1715">
                <c:v>1509.222112455999</c:v>
              </c:pt>
              <c:pt idx="1716">
                <c:v>1509.1898154370001</c:v>
              </c:pt>
              <c:pt idx="1717">
                <c:v>1509.1892449309998</c:v>
              </c:pt>
              <c:pt idx="1718">
                <c:v>1509.1847495479997</c:v>
              </c:pt>
              <c:pt idx="1719">
                <c:v>1509.1178774249991</c:v>
              </c:pt>
              <c:pt idx="1720">
                <c:v>1509.0927594200007</c:v>
              </c:pt>
              <c:pt idx="1721">
                <c:v>1509.0805363549998</c:v>
              </c:pt>
              <c:pt idx="1722">
                <c:v>1509.0062621019993</c:v>
              </c:pt>
              <c:pt idx="1723">
                <c:v>1508.9778029309991</c:v>
              </c:pt>
              <c:pt idx="1724">
                <c:v>1508.951217957999</c:v>
              </c:pt>
              <c:pt idx="1725">
                <c:v>1508.9266937939997</c:v>
              </c:pt>
              <c:pt idx="1726">
                <c:v>1508.8219547660005</c:v>
              </c:pt>
              <c:pt idx="1727">
                <c:v>1508.7404199290002</c:v>
              </c:pt>
              <c:pt idx="1728">
                <c:v>1508.7031071209999</c:v>
              </c:pt>
              <c:pt idx="1729">
                <c:v>1508.6319342629999</c:v>
              </c:pt>
              <c:pt idx="1730">
                <c:v>1508.5615513149999</c:v>
              </c:pt>
              <c:pt idx="1731">
                <c:v>1508.487827469</c:v>
              </c:pt>
              <c:pt idx="1732">
                <c:v>1508.3965623009999</c:v>
              </c:pt>
              <c:pt idx="1733">
                <c:v>1508.3478111369998</c:v>
              </c:pt>
              <c:pt idx="1734">
                <c:v>1508.2768276559996</c:v>
              </c:pt>
              <c:pt idx="1735">
                <c:v>1508.2412553650006</c:v>
              </c:pt>
              <c:pt idx="1736">
                <c:v>1508.2377201600004</c:v>
              </c:pt>
              <c:pt idx="1737">
                <c:v>1508.2268067419996</c:v>
              </c:pt>
              <c:pt idx="1738">
                <c:v>1508.114309563</c:v>
              </c:pt>
              <c:pt idx="1739">
                <c:v>1508.0459104189993</c:v>
              </c:pt>
              <c:pt idx="1740">
                <c:v>1507.984877254001</c:v>
              </c:pt>
              <c:pt idx="1741">
                <c:v>1507.960878354</c:v>
              </c:pt>
              <c:pt idx="1742">
                <c:v>1507.9578199480004</c:v>
              </c:pt>
              <c:pt idx="1743">
                <c:v>1507.855081618</c:v>
              </c:pt>
              <c:pt idx="1744">
                <c:v>1507.8321154459998</c:v>
              </c:pt>
              <c:pt idx="1745">
                <c:v>1507.8056004110003</c:v>
              </c:pt>
              <c:pt idx="1746">
                <c:v>1507.7838127390005</c:v>
              </c:pt>
              <c:pt idx="1747">
                <c:v>1507.7535423490006</c:v>
              </c:pt>
              <c:pt idx="1748">
                <c:v>1507.7369479530003</c:v>
              </c:pt>
              <c:pt idx="1749">
                <c:v>1507.7236531800013</c:v>
              </c:pt>
              <c:pt idx="1750">
                <c:v>1507.7076803860002</c:v>
              </c:pt>
              <c:pt idx="1751">
                <c:v>1507.6726935350007</c:v>
              </c:pt>
              <c:pt idx="1752">
                <c:v>1507.6595926610003</c:v>
              </c:pt>
              <c:pt idx="1753">
                <c:v>1507.6580235629995</c:v>
              </c:pt>
              <c:pt idx="1754">
                <c:v>1507.6554024950005</c:v>
              </c:pt>
              <c:pt idx="1755">
                <c:v>1507.6312378290004</c:v>
              </c:pt>
              <c:pt idx="1756">
                <c:v>1507.6078768540001</c:v>
              </c:pt>
              <c:pt idx="1757">
                <c:v>1507.5439841090006</c:v>
              </c:pt>
              <c:pt idx="1758">
                <c:v>1507.5362399189996</c:v>
              </c:pt>
              <c:pt idx="1759">
                <c:v>1507.4816161229996</c:v>
              </c:pt>
              <c:pt idx="1760">
                <c:v>1507.4560362429997</c:v>
              </c:pt>
              <c:pt idx="1761">
                <c:v>1507.453864822</c:v>
              </c:pt>
              <c:pt idx="1762">
                <c:v>1507.3824312629999</c:v>
              </c:pt>
              <c:pt idx="1763">
                <c:v>1507.3761528679993</c:v>
              </c:pt>
              <c:pt idx="1764">
                <c:v>1507.2384792320004</c:v>
              </c:pt>
              <c:pt idx="1765">
                <c:v>1507.2273592999991</c:v>
              </c:pt>
              <c:pt idx="1766">
                <c:v>1507.1845074539992</c:v>
              </c:pt>
              <c:pt idx="1767">
                <c:v>1507.1712176019996</c:v>
              </c:pt>
              <c:pt idx="1768">
                <c:v>1507.1519234349998</c:v>
              </c:pt>
              <c:pt idx="1769">
                <c:v>1507.124149669</c:v>
              </c:pt>
              <c:pt idx="1770">
                <c:v>1507.1196553980001</c:v>
              </c:pt>
              <c:pt idx="1771">
                <c:v>1507.0092587369995</c:v>
              </c:pt>
              <c:pt idx="1772">
                <c:v>1506.9723212510005</c:v>
              </c:pt>
              <c:pt idx="1773">
                <c:v>1506.909081930999</c:v>
              </c:pt>
              <c:pt idx="1774">
                <c:v>1506.8928521789994</c:v>
              </c:pt>
              <c:pt idx="1775">
                <c:v>1506.8240056480001</c:v>
              </c:pt>
              <c:pt idx="1776">
                <c:v>1506.8143658289994</c:v>
              </c:pt>
              <c:pt idx="1777">
                <c:v>1506.7815454910005</c:v>
              </c:pt>
              <c:pt idx="1778">
                <c:v>1506.7795261199994</c:v>
              </c:pt>
              <c:pt idx="1779">
                <c:v>1506.5634442370006</c:v>
              </c:pt>
              <c:pt idx="1780">
                <c:v>1506.5565168860001</c:v>
              </c:pt>
              <c:pt idx="1781">
                <c:v>1506.3476553330001</c:v>
              </c:pt>
              <c:pt idx="1782">
                <c:v>1506.3169402849994</c:v>
              </c:pt>
              <c:pt idx="1783">
                <c:v>1506.3019162049989</c:v>
              </c:pt>
              <c:pt idx="1784">
                <c:v>1506.1922527919996</c:v>
              </c:pt>
              <c:pt idx="1785">
                <c:v>1506.0213329069998</c:v>
              </c:pt>
              <c:pt idx="1786">
                <c:v>1505.9595846740001</c:v>
              </c:pt>
              <c:pt idx="1787">
                <c:v>1505.9134749530006</c:v>
              </c:pt>
              <c:pt idx="1788">
                <c:v>1505.8868747790007</c:v>
              </c:pt>
              <c:pt idx="1789">
                <c:v>1505.8539613710004</c:v>
              </c:pt>
              <c:pt idx="1790">
                <c:v>1505.8451091389998</c:v>
              </c:pt>
              <c:pt idx="1791">
                <c:v>1505.8353630169991</c:v>
              </c:pt>
              <c:pt idx="1792">
                <c:v>1505.7781327479997</c:v>
              </c:pt>
              <c:pt idx="1793">
                <c:v>1505.7544350200001</c:v>
              </c:pt>
              <c:pt idx="1794">
                <c:v>1505.7055783200003</c:v>
              </c:pt>
              <c:pt idx="1795">
                <c:v>1505.6784331499998</c:v>
              </c:pt>
              <c:pt idx="1796">
                <c:v>1505.6636519860008</c:v>
              </c:pt>
              <c:pt idx="1797">
                <c:v>1505.6583823270003</c:v>
              </c:pt>
              <c:pt idx="1798">
                <c:v>1505.6145480619998</c:v>
              </c:pt>
              <c:pt idx="1799">
                <c:v>1505.6010108959999</c:v>
              </c:pt>
              <c:pt idx="1800">
                <c:v>1505.5640051790001</c:v>
              </c:pt>
              <c:pt idx="1801">
                <c:v>1505.5498447479999</c:v>
              </c:pt>
              <c:pt idx="1802">
                <c:v>1505.537784216001</c:v>
              </c:pt>
              <c:pt idx="1803">
                <c:v>1505.5107911000007</c:v>
              </c:pt>
              <c:pt idx="1804">
                <c:v>1505.5097491129998</c:v>
              </c:pt>
              <c:pt idx="1805">
                <c:v>1505.4706126870001</c:v>
              </c:pt>
              <c:pt idx="1806">
                <c:v>1505.3955433990004</c:v>
              </c:pt>
              <c:pt idx="1807">
                <c:v>1505.3487659819998</c:v>
              </c:pt>
              <c:pt idx="1808">
                <c:v>1505.1994244649998</c:v>
              </c:pt>
              <c:pt idx="1809">
                <c:v>1505.1935960710005</c:v>
              </c:pt>
              <c:pt idx="1810">
                <c:v>1505.1786074080003</c:v>
              </c:pt>
              <c:pt idx="1811">
                <c:v>1505.1390214630003</c:v>
              </c:pt>
              <c:pt idx="1812">
                <c:v>1505.00937275</c:v>
              </c:pt>
              <c:pt idx="1813">
                <c:v>1504.988869645</c:v>
              </c:pt>
              <c:pt idx="1814">
                <c:v>1504.9373990160002</c:v>
              </c:pt>
              <c:pt idx="1815">
                <c:v>1504.9268313369996</c:v>
              </c:pt>
              <c:pt idx="1816">
                <c:v>1504.8977347800001</c:v>
              </c:pt>
              <c:pt idx="1817">
                <c:v>1504.8748376999993</c:v>
              </c:pt>
              <c:pt idx="1818">
                <c:v>1504.8687888970005</c:v>
              </c:pt>
              <c:pt idx="1819">
                <c:v>1504.8394822380005</c:v>
              </c:pt>
              <c:pt idx="1820">
                <c:v>1504.8259942409995</c:v>
              </c:pt>
              <c:pt idx="1821">
                <c:v>1504.7506449960001</c:v>
              </c:pt>
              <c:pt idx="1822">
                <c:v>1504.7357862379999</c:v>
              </c:pt>
              <c:pt idx="1823">
                <c:v>1504.7241229310002</c:v>
              </c:pt>
              <c:pt idx="1824">
                <c:v>1504.7163748799994</c:v>
              </c:pt>
              <c:pt idx="1825">
                <c:v>1504.6875283050001</c:v>
              </c:pt>
              <c:pt idx="1826">
                <c:v>1504.6869883290003</c:v>
              </c:pt>
              <c:pt idx="1827">
                <c:v>1504.611826155</c:v>
              </c:pt>
              <c:pt idx="1828">
                <c:v>1504.603649423</c:v>
              </c:pt>
              <c:pt idx="1829">
                <c:v>1504.5567175399995</c:v>
              </c:pt>
              <c:pt idx="1830">
                <c:v>1504.3225136679989</c:v>
              </c:pt>
              <c:pt idx="1831">
                <c:v>1504.2529397150001</c:v>
              </c:pt>
              <c:pt idx="1832">
                <c:v>1504.1140620349995</c:v>
              </c:pt>
              <c:pt idx="1833">
                <c:v>1504.1079264489999</c:v>
              </c:pt>
              <c:pt idx="1834">
                <c:v>1503.9928680169996</c:v>
              </c:pt>
              <c:pt idx="1835">
                <c:v>1503.9613039879996</c:v>
              </c:pt>
              <c:pt idx="1836">
                <c:v>1503.9607593830001</c:v>
              </c:pt>
              <c:pt idx="1837">
                <c:v>1503.8982077280004</c:v>
              </c:pt>
              <c:pt idx="1838">
                <c:v>1503.8295082379998</c:v>
              </c:pt>
              <c:pt idx="1839">
                <c:v>1503.812220558</c:v>
              </c:pt>
              <c:pt idx="1840">
                <c:v>1503.8054035710002</c:v>
              </c:pt>
              <c:pt idx="1841">
                <c:v>1503.7744648030007</c:v>
              </c:pt>
              <c:pt idx="1842">
                <c:v>1503.7651229700002</c:v>
              </c:pt>
              <c:pt idx="1843">
                <c:v>1503.7587541110001</c:v>
              </c:pt>
              <c:pt idx="1844">
                <c:v>1503.5824352350019</c:v>
              </c:pt>
              <c:pt idx="1845">
                <c:v>1503.2749335439996</c:v>
              </c:pt>
              <c:pt idx="1846">
                <c:v>1503.1896299879995</c:v>
              </c:pt>
              <c:pt idx="1847">
                <c:v>1503.1611473390001</c:v>
              </c:pt>
              <c:pt idx="1848">
                <c:v>1503.1608212580004</c:v>
              </c:pt>
              <c:pt idx="1849">
                <c:v>1503.1130705330008</c:v>
              </c:pt>
              <c:pt idx="1850">
                <c:v>1503.1011764839998</c:v>
              </c:pt>
              <c:pt idx="1851">
                <c:v>1503.0626045190004</c:v>
              </c:pt>
              <c:pt idx="1852">
                <c:v>1503.0036768500006</c:v>
              </c:pt>
              <c:pt idx="1853">
                <c:v>1502.9557541630015</c:v>
              </c:pt>
              <c:pt idx="1854">
                <c:v>1502.7754983039993</c:v>
              </c:pt>
              <c:pt idx="1855">
                <c:v>1502.7116476769995</c:v>
              </c:pt>
              <c:pt idx="1856">
                <c:v>1502.6317894200006</c:v>
              </c:pt>
              <c:pt idx="1857">
                <c:v>1502.5934690079994</c:v>
              </c:pt>
              <c:pt idx="1858">
                <c:v>1502.5885265209997</c:v>
              </c:pt>
              <c:pt idx="1859">
                <c:v>1502.5846888659999</c:v>
              </c:pt>
              <c:pt idx="1860">
                <c:v>1502.5687217839998</c:v>
              </c:pt>
              <c:pt idx="1861">
                <c:v>1502.4054914980004</c:v>
              </c:pt>
              <c:pt idx="1862">
                <c:v>1502.3534131700007</c:v>
              </c:pt>
              <c:pt idx="1863">
                <c:v>1502.2730730140001</c:v>
              </c:pt>
              <c:pt idx="1864">
                <c:v>1502.2712052169995</c:v>
              </c:pt>
              <c:pt idx="1865">
                <c:v>1502.0810070610003</c:v>
              </c:pt>
              <c:pt idx="1866">
                <c:v>1502.0554114450003</c:v>
              </c:pt>
              <c:pt idx="1867">
                <c:v>1502.0516042920005</c:v>
              </c:pt>
              <c:pt idx="1868">
                <c:v>1501.9466574739999</c:v>
              </c:pt>
              <c:pt idx="1869">
                <c:v>1501.8189273670002</c:v>
              </c:pt>
              <c:pt idx="1870">
                <c:v>1501.7233648359997</c:v>
              </c:pt>
              <c:pt idx="1871">
                <c:v>1501.6654269959995</c:v>
              </c:pt>
              <c:pt idx="1872">
                <c:v>1501.4484011079996</c:v>
              </c:pt>
              <c:pt idx="1873">
                <c:v>1501.3973055599997</c:v>
              </c:pt>
              <c:pt idx="1874">
                <c:v>1501.3523593580003</c:v>
              </c:pt>
              <c:pt idx="1875">
                <c:v>1501.3486911239997</c:v>
              </c:pt>
              <c:pt idx="1876">
                <c:v>1501.316649758</c:v>
              </c:pt>
              <c:pt idx="1877">
                <c:v>1501.2716063319999</c:v>
              </c:pt>
              <c:pt idx="1878">
                <c:v>1501.2696421329993</c:v>
              </c:pt>
              <c:pt idx="1879">
                <c:v>1501.2355510610005</c:v>
              </c:pt>
              <c:pt idx="1880">
                <c:v>1501.1561464710005</c:v>
              </c:pt>
              <c:pt idx="1881">
                <c:v>1501.1538424439996</c:v>
              </c:pt>
              <c:pt idx="1882">
                <c:v>1501.1186883190003</c:v>
              </c:pt>
              <c:pt idx="1883">
                <c:v>1501.113675737</c:v>
              </c:pt>
              <c:pt idx="1884">
                <c:v>1501.0894183619998</c:v>
              </c:pt>
              <c:pt idx="1885">
                <c:v>1501.0318428689998</c:v>
              </c:pt>
              <c:pt idx="1886">
                <c:v>1501.019464262999</c:v>
              </c:pt>
              <c:pt idx="1887">
                <c:v>1501.0097879430002</c:v>
              </c:pt>
              <c:pt idx="1888">
                <c:v>1501.0015273159997</c:v>
              </c:pt>
              <c:pt idx="1889">
                <c:v>1500.9081768010001</c:v>
              </c:pt>
              <c:pt idx="1890">
                <c:v>1500.8617436840004</c:v>
              </c:pt>
              <c:pt idx="1891">
                <c:v>1500.8553179440005</c:v>
              </c:pt>
              <c:pt idx="1892">
                <c:v>1500.8125482040009</c:v>
              </c:pt>
              <c:pt idx="1893">
                <c:v>1500.8006034750006</c:v>
              </c:pt>
              <c:pt idx="1894">
                <c:v>1500.7948220539995</c:v>
              </c:pt>
              <c:pt idx="1895">
                <c:v>1500.765328851</c:v>
              </c:pt>
              <c:pt idx="1896">
                <c:v>1500.7430415210006</c:v>
              </c:pt>
              <c:pt idx="1897">
                <c:v>1500.7197517940008</c:v>
              </c:pt>
              <c:pt idx="1898">
                <c:v>1500.7022308029993</c:v>
              </c:pt>
              <c:pt idx="1899">
                <c:v>1500.6999834239994</c:v>
              </c:pt>
              <c:pt idx="1900">
                <c:v>1500.6711887929987</c:v>
              </c:pt>
              <c:pt idx="1901">
                <c:v>1500.6545661639998</c:v>
              </c:pt>
              <c:pt idx="1902">
                <c:v>1500.6275713580003</c:v>
              </c:pt>
              <c:pt idx="1903">
                <c:v>1500.4872139710001</c:v>
              </c:pt>
              <c:pt idx="1904">
                <c:v>1500.482873291</c:v>
              </c:pt>
              <c:pt idx="1905">
                <c:v>1500.4077468330001</c:v>
              </c:pt>
              <c:pt idx="1906">
                <c:v>1500.4053363819994</c:v>
              </c:pt>
              <c:pt idx="1907">
                <c:v>1500.2475418379991</c:v>
              </c:pt>
              <c:pt idx="1908">
                <c:v>1500.2010112949997</c:v>
              </c:pt>
              <c:pt idx="1909">
                <c:v>1500.130560274001</c:v>
              </c:pt>
              <c:pt idx="1910">
                <c:v>1500.0809976959993</c:v>
              </c:pt>
              <c:pt idx="1911">
                <c:v>1500.07378242</c:v>
              </c:pt>
              <c:pt idx="1912">
                <c:v>1500.0296391119989</c:v>
              </c:pt>
              <c:pt idx="1913">
                <c:v>1499.9855909140001</c:v>
              </c:pt>
              <c:pt idx="1914">
                <c:v>1499.9151930420001</c:v>
              </c:pt>
              <c:pt idx="1915">
                <c:v>1499.8278138969999</c:v>
              </c:pt>
              <c:pt idx="1916">
                <c:v>1499.8248665470001</c:v>
              </c:pt>
              <c:pt idx="1917">
                <c:v>1499.8239922750006</c:v>
              </c:pt>
              <c:pt idx="1918">
                <c:v>1499.7367726700002</c:v>
              </c:pt>
              <c:pt idx="1919">
                <c:v>1499.6920481809998</c:v>
              </c:pt>
              <c:pt idx="1920">
                <c:v>1499.6414482779994</c:v>
              </c:pt>
              <c:pt idx="1921">
                <c:v>1499.597156801</c:v>
              </c:pt>
              <c:pt idx="1922">
                <c:v>1499.411836853001</c:v>
              </c:pt>
              <c:pt idx="1923">
                <c:v>1499.4054666240004</c:v>
              </c:pt>
              <c:pt idx="1924">
                <c:v>1499.369903541</c:v>
              </c:pt>
              <c:pt idx="1925">
                <c:v>1499.3331163270011</c:v>
              </c:pt>
              <c:pt idx="1926">
                <c:v>1499.318654333</c:v>
              </c:pt>
              <c:pt idx="1927">
                <c:v>1499.2005151129999</c:v>
              </c:pt>
              <c:pt idx="1928">
                <c:v>1499.1550823439993</c:v>
              </c:pt>
              <c:pt idx="1929">
                <c:v>1499.0247811710005</c:v>
              </c:pt>
              <c:pt idx="1930">
                <c:v>1498.9643082979997</c:v>
              </c:pt>
              <c:pt idx="1931">
                <c:v>1498.9540234030001</c:v>
              </c:pt>
              <c:pt idx="1932">
                <c:v>1498.8906390739994</c:v>
              </c:pt>
              <c:pt idx="1933">
                <c:v>1498.8031549789998</c:v>
              </c:pt>
              <c:pt idx="1934">
                <c:v>1498.7543728190005</c:v>
              </c:pt>
              <c:pt idx="1935">
                <c:v>1498.7346054540003</c:v>
              </c:pt>
              <c:pt idx="1936">
                <c:v>1498.7213364430004</c:v>
              </c:pt>
              <c:pt idx="1937">
                <c:v>1498.6608241350009</c:v>
              </c:pt>
              <c:pt idx="1938">
                <c:v>1498.6181122820003</c:v>
              </c:pt>
              <c:pt idx="1939">
                <c:v>1498.6064863729998</c:v>
              </c:pt>
              <c:pt idx="1940">
                <c:v>1498.539234957999</c:v>
              </c:pt>
              <c:pt idx="1941">
                <c:v>1498.3811764919997</c:v>
              </c:pt>
              <c:pt idx="1942">
                <c:v>1498.2996249409996</c:v>
              </c:pt>
              <c:pt idx="1943">
                <c:v>1498.2837549540006</c:v>
              </c:pt>
              <c:pt idx="1944">
                <c:v>1498.2548238810007</c:v>
              </c:pt>
              <c:pt idx="1945">
                <c:v>1498.2510223730001</c:v>
              </c:pt>
              <c:pt idx="1946">
                <c:v>1498.1421645579999</c:v>
              </c:pt>
              <c:pt idx="1947">
                <c:v>1498.0687737270002</c:v>
              </c:pt>
              <c:pt idx="1948">
                <c:v>1497.9646182350002</c:v>
              </c:pt>
              <c:pt idx="1949">
                <c:v>1497.8861858990003</c:v>
              </c:pt>
              <c:pt idx="1950">
                <c:v>1497.8812022080006</c:v>
              </c:pt>
              <c:pt idx="1951">
                <c:v>1497.7828253949997</c:v>
              </c:pt>
              <c:pt idx="1952">
                <c:v>1497.7555711939992</c:v>
              </c:pt>
              <c:pt idx="1953">
                <c:v>1497.7231940429999</c:v>
              </c:pt>
              <c:pt idx="1954">
                <c:v>1497.5921604160001</c:v>
              </c:pt>
              <c:pt idx="1955">
                <c:v>1497.5902156879997</c:v>
              </c:pt>
              <c:pt idx="1956">
                <c:v>1497.5132402730007</c:v>
              </c:pt>
              <c:pt idx="1957">
                <c:v>1497.4768297000001</c:v>
              </c:pt>
              <c:pt idx="1958">
                <c:v>1497.4160370049997</c:v>
              </c:pt>
              <c:pt idx="1959">
                <c:v>1497.4041600399999</c:v>
              </c:pt>
              <c:pt idx="1960">
                <c:v>1497.3354782580002</c:v>
              </c:pt>
              <c:pt idx="1961">
                <c:v>1497.2129137620002</c:v>
              </c:pt>
              <c:pt idx="1962">
                <c:v>1497.1406465369998</c:v>
              </c:pt>
              <c:pt idx="1963">
                <c:v>1497.0236169530001</c:v>
              </c:pt>
              <c:pt idx="1964">
                <c:v>1497.0154910880003</c:v>
              </c:pt>
              <c:pt idx="1965">
                <c:v>1496.9365339169999</c:v>
              </c:pt>
              <c:pt idx="1966">
                <c:v>1496.8705811850004</c:v>
              </c:pt>
              <c:pt idx="1967">
                <c:v>1496.8113633269993</c:v>
              </c:pt>
              <c:pt idx="1968">
                <c:v>1496.7703441479989</c:v>
              </c:pt>
              <c:pt idx="1969">
                <c:v>1496.7446693710003</c:v>
              </c:pt>
              <c:pt idx="1970">
                <c:v>1496.6913562190011</c:v>
              </c:pt>
              <c:pt idx="1971">
                <c:v>1496.6853714480001</c:v>
              </c:pt>
              <c:pt idx="1972">
                <c:v>1496.5621385200006</c:v>
              </c:pt>
              <c:pt idx="1973">
                <c:v>1496.562003084</c:v>
              </c:pt>
              <c:pt idx="1974">
                <c:v>1496.5606664579996</c:v>
              </c:pt>
              <c:pt idx="1975">
                <c:v>1496.5317327320004</c:v>
              </c:pt>
              <c:pt idx="1976">
                <c:v>1496.5217586650006</c:v>
              </c:pt>
              <c:pt idx="1977">
                <c:v>1496.4488219580005</c:v>
              </c:pt>
              <c:pt idx="1978">
                <c:v>1496.4376860220002</c:v>
              </c:pt>
              <c:pt idx="1979">
                <c:v>1496.3643809390003</c:v>
              </c:pt>
              <c:pt idx="1980">
                <c:v>1496.3536213830007</c:v>
              </c:pt>
              <c:pt idx="1981">
                <c:v>1496.3515410999994</c:v>
              </c:pt>
              <c:pt idx="1982">
                <c:v>1496.284142536</c:v>
              </c:pt>
              <c:pt idx="1983">
                <c:v>1496.2623871099997</c:v>
              </c:pt>
              <c:pt idx="1984">
                <c:v>1496.2530126799993</c:v>
              </c:pt>
              <c:pt idx="1985">
                <c:v>1496.2065321169998</c:v>
              </c:pt>
              <c:pt idx="1986">
                <c:v>1496.1333029399998</c:v>
              </c:pt>
              <c:pt idx="1987">
                <c:v>1496.0821964289996</c:v>
              </c:pt>
              <c:pt idx="1988">
                <c:v>1496.0605122640002</c:v>
              </c:pt>
              <c:pt idx="1989">
                <c:v>1496.0010687149995</c:v>
              </c:pt>
              <c:pt idx="1990">
                <c:v>1495.9951471400007</c:v>
              </c:pt>
              <c:pt idx="1991">
                <c:v>1495.9778369149997</c:v>
              </c:pt>
              <c:pt idx="1992">
                <c:v>1495.9743399609997</c:v>
              </c:pt>
              <c:pt idx="1993">
                <c:v>1495.9659519500001</c:v>
              </c:pt>
              <c:pt idx="1994">
                <c:v>1495.9370293930003</c:v>
              </c:pt>
              <c:pt idx="1995">
                <c:v>1495.9237298100002</c:v>
              </c:pt>
              <c:pt idx="1996">
                <c:v>1495.9049504590002</c:v>
              </c:pt>
              <c:pt idx="1997">
                <c:v>1495.8679847380004</c:v>
              </c:pt>
              <c:pt idx="1998">
                <c:v>1495.8635646239995</c:v>
              </c:pt>
              <c:pt idx="1999">
                <c:v>1495.8494108600007</c:v>
              </c:pt>
              <c:pt idx="2000">
                <c:v>1495.7671007729994</c:v>
              </c:pt>
              <c:pt idx="2001">
                <c:v>1495.7063319080003</c:v>
              </c:pt>
              <c:pt idx="2002">
                <c:v>1495.7029115270002</c:v>
              </c:pt>
              <c:pt idx="2003">
                <c:v>1495.6625065720004</c:v>
              </c:pt>
              <c:pt idx="2004">
                <c:v>1495.6500323630003</c:v>
              </c:pt>
              <c:pt idx="2005">
                <c:v>1495.6287459870002</c:v>
              </c:pt>
              <c:pt idx="2006">
                <c:v>1495.6077441080001</c:v>
              </c:pt>
              <c:pt idx="2007">
                <c:v>1495.5816233159999</c:v>
              </c:pt>
              <c:pt idx="2008">
                <c:v>1495.5351400169993</c:v>
              </c:pt>
              <c:pt idx="2009">
                <c:v>1495.4576410369993</c:v>
              </c:pt>
              <c:pt idx="2010">
                <c:v>1495.4410761179997</c:v>
              </c:pt>
              <c:pt idx="2011">
                <c:v>1495.4208466880004</c:v>
              </c:pt>
              <c:pt idx="2012">
                <c:v>1495.3480823719997</c:v>
              </c:pt>
              <c:pt idx="2013">
                <c:v>1495.322586304</c:v>
              </c:pt>
              <c:pt idx="2014">
                <c:v>1495.3105976909999</c:v>
              </c:pt>
              <c:pt idx="2015">
                <c:v>1495.2343847799998</c:v>
              </c:pt>
              <c:pt idx="2016">
                <c:v>1495.214378654</c:v>
              </c:pt>
              <c:pt idx="2017">
                <c:v>1495.2069355599997</c:v>
              </c:pt>
              <c:pt idx="2018">
                <c:v>1495.1940730600006</c:v>
              </c:pt>
              <c:pt idx="2019">
                <c:v>1495.1590568080001</c:v>
              </c:pt>
              <c:pt idx="2020">
                <c:v>1495.1579144470013</c:v>
              </c:pt>
              <c:pt idx="2021">
                <c:v>1495.1032141689989</c:v>
              </c:pt>
              <c:pt idx="2022">
                <c:v>1495.08614887</c:v>
              </c:pt>
              <c:pt idx="2023">
                <c:v>1495.070882879</c:v>
              </c:pt>
              <c:pt idx="2024">
                <c:v>1495.0681719210006</c:v>
              </c:pt>
              <c:pt idx="2025">
                <c:v>1495.0359843929998</c:v>
              </c:pt>
              <c:pt idx="2026">
                <c:v>1495.0069329629998</c:v>
              </c:pt>
              <c:pt idx="2027">
                <c:v>1494.9992820409996</c:v>
              </c:pt>
              <c:pt idx="2028">
                <c:v>1494.955472051</c:v>
              </c:pt>
              <c:pt idx="2029">
                <c:v>1494.9354360460004</c:v>
              </c:pt>
              <c:pt idx="2030">
                <c:v>1494.8920422900001</c:v>
              </c:pt>
              <c:pt idx="2031">
                <c:v>1494.8732213809999</c:v>
              </c:pt>
              <c:pt idx="2032">
                <c:v>1494.7941056489997</c:v>
              </c:pt>
              <c:pt idx="2033">
                <c:v>1494.7932212720002</c:v>
              </c:pt>
              <c:pt idx="2034">
                <c:v>1494.7874739549998</c:v>
              </c:pt>
              <c:pt idx="2035">
                <c:v>1494.759223457</c:v>
              </c:pt>
              <c:pt idx="2036">
                <c:v>1494.5889856050005</c:v>
              </c:pt>
              <c:pt idx="2037">
                <c:v>1494.5268609079999</c:v>
              </c:pt>
              <c:pt idx="2038">
                <c:v>1494.3458212579999</c:v>
              </c:pt>
              <c:pt idx="2039">
                <c:v>1494.2653505960006</c:v>
              </c:pt>
              <c:pt idx="2040">
                <c:v>1494.2463415730008</c:v>
              </c:pt>
              <c:pt idx="2041">
                <c:v>1494.2349825910007</c:v>
              </c:pt>
              <c:pt idx="2042">
                <c:v>1494.2256969330003</c:v>
              </c:pt>
              <c:pt idx="2043">
                <c:v>1494.2151373510001</c:v>
              </c:pt>
              <c:pt idx="2044">
                <c:v>1494.1491472170001</c:v>
              </c:pt>
              <c:pt idx="2045">
                <c:v>1494.0716701160009</c:v>
              </c:pt>
              <c:pt idx="2046">
                <c:v>1493.9731661210003</c:v>
              </c:pt>
              <c:pt idx="2047">
                <c:v>1493.9405520000007</c:v>
              </c:pt>
              <c:pt idx="2048">
                <c:v>1493.9349190700002</c:v>
              </c:pt>
              <c:pt idx="2049">
                <c:v>1493.926892245001</c:v>
              </c:pt>
              <c:pt idx="2050">
                <c:v>1493.9017341379995</c:v>
              </c:pt>
              <c:pt idx="2051">
                <c:v>1493.8903437419999</c:v>
              </c:pt>
              <c:pt idx="2052">
                <c:v>1493.857997825</c:v>
              </c:pt>
              <c:pt idx="2053">
                <c:v>1493.8391975009999</c:v>
              </c:pt>
              <c:pt idx="2054">
                <c:v>1493.8004845329997</c:v>
              </c:pt>
              <c:pt idx="2055">
                <c:v>1493.7808070010001</c:v>
              </c:pt>
              <c:pt idx="2056">
                <c:v>1493.7419085649999</c:v>
              </c:pt>
              <c:pt idx="2057">
                <c:v>1493.7201666350004</c:v>
              </c:pt>
              <c:pt idx="2058">
                <c:v>1493.7112945689992</c:v>
              </c:pt>
              <c:pt idx="2059">
                <c:v>1493.6992702240004</c:v>
              </c:pt>
              <c:pt idx="2060">
                <c:v>1493.6974636960006</c:v>
              </c:pt>
              <c:pt idx="2061">
                <c:v>1493.6799937850001</c:v>
              </c:pt>
              <c:pt idx="2062">
                <c:v>1493.6649705740001</c:v>
              </c:pt>
              <c:pt idx="2063">
                <c:v>1493.6566814120006</c:v>
              </c:pt>
              <c:pt idx="2064">
                <c:v>1493.6202946929996</c:v>
              </c:pt>
              <c:pt idx="2065">
                <c:v>1493.5830677149993</c:v>
              </c:pt>
              <c:pt idx="2066">
                <c:v>1493.5381404239993</c:v>
              </c:pt>
              <c:pt idx="2067">
                <c:v>1493.2451361889996</c:v>
              </c:pt>
              <c:pt idx="2068">
                <c:v>1493.2230131409992</c:v>
              </c:pt>
              <c:pt idx="2069">
                <c:v>1493.1503942069999</c:v>
              </c:pt>
              <c:pt idx="2070">
                <c:v>1493.0913164579999</c:v>
              </c:pt>
              <c:pt idx="2071">
                <c:v>1492.8993417229995</c:v>
              </c:pt>
              <c:pt idx="2072">
                <c:v>1492.8581356529996</c:v>
              </c:pt>
              <c:pt idx="2073">
                <c:v>1492.7515298899998</c:v>
              </c:pt>
              <c:pt idx="2074">
                <c:v>1492.6572876519999</c:v>
              </c:pt>
              <c:pt idx="2075">
                <c:v>1492.5842293900005</c:v>
              </c:pt>
              <c:pt idx="2076">
                <c:v>1492.5788725300004</c:v>
              </c:pt>
              <c:pt idx="2077">
                <c:v>1492.4146689050001</c:v>
              </c:pt>
              <c:pt idx="2078">
                <c:v>1492.4109949790002</c:v>
              </c:pt>
              <c:pt idx="2079">
                <c:v>1492.3429012230001</c:v>
              </c:pt>
              <c:pt idx="2080">
                <c:v>1492.2809786029993</c:v>
              </c:pt>
              <c:pt idx="2081">
                <c:v>1492.2626065240004</c:v>
              </c:pt>
              <c:pt idx="2082">
                <c:v>1492.0988597619996</c:v>
              </c:pt>
              <c:pt idx="2083">
                <c:v>1491.9794358850002</c:v>
              </c:pt>
              <c:pt idx="2084">
                <c:v>1491.9777905110002</c:v>
              </c:pt>
              <c:pt idx="2085">
                <c:v>1491.9501943460007</c:v>
              </c:pt>
              <c:pt idx="2086">
                <c:v>1491.9068492459999</c:v>
              </c:pt>
              <c:pt idx="2087">
                <c:v>1491.7897031360003</c:v>
              </c:pt>
              <c:pt idx="2088">
                <c:v>1491.7022566409996</c:v>
              </c:pt>
              <c:pt idx="2089">
                <c:v>1491.6666920090001</c:v>
              </c:pt>
              <c:pt idx="2090">
                <c:v>1491.6173475699993</c:v>
              </c:pt>
              <c:pt idx="2091">
                <c:v>1491.6093267759993</c:v>
              </c:pt>
              <c:pt idx="2092">
                <c:v>1491.5322523300001</c:v>
              </c:pt>
              <c:pt idx="2093">
                <c:v>1491.4281726869999</c:v>
              </c:pt>
              <c:pt idx="2094">
                <c:v>1491.4224066909997</c:v>
              </c:pt>
              <c:pt idx="2095">
                <c:v>1491.3219365249995</c:v>
              </c:pt>
              <c:pt idx="2096">
                <c:v>1491.255361751</c:v>
              </c:pt>
              <c:pt idx="2097">
                <c:v>1491.1559791129996</c:v>
              </c:pt>
              <c:pt idx="2098">
                <c:v>1491.0979143890004</c:v>
              </c:pt>
              <c:pt idx="2099">
                <c:v>1491.046848663</c:v>
              </c:pt>
              <c:pt idx="2100">
                <c:v>1491.0261003980008</c:v>
              </c:pt>
              <c:pt idx="2101">
                <c:v>1490.9828921020001</c:v>
              </c:pt>
              <c:pt idx="2102">
                <c:v>1490.9552357369998</c:v>
              </c:pt>
              <c:pt idx="2103">
                <c:v>1490.9515513509996</c:v>
              </c:pt>
              <c:pt idx="2104">
                <c:v>1490.8306012909993</c:v>
              </c:pt>
              <c:pt idx="2105">
                <c:v>1490.77216757</c:v>
              </c:pt>
              <c:pt idx="2106">
                <c:v>1490.7346148200004</c:v>
              </c:pt>
              <c:pt idx="2107">
                <c:v>1490.6941238270001</c:v>
              </c:pt>
              <c:pt idx="2108">
                <c:v>1490.6932466669996</c:v>
              </c:pt>
              <c:pt idx="2109">
                <c:v>1490.6672164340011</c:v>
              </c:pt>
              <c:pt idx="2110">
                <c:v>1490.6474234139994</c:v>
              </c:pt>
              <c:pt idx="2111">
                <c:v>1490.6468396409998</c:v>
              </c:pt>
              <c:pt idx="2112">
                <c:v>1490.5722397890004</c:v>
              </c:pt>
              <c:pt idx="2113">
                <c:v>1490.5290450739994</c:v>
              </c:pt>
              <c:pt idx="2114">
                <c:v>1490.5133894599999</c:v>
              </c:pt>
              <c:pt idx="2115">
                <c:v>1490.4444550819994</c:v>
              </c:pt>
              <c:pt idx="2116">
                <c:v>1490.1192323339997</c:v>
              </c:pt>
              <c:pt idx="2117">
                <c:v>1490.0952396899997</c:v>
              </c:pt>
              <c:pt idx="2118">
                <c:v>1490.029005049</c:v>
              </c:pt>
              <c:pt idx="2119">
                <c:v>1490.0056034939996</c:v>
              </c:pt>
              <c:pt idx="2120">
                <c:v>1490.0000143200009</c:v>
              </c:pt>
              <c:pt idx="2121">
                <c:v>1489.983651755</c:v>
              </c:pt>
              <c:pt idx="2122">
                <c:v>1489.9614029980016</c:v>
              </c:pt>
              <c:pt idx="2123">
                <c:v>1489.9579435419998</c:v>
              </c:pt>
              <c:pt idx="2124">
                <c:v>1489.9449904779999</c:v>
              </c:pt>
              <c:pt idx="2125">
                <c:v>1489.8950658680001</c:v>
              </c:pt>
              <c:pt idx="2126">
                <c:v>1489.7195565849997</c:v>
              </c:pt>
              <c:pt idx="2127">
                <c:v>1489.6389179970004</c:v>
              </c:pt>
              <c:pt idx="2128">
                <c:v>1489.552940535001</c:v>
              </c:pt>
              <c:pt idx="2129">
                <c:v>1489.5520006609997</c:v>
              </c:pt>
              <c:pt idx="2130">
                <c:v>1489.4494046509997</c:v>
              </c:pt>
              <c:pt idx="2131">
                <c:v>1489.3438315529993</c:v>
              </c:pt>
              <c:pt idx="2132">
                <c:v>1489.2676898649997</c:v>
              </c:pt>
              <c:pt idx="2133">
                <c:v>1489.1120224250001</c:v>
              </c:pt>
              <c:pt idx="2134">
                <c:v>1488.9420119730003</c:v>
              </c:pt>
              <c:pt idx="2135">
                <c:v>1488.8997763189996</c:v>
              </c:pt>
              <c:pt idx="2136">
                <c:v>1488.8138257609999</c:v>
              </c:pt>
              <c:pt idx="2137">
                <c:v>1488.7470653179998</c:v>
              </c:pt>
              <c:pt idx="2138">
                <c:v>1488.7253163240009</c:v>
              </c:pt>
              <c:pt idx="2139">
                <c:v>1488.5572462129994</c:v>
              </c:pt>
              <c:pt idx="2140">
                <c:v>1488.4445302340005</c:v>
              </c:pt>
              <c:pt idx="2141">
                <c:v>1488.3958768099994</c:v>
              </c:pt>
              <c:pt idx="2142">
                <c:v>1488.3871799789993</c:v>
              </c:pt>
              <c:pt idx="2143">
                <c:v>1488.3780602360005</c:v>
              </c:pt>
              <c:pt idx="2144">
                <c:v>1488.3298353770008</c:v>
              </c:pt>
              <c:pt idx="2145">
                <c:v>1488.1920657260007</c:v>
              </c:pt>
              <c:pt idx="2146">
                <c:v>1488.1849784399997</c:v>
              </c:pt>
              <c:pt idx="2147">
                <c:v>1488.1684748939997</c:v>
              </c:pt>
              <c:pt idx="2148">
                <c:v>1487.997814334999</c:v>
              </c:pt>
              <c:pt idx="2149">
                <c:v>1487.9439776380004</c:v>
              </c:pt>
              <c:pt idx="2150">
                <c:v>1487.942926894</c:v>
              </c:pt>
              <c:pt idx="2151">
                <c:v>1487.8434284269997</c:v>
              </c:pt>
              <c:pt idx="2152">
                <c:v>1487.7513947119994</c:v>
              </c:pt>
              <c:pt idx="2153">
                <c:v>1487.6916336760005</c:v>
              </c:pt>
              <c:pt idx="2154">
                <c:v>1487.6447882110003</c:v>
              </c:pt>
              <c:pt idx="2155">
                <c:v>1487.586992821999</c:v>
              </c:pt>
              <c:pt idx="2156">
                <c:v>1487.4271061849993</c:v>
              </c:pt>
              <c:pt idx="2157">
                <c:v>1487.4054517740003</c:v>
              </c:pt>
              <c:pt idx="2158">
                <c:v>1487.1928135340004</c:v>
              </c:pt>
              <c:pt idx="2159">
                <c:v>1487.1106635419994</c:v>
              </c:pt>
              <c:pt idx="2160">
                <c:v>1487.106201717</c:v>
              </c:pt>
              <c:pt idx="2161">
                <c:v>1486.9816635279999</c:v>
              </c:pt>
              <c:pt idx="2162">
                <c:v>1486.7580783999992</c:v>
              </c:pt>
              <c:pt idx="2163">
                <c:v>1486.7359213349996</c:v>
              </c:pt>
              <c:pt idx="2164">
                <c:v>1486.7213535040005</c:v>
              </c:pt>
              <c:pt idx="2165">
                <c:v>1486.6631507409993</c:v>
              </c:pt>
              <c:pt idx="2166">
                <c:v>1486.6589771999995</c:v>
              </c:pt>
              <c:pt idx="2167">
                <c:v>1486.6151727519996</c:v>
              </c:pt>
              <c:pt idx="2168">
                <c:v>1486.5713422750007</c:v>
              </c:pt>
              <c:pt idx="2169">
                <c:v>1486.5188963830001</c:v>
              </c:pt>
              <c:pt idx="2170">
                <c:v>1486.5081840830001</c:v>
              </c:pt>
              <c:pt idx="2171">
                <c:v>1486.4753904940001</c:v>
              </c:pt>
              <c:pt idx="2172">
                <c:v>1486.4652024579996</c:v>
              </c:pt>
              <c:pt idx="2173">
                <c:v>1486.4464273760009</c:v>
              </c:pt>
              <c:pt idx="2174">
                <c:v>1486.4460262740004</c:v>
              </c:pt>
              <c:pt idx="2175">
                <c:v>1486.395913333</c:v>
              </c:pt>
              <c:pt idx="2176">
                <c:v>1485.9885228409996</c:v>
              </c:pt>
              <c:pt idx="2177">
                <c:v>1485.9688080330006</c:v>
              </c:pt>
              <c:pt idx="2178">
                <c:v>1485.8923633709994</c:v>
              </c:pt>
              <c:pt idx="2179">
                <c:v>1485.8585714159992</c:v>
              </c:pt>
              <c:pt idx="2180">
                <c:v>1485.816409194</c:v>
              </c:pt>
              <c:pt idx="2181">
                <c:v>1485.793910842001</c:v>
              </c:pt>
              <c:pt idx="2182">
                <c:v>1485.7890477560004</c:v>
              </c:pt>
              <c:pt idx="2183">
                <c:v>1485.7070571730001</c:v>
              </c:pt>
              <c:pt idx="2184">
                <c:v>1485.6488290200004</c:v>
              </c:pt>
              <c:pt idx="2185">
                <c:v>1485.5714207749993</c:v>
              </c:pt>
              <c:pt idx="2186">
                <c:v>1485.5572850150011</c:v>
              </c:pt>
              <c:pt idx="2187">
                <c:v>1485.550706876</c:v>
              </c:pt>
              <c:pt idx="2188">
                <c:v>1485.5438584000008</c:v>
              </c:pt>
              <c:pt idx="2189">
                <c:v>1485.536716476</c:v>
              </c:pt>
              <c:pt idx="2190">
                <c:v>1485.5165656660001</c:v>
              </c:pt>
              <c:pt idx="2191">
                <c:v>1485.4969530819997</c:v>
              </c:pt>
              <c:pt idx="2192">
                <c:v>1485.4917775440001</c:v>
              </c:pt>
              <c:pt idx="2193">
                <c:v>1485.4915992789993</c:v>
              </c:pt>
              <c:pt idx="2194">
                <c:v>1485.480390058</c:v>
              </c:pt>
              <c:pt idx="2195">
                <c:v>1485.4043258269999</c:v>
              </c:pt>
              <c:pt idx="2196">
                <c:v>1485.393513534</c:v>
              </c:pt>
              <c:pt idx="2197">
                <c:v>1485.384386193</c:v>
              </c:pt>
              <c:pt idx="2198">
                <c:v>1485.3409825570006</c:v>
              </c:pt>
              <c:pt idx="2199">
                <c:v>1485.3349927400002</c:v>
              </c:pt>
              <c:pt idx="2200">
                <c:v>1485.3257826700003</c:v>
              </c:pt>
              <c:pt idx="2201">
                <c:v>1485.297460656001</c:v>
              </c:pt>
              <c:pt idx="2202">
                <c:v>1485.2337152959999</c:v>
              </c:pt>
              <c:pt idx="2203">
                <c:v>1485.1774257679997</c:v>
              </c:pt>
              <c:pt idx="2204">
                <c:v>1485.1550487250001</c:v>
              </c:pt>
              <c:pt idx="2205">
                <c:v>1485.1354524330002</c:v>
              </c:pt>
              <c:pt idx="2206">
                <c:v>1485.118429930001</c:v>
              </c:pt>
              <c:pt idx="2207">
                <c:v>1485.0774200569983</c:v>
              </c:pt>
              <c:pt idx="2208">
                <c:v>1485.0536696909999</c:v>
              </c:pt>
              <c:pt idx="2209">
                <c:v>1485.0030342329994</c:v>
              </c:pt>
              <c:pt idx="2210">
                <c:v>1484.996543061</c:v>
              </c:pt>
              <c:pt idx="2211">
                <c:v>1484.9287362139989</c:v>
              </c:pt>
              <c:pt idx="2212">
                <c:v>1484.8853956780008</c:v>
              </c:pt>
              <c:pt idx="2213">
                <c:v>1484.8318280999993</c:v>
              </c:pt>
              <c:pt idx="2214">
                <c:v>1484.741093865</c:v>
              </c:pt>
              <c:pt idx="2215">
                <c:v>1484.6487812149996</c:v>
              </c:pt>
              <c:pt idx="2216">
                <c:v>1484.6448342580004</c:v>
              </c:pt>
              <c:pt idx="2217">
                <c:v>1484.6191831769997</c:v>
              </c:pt>
              <c:pt idx="2218">
                <c:v>1484.3939482819992</c:v>
              </c:pt>
              <c:pt idx="2219">
                <c:v>1484.3420022550006</c:v>
              </c:pt>
              <c:pt idx="2220">
                <c:v>1484.2292161530004</c:v>
              </c:pt>
              <c:pt idx="2221">
                <c:v>1484.0818007600001</c:v>
              </c:pt>
              <c:pt idx="2222">
                <c:v>1483.9390703690005</c:v>
              </c:pt>
              <c:pt idx="2223">
                <c:v>1483.8810511120003</c:v>
              </c:pt>
              <c:pt idx="2224">
                <c:v>1483.8659444969996</c:v>
              </c:pt>
              <c:pt idx="2225">
                <c:v>1483.7419628179998</c:v>
              </c:pt>
              <c:pt idx="2226">
                <c:v>1483.5954149320003</c:v>
              </c:pt>
              <c:pt idx="2227">
                <c:v>1483.5683288399996</c:v>
              </c:pt>
              <c:pt idx="2228">
                <c:v>1483.566537767</c:v>
              </c:pt>
              <c:pt idx="2229">
                <c:v>1483.5264200209999</c:v>
              </c:pt>
              <c:pt idx="2230">
                <c:v>1483.5151420319999</c:v>
              </c:pt>
              <c:pt idx="2231">
                <c:v>1483.507592962</c:v>
              </c:pt>
              <c:pt idx="2232">
                <c:v>1483.4927237499996</c:v>
              </c:pt>
              <c:pt idx="2233">
                <c:v>1483.4656922100005</c:v>
              </c:pt>
              <c:pt idx="2234">
                <c:v>1483.3422380079999</c:v>
              </c:pt>
              <c:pt idx="2235">
                <c:v>1483.3058813619998</c:v>
              </c:pt>
              <c:pt idx="2236">
                <c:v>1483.199182565</c:v>
              </c:pt>
              <c:pt idx="2237">
                <c:v>1483.1931808649997</c:v>
              </c:pt>
              <c:pt idx="2238">
                <c:v>1483.1861894899998</c:v>
              </c:pt>
              <c:pt idx="2239">
                <c:v>1483.176425207</c:v>
              </c:pt>
              <c:pt idx="2240">
                <c:v>1483.1116967779999</c:v>
              </c:pt>
              <c:pt idx="2241">
                <c:v>1483.0581361560007</c:v>
              </c:pt>
              <c:pt idx="2242">
                <c:v>1482.979156156</c:v>
              </c:pt>
              <c:pt idx="2243">
                <c:v>1482.8690649889995</c:v>
              </c:pt>
              <c:pt idx="2244">
                <c:v>1482.7302270259993</c:v>
              </c:pt>
              <c:pt idx="2245">
                <c:v>1482.7255276950002</c:v>
              </c:pt>
              <c:pt idx="2246">
                <c:v>1482.63169713</c:v>
              </c:pt>
              <c:pt idx="2247">
                <c:v>1482.6032284089997</c:v>
              </c:pt>
              <c:pt idx="2248">
                <c:v>1482.6012165950006</c:v>
              </c:pt>
              <c:pt idx="2249">
                <c:v>1482.597802109</c:v>
              </c:pt>
              <c:pt idx="2250">
                <c:v>1482.5874558290002</c:v>
              </c:pt>
              <c:pt idx="2251">
                <c:v>1482.5408025549998</c:v>
              </c:pt>
              <c:pt idx="2252">
                <c:v>1482.5354379159999</c:v>
              </c:pt>
              <c:pt idx="2253">
                <c:v>1482.4865303730001</c:v>
              </c:pt>
              <c:pt idx="2254">
                <c:v>1482.4808253590008</c:v>
              </c:pt>
              <c:pt idx="2255">
                <c:v>1482.4514102919995</c:v>
              </c:pt>
              <c:pt idx="2256">
                <c:v>1482.3943084210002</c:v>
              </c:pt>
              <c:pt idx="2257">
                <c:v>1482.3633159160001</c:v>
              </c:pt>
              <c:pt idx="2258">
                <c:v>1482.2598013150002</c:v>
              </c:pt>
              <c:pt idx="2259">
                <c:v>1482.1773642699995</c:v>
              </c:pt>
              <c:pt idx="2260">
                <c:v>1482.1327707929995</c:v>
              </c:pt>
              <c:pt idx="2261">
                <c:v>1482.1250202880008</c:v>
              </c:pt>
              <c:pt idx="2262">
                <c:v>1482.0971074009994</c:v>
              </c:pt>
              <c:pt idx="2263">
                <c:v>1482.0864115289996</c:v>
              </c:pt>
              <c:pt idx="2264">
                <c:v>1482.0643275480008</c:v>
              </c:pt>
              <c:pt idx="2265">
                <c:v>1482.0264943589996</c:v>
              </c:pt>
              <c:pt idx="2266">
                <c:v>1481.9720137360007</c:v>
              </c:pt>
              <c:pt idx="2267">
                <c:v>1481.8793990060001</c:v>
              </c:pt>
              <c:pt idx="2268">
                <c:v>1481.872465187</c:v>
              </c:pt>
              <c:pt idx="2269">
                <c:v>1481.8100052980005</c:v>
              </c:pt>
              <c:pt idx="2270">
                <c:v>1481.7804339269999</c:v>
              </c:pt>
              <c:pt idx="2271">
                <c:v>1481.7407524249995</c:v>
              </c:pt>
              <c:pt idx="2272">
                <c:v>1481.7100420590007</c:v>
              </c:pt>
              <c:pt idx="2273">
                <c:v>1481.7074005689992</c:v>
              </c:pt>
              <c:pt idx="2274">
                <c:v>1481.6371363100006</c:v>
              </c:pt>
              <c:pt idx="2275">
                <c:v>1481.6293514480001</c:v>
              </c:pt>
              <c:pt idx="2276">
                <c:v>1481.5816256639994</c:v>
              </c:pt>
              <c:pt idx="2277">
                <c:v>1481.5259394179991</c:v>
              </c:pt>
              <c:pt idx="2278">
                <c:v>1481.4858011949996</c:v>
              </c:pt>
              <c:pt idx="2279">
                <c:v>1481.4280827169996</c:v>
              </c:pt>
              <c:pt idx="2280">
                <c:v>1481.4250906649997</c:v>
              </c:pt>
              <c:pt idx="2281">
                <c:v>1481.3560947190003</c:v>
              </c:pt>
              <c:pt idx="2282">
                <c:v>1481.3136859639999</c:v>
              </c:pt>
              <c:pt idx="2283">
                <c:v>1481.1873139330003</c:v>
              </c:pt>
              <c:pt idx="2284">
                <c:v>1481.1568904370008</c:v>
              </c:pt>
              <c:pt idx="2285">
                <c:v>1481.1503277399993</c:v>
              </c:pt>
              <c:pt idx="2286">
                <c:v>1481.1218669720006</c:v>
              </c:pt>
              <c:pt idx="2287">
                <c:v>1480.9149429730012</c:v>
              </c:pt>
              <c:pt idx="2288">
                <c:v>1480.8145767969997</c:v>
              </c:pt>
              <c:pt idx="2289">
                <c:v>1480.7477762010001</c:v>
              </c:pt>
              <c:pt idx="2290">
                <c:v>1480.7380470410003</c:v>
              </c:pt>
              <c:pt idx="2291">
                <c:v>1480.7234150009995</c:v>
              </c:pt>
              <c:pt idx="2292">
                <c:v>1480.6277194880004</c:v>
              </c:pt>
              <c:pt idx="2293">
                <c:v>1480.606631768999</c:v>
              </c:pt>
              <c:pt idx="2294">
                <c:v>1480.5825920650002</c:v>
              </c:pt>
              <c:pt idx="2295">
                <c:v>1480.3346309800008</c:v>
              </c:pt>
              <c:pt idx="2296">
                <c:v>1480.3098727320003</c:v>
              </c:pt>
              <c:pt idx="2297">
                <c:v>1480.2426037510004</c:v>
              </c:pt>
              <c:pt idx="2298">
                <c:v>1480.2390993499998</c:v>
              </c:pt>
              <c:pt idx="2299">
                <c:v>1480.165225774</c:v>
              </c:pt>
              <c:pt idx="2300">
                <c:v>1480.0521378599997</c:v>
              </c:pt>
              <c:pt idx="2301">
                <c:v>1480.0467901290006</c:v>
              </c:pt>
              <c:pt idx="2302">
                <c:v>1480.0390235940004</c:v>
              </c:pt>
              <c:pt idx="2303">
                <c:v>1480.0279741149996</c:v>
              </c:pt>
              <c:pt idx="2304">
                <c:v>1479.9915064120007</c:v>
              </c:pt>
              <c:pt idx="2305">
                <c:v>1479.9468741000005</c:v>
              </c:pt>
              <c:pt idx="2306">
                <c:v>1479.9187707040001</c:v>
              </c:pt>
              <c:pt idx="2307">
                <c:v>1479.6773093159998</c:v>
              </c:pt>
              <c:pt idx="2308">
                <c:v>1479.6719383180002</c:v>
              </c:pt>
              <c:pt idx="2309">
                <c:v>1479.5989455250001</c:v>
              </c:pt>
              <c:pt idx="2310">
                <c:v>1479.5353353700002</c:v>
              </c:pt>
              <c:pt idx="2311">
                <c:v>1479.3884957679998</c:v>
              </c:pt>
              <c:pt idx="2312">
                <c:v>1479.3361945399997</c:v>
              </c:pt>
              <c:pt idx="2313">
                <c:v>1479.2821334350001</c:v>
              </c:pt>
              <c:pt idx="2314">
                <c:v>1479.2791546270009</c:v>
              </c:pt>
              <c:pt idx="2315">
                <c:v>1479.2289269820008</c:v>
              </c:pt>
              <c:pt idx="2316">
                <c:v>1479.2150341199992</c:v>
              </c:pt>
              <c:pt idx="2317">
                <c:v>1479.2044700900001</c:v>
              </c:pt>
              <c:pt idx="2318">
                <c:v>1479.1634569400003</c:v>
              </c:pt>
              <c:pt idx="2319">
                <c:v>1479.0482013580004</c:v>
              </c:pt>
              <c:pt idx="2320">
                <c:v>1479.0307496470002</c:v>
              </c:pt>
              <c:pt idx="2321">
                <c:v>1478.9190730310002</c:v>
              </c:pt>
              <c:pt idx="2322">
                <c:v>1478.8012848139999</c:v>
              </c:pt>
              <c:pt idx="2323">
                <c:v>1478.7902802440008</c:v>
              </c:pt>
              <c:pt idx="2324">
                <c:v>1478.7581874300001</c:v>
              </c:pt>
              <c:pt idx="2325">
                <c:v>1478.698396347</c:v>
              </c:pt>
              <c:pt idx="2326">
                <c:v>1478.4835185650004</c:v>
              </c:pt>
              <c:pt idx="2327">
                <c:v>1478.4792440719998</c:v>
              </c:pt>
              <c:pt idx="2328">
                <c:v>1478.447957429999</c:v>
              </c:pt>
              <c:pt idx="2329">
                <c:v>1478.4400290440001</c:v>
              </c:pt>
              <c:pt idx="2330">
                <c:v>1478.3504537230003</c:v>
              </c:pt>
              <c:pt idx="2331">
                <c:v>1478.2435734619996</c:v>
              </c:pt>
              <c:pt idx="2332">
                <c:v>1478.2057371070002</c:v>
              </c:pt>
              <c:pt idx="2333">
                <c:v>1477.7899629859994</c:v>
              </c:pt>
              <c:pt idx="2334">
                <c:v>1477.7632350910003</c:v>
              </c:pt>
              <c:pt idx="2335">
                <c:v>1477.7561038989995</c:v>
              </c:pt>
              <c:pt idx="2336">
                <c:v>1477.7545777729997</c:v>
              </c:pt>
              <c:pt idx="2337">
                <c:v>1477.7526376279993</c:v>
              </c:pt>
              <c:pt idx="2338">
                <c:v>1477.7251462470001</c:v>
              </c:pt>
              <c:pt idx="2339">
                <c:v>1477.6864946509997</c:v>
              </c:pt>
              <c:pt idx="2340">
                <c:v>1477.610342679</c:v>
              </c:pt>
              <c:pt idx="2341">
                <c:v>1477.5988120189998</c:v>
              </c:pt>
              <c:pt idx="2342">
                <c:v>1477.5930980830001</c:v>
              </c:pt>
              <c:pt idx="2343">
                <c:v>1477.4789493519995</c:v>
              </c:pt>
              <c:pt idx="2344">
                <c:v>1477.4761809349998</c:v>
              </c:pt>
              <c:pt idx="2345">
                <c:v>1477.4314696870003</c:v>
              </c:pt>
              <c:pt idx="2346">
                <c:v>1477.3473666969999</c:v>
              </c:pt>
              <c:pt idx="2347">
                <c:v>1477.3236869080001</c:v>
              </c:pt>
              <c:pt idx="2348">
                <c:v>1477.3044014200007</c:v>
              </c:pt>
              <c:pt idx="2349">
                <c:v>1477.2976502779993</c:v>
              </c:pt>
              <c:pt idx="2350">
                <c:v>1477.267788093</c:v>
              </c:pt>
              <c:pt idx="2351">
                <c:v>1477.1964234879993</c:v>
              </c:pt>
              <c:pt idx="2352">
                <c:v>1477.1711524919992</c:v>
              </c:pt>
              <c:pt idx="2353">
                <c:v>1477.1484799539999</c:v>
              </c:pt>
              <c:pt idx="2354">
                <c:v>1477.0657448069996</c:v>
              </c:pt>
              <c:pt idx="2355">
                <c:v>1477.0490438639999</c:v>
              </c:pt>
              <c:pt idx="2356">
                <c:v>1476.9136016269997</c:v>
              </c:pt>
              <c:pt idx="2357">
                <c:v>1476.7745100249999</c:v>
              </c:pt>
              <c:pt idx="2358">
                <c:v>1476.729800349</c:v>
              </c:pt>
              <c:pt idx="2359">
                <c:v>1476.6664839720002</c:v>
              </c:pt>
              <c:pt idx="2360">
                <c:v>1476.645288378</c:v>
              </c:pt>
              <c:pt idx="2361">
                <c:v>1476.6101676359992</c:v>
              </c:pt>
              <c:pt idx="2362">
                <c:v>1476.5469114089997</c:v>
              </c:pt>
              <c:pt idx="2363">
                <c:v>1476.544292605</c:v>
              </c:pt>
              <c:pt idx="2364">
                <c:v>1476.5422890999989</c:v>
              </c:pt>
              <c:pt idx="2365">
                <c:v>1476.521522292999</c:v>
              </c:pt>
              <c:pt idx="2366">
                <c:v>1476.505845831</c:v>
              </c:pt>
              <c:pt idx="2367">
                <c:v>1476.467529861</c:v>
              </c:pt>
              <c:pt idx="2368">
                <c:v>1476.4168601950003</c:v>
              </c:pt>
              <c:pt idx="2369">
                <c:v>1476.2519162010001</c:v>
              </c:pt>
              <c:pt idx="2370">
                <c:v>1476.2462221280007</c:v>
              </c:pt>
              <c:pt idx="2371">
                <c:v>1476.2402518729998</c:v>
              </c:pt>
              <c:pt idx="2372">
                <c:v>1476.2082466029999</c:v>
              </c:pt>
              <c:pt idx="2373">
                <c:v>1476.1564574529993</c:v>
              </c:pt>
              <c:pt idx="2374">
                <c:v>1476.1556030190004</c:v>
              </c:pt>
              <c:pt idx="2375">
                <c:v>1476.1513662040006</c:v>
              </c:pt>
              <c:pt idx="2376">
                <c:v>1476.1103278169996</c:v>
              </c:pt>
              <c:pt idx="2377">
                <c:v>1476.0045117449995</c:v>
              </c:pt>
              <c:pt idx="2378">
                <c:v>1475.9896538350004</c:v>
              </c:pt>
              <c:pt idx="2379">
                <c:v>1475.9696701600003</c:v>
              </c:pt>
              <c:pt idx="2380">
                <c:v>1475.9529841580008</c:v>
              </c:pt>
              <c:pt idx="2381">
                <c:v>1475.8806986939994</c:v>
              </c:pt>
              <c:pt idx="2382">
                <c:v>1475.8547458589992</c:v>
              </c:pt>
              <c:pt idx="2383">
                <c:v>1475.8327853369997</c:v>
              </c:pt>
              <c:pt idx="2384">
                <c:v>1475.7321653210004</c:v>
              </c:pt>
              <c:pt idx="2385">
                <c:v>1475.7259148769997</c:v>
              </c:pt>
              <c:pt idx="2386">
                <c:v>1475.6924987099999</c:v>
              </c:pt>
              <c:pt idx="2387">
                <c:v>1475.6808294090001</c:v>
              </c:pt>
              <c:pt idx="2388">
                <c:v>1475.6683659620005</c:v>
              </c:pt>
              <c:pt idx="2389">
                <c:v>1475.6650068319998</c:v>
              </c:pt>
              <c:pt idx="2390">
                <c:v>1475.4907828220009</c:v>
              </c:pt>
              <c:pt idx="2391">
                <c:v>1475.4186987679993</c:v>
              </c:pt>
              <c:pt idx="2392">
                <c:v>1475.3649921350002</c:v>
              </c:pt>
              <c:pt idx="2393">
                <c:v>1475.2856565970003</c:v>
              </c:pt>
              <c:pt idx="2394">
                <c:v>1475.1676991829995</c:v>
              </c:pt>
              <c:pt idx="2395">
                <c:v>1475.132227605</c:v>
              </c:pt>
              <c:pt idx="2396">
                <c:v>1475.0679758169995</c:v>
              </c:pt>
              <c:pt idx="2397">
                <c:v>1474.9948449730005</c:v>
              </c:pt>
              <c:pt idx="2398">
                <c:v>1474.9073982730001</c:v>
              </c:pt>
              <c:pt idx="2399">
                <c:v>1474.8556719400003</c:v>
              </c:pt>
              <c:pt idx="2400">
                <c:v>1474.8223455069999</c:v>
              </c:pt>
              <c:pt idx="2401">
                <c:v>1474.7552046529997</c:v>
              </c:pt>
              <c:pt idx="2402">
                <c:v>1474.6926888270004</c:v>
              </c:pt>
              <c:pt idx="2403">
                <c:v>1474.678341358001</c:v>
              </c:pt>
              <c:pt idx="2404">
                <c:v>1474.5486502430001</c:v>
              </c:pt>
              <c:pt idx="2405">
                <c:v>1474.5062360569996</c:v>
              </c:pt>
              <c:pt idx="2406">
                <c:v>1474.4723372230001</c:v>
              </c:pt>
              <c:pt idx="2407">
                <c:v>1474.4543333720005</c:v>
              </c:pt>
              <c:pt idx="2408">
                <c:v>1474.4363341940007</c:v>
              </c:pt>
              <c:pt idx="2409">
                <c:v>1474.4006018329994</c:v>
              </c:pt>
              <c:pt idx="2410">
                <c:v>1474.3947289939995</c:v>
              </c:pt>
              <c:pt idx="2411">
                <c:v>1474.3660064710007</c:v>
              </c:pt>
              <c:pt idx="2412">
                <c:v>1474.319135576</c:v>
              </c:pt>
              <c:pt idx="2413">
                <c:v>1474.2520312320005</c:v>
              </c:pt>
              <c:pt idx="2414">
                <c:v>1474.0933550279995</c:v>
              </c:pt>
              <c:pt idx="2415">
                <c:v>1474.0546590060005</c:v>
              </c:pt>
              <c:pt idx="2416">
                <c:v>1474.0112914160006</c:v>
              </c:pt>
              <c:pt idx="2417">
                <c:v>1473.9908234300003</c:v>
              </c:pt>
              <c:pt idx="2418">
                <c:v>1473.9672392610005</c:v>
              </c:pt>
              <c:pt idx="2419">
                <c:v>1473.9549277260003</c:v>
              </c:pt>
              <c:pt idx="2420">
                <c:v>1473.9274244989995</c:v>
              </c:pt>
              <c:pt idx="2421">
                <c:v>1473.8531971369998</c:v>
              </c:pt>
              <c:pt idx="2422">
                <c:v>1473.7416350810001</c:v>
              </c:pt>
              <c:pt idx="2423">
                <c:v>1473.6698320489988</c:v>
              </c:pt>
              <c:pt idx="2424">
                <c:v>1473.6342637350006</c:v>
              </c:pt>
              <c:pt idx="2425">
                <c:v>1473.6182384609995</c:v>
              </c:pt>
              <c:pt idx="2426">
                <c:v>1473.5609164790008</c:v>
              </c:pt>
              <c:pt idx="2427">
                <c:v>1473.5065354230005</c:v>
              </c:pt>
              <c:pt idx="2428">
                <c:v>1473.4855704090005</c:v>
              </c:pt>
              <c:pt idx="2429">
                <c:v>1473.4613211419994</c:v>
              </c:pt>
              <c:pt idx="2430">
                <c:v>1473.4102707720003</c:v>
              </c:pt>
              <c:pt idx="2431">
                <c:v>1473.3534196749993</c:v>
              </c:pt>
              <c:pt idx="2432">
                <c:v>1473.3467199559998</c:v>
              </c:pt>
              <c:pt idx="2433">
                <c:v>1473.2610510769987</c:v>
              </c:pt>
              <c:pt idx="2434">
                <c:v>1473.1229102159996</c:v>
              </c:pt>
              <c:pt idx="2435">
                <c:v>1473.0553422180001</c:v>
              </c:pt>
              <c:pt idx="2436">
                <c:v>1473.0286047680004</c:v>
              </c:pt>
              <c:pt idx="2437">
                <c:v>1473.0166808529993</c:v>
              </c:pt>
              <c:pt idx="2438">
                <c:v>1473.0060708519984</c:v>
              </c:pt>
              <c:pt idx="2439">
                <c:v>1473.0037813360002</c:v>
              </c:pt>
              <c:pt idx="2440">
                <c:v>1472.9740259189998</c:v>
              </c:pt>
              <c:pt idx="2441">
                <c:v>1472.9334849260003</c:v>
              </c:pt>
              <c:pt idx="2442">
                <c:v>1472.9006193170001</c:v>
              </c:pt>
              <c:pt idx="2443">
                <c:v>1472.8266991310004</c:v>
              </c:pt>
              <c:pt idx="2444">
                <c:v>1472.8130476190006</c:v>
              </c:pt>
              <c:pt idx="2445">
                <c:v>1472.7431876570004</c:v>
              </c:pt>
              <c:pt idx="2446">
                <c:v>1472.6059055889996</c:v>
              </c:pt>
              <c:pt idx="2447">
                <c:v>1472.5631158790004</c:v>
              </c:pt>
              <c:pt idx="2448">
                <c:v>1472.5218733590002</c:v>
              </c:pt>
              <c:pt idx="2449">
                <c:v>1472.4655957819996</c:v>
              </c:pt>
              <c:pt idx="2450">
                <c:v>1472.4582464700002</c:v>
              </c:pt>
              <c:pt idx="2451">
                <c:v>1472.2717146170007</c:v>
              </c:pt>
              <c:pt idx="2452">
                <c:v>1472.2454664400004</c:v>
              </c:pt>
              <c:pt idx="2453">
                <c:v>1472.172996861</c:v>
              </c:pt>
              <c:pt idx="2454">
                <c:v>1471.9247456759999</c:v>
              </c:pt>
              <c:pt idx="2455">
                <c:v>1471.8692279969998</c:v>
              </c:pt>
              <c:pt idx="2456">
                <c:v>1471.8409608480001</c:v>
              </c:pt>
              <c:pt idx="2457">
                <c:v>1471.8361479809985</c:v>
              </c:pt>
              <c:pt idx="2458">
                <c:v>1471.8309565030002</c:v>
              </c:pt>
              <c:pt idx="2459">
                <c:v>1471.8178006229996</c:v>
              </c:pt>
              <c:pt idx="2460">
                <c:v>1471.7506010710003</c:v>
              </c:pt>
              <c:pt idx="2461">
                <c:v>1471.7239420240012</c:v>
              </c:pt>
              <c:pt idx="2462">
                <c:v>1471.6880805340004</c:v>
              </c:pt>
              <c:pt idx="2463">
                <c:v>1471.62375582</c:v>
              </c:pt>
              <c:pt idx="2464">
                <c:v>1471.6004752649999</c:v>
              </c:pt>
              <c:pt idx="2465">
                <c:v>1471.5318726580003</c:v>
              </c:pt>
              <c:pt idx="2466">
                <c:v>1471.4890246360001</c:v>
              </c:pt>
              <c:pt idx="2467">
                <c:v>1471.4272271829998</c:v>
              </c:pt>
              <c:pt idx="2468">
                <c:v>1471.402312552</c:v>
              </c:pt>
              <c:pt idx="2469">
                <c:v>1471.3057612100001</c:v>
              </c:pt>
              <c:pt idx="2470">
                <c:v>1471.1964510779992</c:v>
              </c:pt>
              <c:pt idx="2471">
                <c:v>1471.1800045570003</c:v>
              </c:pt>
              <c:pt idx="2472">
                <c:v>1471.1652045299998</c:v>
              </c:pt>
              <c:pt idx="2473">
                <c:v>1471.1231889219989</c:v>
              </c:pt>
              <c:pt idx="2474">
                <c:v>1471.0640779760001</c:v>
              </c:pt>
              <c:pt idx="2475">
                <c:v>1471.0609274529993</c:v>
              </c:pt>
              <c:pt idx="2476">
                <c:v>1471.0378895599997</c:v>
              </c:pt>
              <c:pt idx="2477">
                <c:v>1471.0286819770001</c:v>
              </c:pt>
              <c:pt idx="2478">
                <c:v>1470.9871922719997</c:v>
              </c:pt>
              <c:pt idx="2479">
                <c:v>1470.9557661059998</c:v>
              </c:pt>
              <c:pt idx="2480">
                <c:v>1470.8441344840007</c:v>
              </c:pt>
              <c:pt idx="2481">
                <c:v>1470.840060099001</c:v>
              </c:pt>
              <c:pt idx="2482">
                <c:v>1470.8072804759995</c:v>
              </c:pt>
              <c:pt idx="2483">
                <c:v>1470.6686104719997</c:v>
              </c:pt>
              <c:pt idx="2484">
                <c:v>1470.5404767609994</c:v>
              </c:pt>
              <c:pt idx="2485">
                <c:v>1470.4872269549999</c:v>
              </c:pt>
              <c:pt idx="2486">
                <c:v>1470.4388914759995</c:v>
              </c:pt>
              <c:pt idx="2487">
                <c:v>1470.4122740709993</c:v>
              </c:pt>
              <c:pt idx="2488">
                <c:v>1470.313230431999</c:v>
              </c:pt>
              <c:pt idx="2489">
                <c:v>1470.2772444750005</c:v>
              </c:pt>
              <c:pt idx="2490">
                <c:v>1470.2585053520002</c:v>
              </c:pt>
              <c:pt idx="2491">
                <c:v>1470.2339629819994</c:v>
              </c:pt>
              <c:pt idx="2492">
                <c:v>1470.1744177130001</c:v>
              </c:pt>
              <c:pt idx="2493">
                <c:v>1470.1236917159997</c:v>
              </c:pt>
              <c:pt idx="2494">
                <c:v>1470.0351719669998</c:v>
              </c:pt>
              <c:pt idx="2495">
                <c:v>1469.9546221589997</c:v>
              </c:pt>
              <c:pt idx="2496">
                <c:v>1469.8887480529991</c:v>
              </c:pt>
              <c:pt idx="2497">
                <c:v>1469.7904538659996</c:v>
              </c:pt>
              <c:pt idx="2498">
                <c:v>1469.7628622370009</c:v>
              </c:pt>
              <c:pt idx="2499">
                <c:v>1469.6031343130003</c:v>
              </c:pt>
              <c:pt idx="2500">
                <c:v>1469.5341537720003</c:v>
              </c:pt>
              <c:pt idx="2501">
                <c:v>1469.4944446369998</c:v>
              </c:pt>
              <c:pt idx="2502">
                <c:v>1469.3976037540006</c:v>
              </c:pt>
              <c:pt idx="2503">
                <c:v>1469.3541465549988</c:v>
              </c:pt>
              <c:pt idx="2504">
                <c:v>1469.3251508059993</c:v>
              </c:pt>
              <c:pt idx="2505">
                <c:v>1469.2642551030001</c:v>
              </c:pt>
              <c:pt idx="2506">
                <c:v>1469.1389077410004</c:v>
              </c:pt>
              <c:pt idx="2507">
                <c:v>1469.0637233880016</c:v>
              </c:pt>
              <c:pt idx="2508">
                <c:v>1469.042067191001</c:v>
              </c:pt>
              <c:pt idx="2509">
                <c:v>1469.0322283769992</c:v>
              </c:pt>
              <c:pt idx="2510">
                <c:v>1468.9767255329998</c:v>
              </c:pt>
              <c:pt idx="2511">
                <c:v>1468.9377565630002</c:v>
              </c:pt>
              <c:pt idx="2512">
                <c:v>1468.8307537940002</c:v>
              </c:pt>
              <c:pt idx="2513">
                <c:v>1468.8073348200005</c:v>
              </c:pt>
              <c:pt idx="2514">
                <c:v>1468.7115361409997</c:v>
              </c:pt>
              <c:pt idx="2515">
                <c:v>1468.4345114520004</c:v>
              </c:pt>
              <c:pt idx="2516">
                <c:v>1468.3669673879999</c:v>
              </c:pt>
              <c:pt idx="2517">
                <c:v>1468.3607967639998</c:v>
              </c:pt>
              <c:pt idx="2518">
                <c:v>1468.284993104</c:v>
              </c:pt>
              <c:pt idx="2519">
                <c:v>1468.2569936049999</c:v>
              </c:pt>
              <c:pt idx="2520">
                <c:v>1468.0449889319989</c:v>
              </c:pt>
              <c:pt idx="2521">
                <c:v>1468.0324230090009</c:v>
              </c:pt>
              <c:pt idx="2522">
                <c:v>1467.8831161429987</c:v>
              </c:pt>
              <c:pt idx="2523">
                <c:v>1467.8788380589999</c:v>
              </c:pt>
              <c:pt idx="2524">
                <c:v>1467.6970759239996</c:v>
              </c:pt>
              <c:pt idx="2525">
                <c:v>1467.6049759469995</c:v>
              </c:pt>
              <c:pt idx="2526">
                <c:v>1467.5667256769998</c:v>
              </c:pt>
              <c:pt idx="2527">
                <c:v>1467.4507771890005</c:v>
              </c:pt>
              <c:pt idx="2528">
                <c:v>1467.3234942349993</c:v>
              </c:pt>
              <c:pt idx="2529">
                <c:v>1467.3208006119996</c:v>
              </c:pt>
              <c:pt idx="2530">
                <c:v>1467.3201489720002</c:v>
              </c:pt>
              <c:pt idx="2531">
                <c:v>1467.1253317840005</c:v>
              </c:pt>
              <c:pt idx="2532">
                <c:v>1466.9319704260006</c:v>
              </c:pt>
              <c:pt idx="2533">
                <c:v>1466.8812480830002</c:v>
              </c:pt>
              <c:pt idx="2534">
                <c:v>1466.7241524780004</c:v>
              </c:pt>
              <c:pt idx="2535">
                <c:v>1466.685884603</c:v>
              </c:pt>
              <c:pt idx="2536">
                <c:v>1466.6414834410009</c:v>
              </c:pt>
              <c:pt idx="2537">
                <c:v>1466.4385141799996</c:v>
              </c:pt>
              <c:pt idx="2538">
                <c:v>1466.4370660350005</c:v>
              </c:pt>
              <c:pt idx="2539">
                <c:v>1466.4245226680009</c:v>
              </c:pt>
              <c:pt idx="2540">
                <c:v>1466.4218904679997</c:v>
              </c:pt>
              <c:pt idx="2541">
                <c:v>1466.3946331179995</c:v>
              </c:pt>
              <c:pt idx="2542">
                <c:v>1466.3309914490003</c:v>
              </c:pt>
              <c:pt idx="2543">
                <c:v>1466.2416233549989</c:v>
              </c:pt>
              <c:pt idx="2544">
                <c:v>1466.2200618589995</c:v>
              </c:pt>
              <c:pt idx="2545">
                <c:v>1466.2159852090001</c:v>
              </c:pt>
              <c:pt idx="2546">
                <c:v>1466.1937964530002</c:v>
              </c:pt>
              <c:pt idx="2547">
                <c:v>1466.191774054</c:v>
              </c:pt>
              <c:pt idx="2548">
                <c:v>1466.134111282</c:v>
              </c:pt>
              <c:pt idx="2549">
                <c:v>1466.084603407</c:v>
              </c:pt>
              <c:pt idx="2550">
                <c:v>1466.0324447199994</c:v>
              </c:pt>
              <c:pt idx="2551">
                <c:v>1465.9250306969998</c:v>
              </c:pt>
              <c:pt idx="2552">
                <c:v>1465.6728873380002</c:v>
              </c:pt>
              <c:pt idx="2553">
                <c:v>1465.6474208520003</c:v>
              </c:pt>
              <c:pt idx="2554">
                <c:v>1465.6375932980002</c:v>
              </c:pt>
              <c:pt idx="2555">
                <c:v>1465.632340759</c:v>
              </c:pt>
              <c:pt idx="2556">
                <c:v>1465.6272039099995</c:v>
              </c:pt>
              <c:pt idx="2557">
                <c:v>1465.625599178999</c:v>
              </c:pt>
              <c:pt idx="2558">
                <c:v>1465.6070496909997</c:v>
              </c:pt>
              <c:pt idx="2559">
                <c:v>1465.4435738639991</c:v>
              </c:pt>
              <c:pt idx="2560">
                <c:v>1465.4265624609995</c:v>
              </c:pt>
              <c:pt idx="2561">
                <c:v>1465.3652253100004</c:v>
              </c:pt>
              <c:pt idx="2562">
                <c:v>1465.3397532490008</c:v>
              </c:pt>
              <c:pt idx="2563">
                <c:v>1465.3021057550009</c:v>
              </c:pt>
              <c:pt idx="2564">
                <c:v>1465.2109675049996</c:v>
              </c:pt>
              <c:pt idx="2565">
                <c:v>1465.1254948530002</c:v>
              </c:pt>
              <c:pt idx="2566">
                <c:v>1465.0648484439996</c:v>
              </c:pt>
              <c:pt idx="2567">
                <c:v>1465.0274302810003</c:v>
              </c:pt>
              <c:pt idx="2568">
                <c:v>1464.9964741790004</c:v>
              </c:pt>
              <c:pt idx="2569">
                <c:v>1464.9623773999997</c:v>
              </c:pt>
              <c:pt idx="2570">
                <c:v>1464.9404908209999</c:v>
              </c:pt>
              <c:pt idx="2571">
                <c:v>1464.8677123930011</c:v>
              </c:pt>
              <c:pt idx="2572">
                <c:v>1464.8128939290002</c:v>
              </c:pt>
              <c:pt idx="2573">
                <c:v>1464.7450700090008</c:v>
              </c:pt>
              <c:pt idx="2574">
                <c:v>1464.7105209780002</c:v>
              </c:pt>
              <c:pt idx="2575">
                <c:v>1464.7062135769993</c:v>
              </c:pt>
              <c:pt idx="2576">
                <c:v>1464.6372468940003</c:v>
              </c:pt>
              <c:pt idx="2577">
                <c:v>1464.6099192589991</c:v>
              </c:pt>
              <c:pt idx="2578">
                <c:v>1464.6036739310005</c:v>
              </c:pt>
              <c:pt idx="2579">
                <c:v>1464.5676251699997</c:v>
              </c:pt>
              <c:pt idx="2580">
                <c:v>1464.5467735629998</c:v>
              </c:pt>
              <c:pt idx="2581">
                <c:v>1464.4591538829998</c:v>
              </c:pt>
              <c:pt idx="2582">
                <c:v>1464.4174368889999</c:v>
              </c:pt>
              <c:pt idx="2583">
                <c:v>1464.4006594950006</c:v>
              </c:pt>
              <c:pt idx="2584">
                <c:v>1464.2497942180005</c:v>
              </c:pt>
              <c:pt idx="2585">
                <c:v>1464.1311455690004</c:v>
              </c:pt>
              <c:pt idx="2586">
                <c:v>1464.130945845</c:v>
              </c:pt>
              <c:pt idx="2587">
                <c:v>1464.068296098</c:v>
              </c:pt>
              <c:pt idx="2588">
                <c:v>1463.9757688750003</c:v>
              </c:pt>
              <c:pt idx="2589">
                <c:v>1463.9573289979996</c:v>
              </c:pt>
              <c:pt idx="2590">
                <c:v>1463.9534875509999</c:v>
              </c:pt>
              <c:pt idx="2591">
                <c:v>1463.9412795029996</c:v>
              </c:pt>
              <c:pt idx="2592">
                <c:v>1463.8433381530003</c:v>
              </c:pt>
              <c:pt idx="2593">
                <c:v>1463.805451783001</c:v>
              </c:pt>
              <c:pt idx="2594">
                <c:v>1463.7907914179998</c:v>
              </c:pt>
              <c:pt idx="2595">
                <c:v>1463.7818169939994</c:v>
              </c:pt>
              <c:pt idx="2596">
                <c:v>1463.7649846359996</c:v>
              </c:pt>
              <c:pt idx="2597">
                <c:v>1463.6574691139997</c:v>
              </c:pt>
              <c:pt idx="2598">
                <c:v>1463.5567151579992</c:v>
              </c:pt>
              <c:pt idx="2599">
                <c:v>1463.4560280670007</c:v>
              </c:pt>
              <c:pt idx="2600">
                <c:v>1463.4156735460001</c:v>
              </c:pt>
              <c:pt idx="2601">
                <c:v>1463.3172798440003</c:v>
              </c:pt>
              <c:pt idx="2602">
                <c:v>1463.2373290339999</c:v>
              </c:pt>
              <c:pt idx="2603">
                <c:v>1463.1836694040003</c:v>
              </c:pt>
              <c:pt idx="2604">
                <c:v>1463.1405477460012</c:v>
              </c:pt>
              <c:pt idx="2605">
                <c:v>1463.124657604</c:v>
              </c:pt>
              <c:pt idx="2606">
                <c:v>1463.1131812350004</c:v>
              </c:pt>
              <c:pt idx="2607">
                <c:v>1463.0040224019995</c:v>
              </c:pt>
              <c:pt idx="2608">
                <c:v>1462.9694915570003</c:v>
              </c:pt>
              <c:pt idx="2609">
                <c:v>1462.8605850409992</c:v>
              </c:pt>
              <c:pt idx="2610">
                <c:v>1462.8506509689996</c:v>
              </c:pt>
              <c:pt idx="2611">
                <c:v>1462.835474836</c:v>
              </c:pt>
              <c:pt idx="2612">
                <c:v>1462.7815684030006</c:v>
              </c:pt>
              <c:pt idx="2613">
                <c:v>1462.6525967710006</c:v>
              </c:pt>
              <c:pt idx="2614">
                <c:v>1462.6091727479998</c:v>
              </c:pt>
              <c:pt idx="2615">
                <c:v>1462.4653438210007</c:v>
              </c:pt>
              <c:pt idx="2616">
                <c:v>1462.3640557970004</c:v>
              </c:pt>
              <c:pt idx="2617">
                <c:v>1462.3349318170006</c:v>
              </c:pt>
              <c:pt idx="2618">
                <c:v>1462.3184774359997</c:v>
              </c:pt>
              <c:pt idx="2619">
                <c:v>1462.283483299</c:v>
              </c:pt>
              <c:pt idx="2620">
                <c:v>1462.2083078530004</c:v>
              </c:pt>
              <c:pt idx="2621">
                <c:v>1462.1024562199996</c:v>
              </c:pt>
              <c:pt idx="2622">
                <c:v>1462.0471438479999</c:v>
              </c:pt>
              <c:pt idx="2623">
                <c:v>1462.036950423</c:v>
              </c:pt>
              <c:pt idx="2624">
                <c:v>1462.0158480889995</c:v>
              </c:pt>
              <c:pt idx="2625">
                <c:v>1462.0095713120008</c:v>
              </c:pt>
              <c:pt idx="2626">
                <c:v>1461.9007919780001</c:v>
              </c:pt>
              <c:pt idx="2627">
                <c:v>1461.6958326889996</c:v>
              </c:pt>
              <c:pt idx="2628">
                <c:v>1461.5559218939995</c:v>
              </c:pt>
              <c:pt idx="2629">
                <c:v>1461.5370590719995</c:v>
              </c:pt>
              <c:pt idx="2630">
                <c:v>1461.5092392029999</c:v>
              </c:pt>
              <c:pt idx="2631">
                <c:v>1461.4583432669997</c:v>
              </c:pt>
              <c:pt idx="2632">
                <c:v>1461.2726068480004</c:v>
              </c:pt>
              <c:pt idx="2633">
                <c:v>1461.1372795670002</c:v>
              </c:pt>
              <c:pt idx="2634">
                <c:v>1461.0768209849996</c:v>
              </c:pt>
              <c:pt idx="2635">
                <c:v>1461.072995367</c:v>
              </c:pt>
              <c:pt idx="2636">
                <c:v>1461.0695716800003</c:v>
              </c:pt>
              <c:pt idx="2637">
                <c:v>1461.0496408140004</c:v>
              </c:pt>
              <c:pt idx="2638">
                <c:v>1460.8961857090001</c:v>
              </c:pt>
              <c:pt idx="2639">
                <c:v>1460.8605425949991</c:v>
              </c:pt>
              <c:pt idx="2640">
                <c:v>1460.7113430600009</c:v>
              </c:pt>
              <c:pt idx="2641">
                <c:v>1460.6969174479998</c:v>
              </c:pt>
              <c:pt idx="2642">
                <c:v>1460.6847197380007</c:v>
              </c:pt>
              <c:pt idx="2643">
                <c:v>1460.5154184069995</c:v>
              </c:pt>
              <c:pt idx="2644">
                <c:v>1460.4987127960003</c:v>
              </c:pt>
              <c:pt idx="2645">
                <c:v>1460.4221159180004</c:v>
              </c:pt>
              <c:pt idx="2646">
                <c:v>1460.2687102359998</c:v>
              </c:pt>
              <c:pt idx="2647">
                <c:v>1460.2592574210005</c:v>
              </c:pt>
              <c:pt idx="2648">
                <c:v>1460.2244492280004</c:v>
              </c:pt>
              <c:pt idx="2649">
                <c:v>1460.1789795879995</c:v>
              </c:pt>
              <c:pt idx="2650">
                <c:v>1460.1736458269993</c:v>
              </c:pt>
              <c:pt idx="2651">
                <c:v>1460.1368238720002</c:v>
              </c:pt>
              <c:pt idx="2652">
                <c:v>1460.1334805939996</c:v>
              </c:pt>
              <c:pt idx="2653">
                <c:v>1460.0776811320004</c:v>
              </c:pt>
              <c:pt idx="2654">
                <c:v>1459.9485281979994</c:v>
              </c:pt>
              <c:pt idx="2655">
                <c:v>1459.9118731980004</c:v>
              </c:pt>
              <c:pt idx="2656">
                <c:v>1459.7527654640003</c:v>
              </c:pt>
              <c:pt idx="2657">
                <c:v>1459.6080475029999</c:v>
              </c:pt>
              <c:pt idx="2658">
                <c:v>1459.5861734730001</c:v>
              </c:pt>
              <c:pt idx="2659">
                <c:v>1459.5770963100006</c:v>
              </c:pt>
              <c:pt idx="2660">
                <c:v>1459.2418190310007</c:v>
              </c:pt>
              <c:pt idx="2661">
                <c:v>1459.2285531350005</c:v>
              </c:pt>
              <c:pt idx="2662">
                <c:v>1459.102882267</c:v>
              </c:pt>
              <c:pt idx="2663">
                <c:v>1459.1022613879995</c:v>
              </c:pt>
              <c:pt idx="2664">
                <c:v>1459.0987726540009</c:v>
              </c:pt>
              <c:pt idx="2665">
                <c:v>1459.0615333800004</c:v>
              </c:pt>
              <c:pt idx="2666">
                <c:v>1458.9610406149998</c:v>
              </c:pt>
              <c:pt idx="2667">
                <c:v>1458.8568180820009</c:v>
              </c:pt>
              <c:pt idx="2668">
                <c:v>1458.8037590229997</c:v>
              </c:pt>
              <c:pt idx="2669">
                <c:v>1458.7898040679997</c:v>
              </c:pt>
              <c:pt idx="2670">
                <c:v>1458.7349285560008</c:v>
              </c:pt>
              <c:pt idx="2671">
                <c:v>1458.6119442430002</c:v>
              </c:pt>
              <c:pt idx="2672">
                <c:v>1458.5592025319988</c:v>
              </c:pt>
              <c:pt idx="2673">
                <c:v>1458.536705612001</c:v>
              </c:pt>
              <c:pt idx="2674">
                <c:v>1458.4721223540007</c:v>
              </c:pt>
              <c:pt idx="2675">
                <c:v>1458.2933692889994</c:v>
              </c:pt>
              <c:pt idx="2676">
                <c:v>1458.2321111419992</c:v>
              </c:pt>
              <c:pt idx="2677">
                <c:v>1458.1222664449997</c:v>
              </c:pt>
              <c:pt idx="2678">
                <c:v>1457.9018872319996</c:v>
              </c:pt>
              <c:pt idx="2679">
                <c:v>1457.8210426079997</c:v>
              </c:pt>
              <c:pt idx="2680">
                <c:v>1457.7781782580005</c:v>
              </c:pt>
              <c:pt idx="2681">
                <c:v>1457.7495987469995</c:v>
              </c:pt>
              <c:pt idx="2682">
                <c:v>1457.7490672809993</c:v>
              </c:pt>
              <c:pt idx="2683">
                <c:v>1457.6420245649999</c:v>
              </c:pt>
              <c:pt idx="2684">
                <c:v>1457.5350091169996</c:v>
              </c:pt>
              <c:pt idx="2685">
                <c:v>1457.4590016609993</c:v>
              </c:pt>
              <c:pt idx="2686">
                <c:v>1457.4279242430002</c:v>
              </c:pt>
              <c:pt idx="2687">
                <c:v>1457.4055511059994</c:v>
              </c:pt>
              <c:pt idx="2688">
                <c:v>1457.4008159380005</c:v>
              </c:pt>
              <c:pt idx="2689">
                <c:v>1457.325068845</c:v>
              </c:pt>
              <c:pt idx="2690">
                <c:v>1457.219795816</c:v>
              </c:pt>
              <c:pt idx="2691">
                <c:v>1457.1792359030001</c:v>
              </c:pt>
              <c:pt idx="2692">
                <c:v>1457.1325211259996</c:v>
              </c:pt>
              <c:pt idx="2693">
                <c:v>1457.1195753110005</c:v>
              </c:pt>
              <c:pt idx="2694">
                <c:v>1457.1064512379994</c:v>
              </c:pt>
              <c:pt idx="2695">
                <c:v>1457.0915784119993</c:v>
              </c:pt>
              <c:pt idx="2696">
                <c:v>1457.0870759039999</c:v>
              </c:pt>
              <c:pt idx="2697">
                <c:v>1457.0851813870004</c:v>
              </c:pt>
              <c:pt idx="2698">
                <c:v>1457.0344270310004</c:v>
              </c:pt>
              <c:pt idx="2699">
                <c:v>1456.9549181650004</c:v>
              </c:pt>
              <c:pt idx="2700">
                <c:v>1456.9504395199997</c:v>
              </c:pt>
              <c:pt idx="2701">
                <c:v>1456.6422539399996</c:v>
              </c:pt>
              <c:pt idx="2702">
                <c:v>1456.6094834360006</c:v>
              </c:pt>
              <c:pt idx="2703">
                <c:v>1456.5861535530003</c:v>
              </c:pt>
              <c:pt idx="2704">
                <c:v>1456.5316863830005</c:v>
              </c:pt>
              <c:pt idx="2705">
                <c:v>1456.5098260529994</c:v>
              </c:pt>
              <c:pt idx="2706">
                <c:v>1456.4946603739995</c:v>
              </c:pt>
              <c:pt idx="2707">
                <c:v>1456.2722110109999</c:v>
              </c:pt>
              <c:pt idx="2708">
                <c:v>1456.2283139789993</c:v>
              </c:pt>
              <c:pt idx="2709">
                <c:v>1456.1428054970006</c:v>
              </c:pt>
              <c:pt idx="2710">
                <c:v>1456.1061689250009</c:v>
              </c:pt>
              <c:pt idx="2711">
                <c:v>1456.0824587509999</c:v>
              </c:pt>
              <c:pt idx="2712">
                <c:v>1455.9901193579999</c:v>
              </c:pt>
              <c:pt idx="2713">
                <c:v>1455.9842076409996</c:v>
              </c:pt>
              <c:pt idx="2714">
                <c:v>1455.9799017740004</c:v>
              </c:pt>
              <c:pt idx="2715">
                <c:v>1455.9361433939991</c:v>
              </c:pt>
              <c:pt idx="2716">
                <c:v>1455.9095806319997</c:v>
              </c:pt>
              <c:pt idx="2717">
                <c:v>1455.879793311</c:v>
              </c:pt>
              <c:pt idx="2718">
                <c:v>1455.8145295600004</c:v>
              </c:pt>
              <c:pt idx="2719">
                <c:v>1455.7141482099996</c:v>
              </c:pt>
              <c:pt idx="2720">
                <c:v>1455.6752738579994</c:v>
              </c:pt>
              <c:pt idx="2721">
                <c:v>1455.6119393900001</c:v>
              </c:pt>
              <c:pt idx="2722">
                <c:v>1455.5477715369993</c:v>
              </c:pt>
              <c:pt idx="2723">
                <c:v>1455.5425067739998</c:v>
              </c:pt>
              <c:pt idx="2724">
                <c:v>1455.2348905449994</c:v>
              </c:pt>
              <c:pt idx="2725">
                <c:v>1455.2199729070001</c:v>
              </c:pt>
              <c:pt idx="2726">
                <c:v>1455.1750986339996</c:v>
              </c:pt>
              <c:pt idx="2727">
                <c:v>1455.12256931</c:v>
              </c:pt>
              <c:pt idx="2728">
                <c:v>1455.0660138240007</c:v>
              </c:pt>
              <c:pt idx="2729">
                <c:v>1454.9308155509998</c:v>
              </c:pt>
              <c:pt idx="2730">
                <c:v>1454.9086975929995</c:v>
              </c:pt>
              <c:pt idx="2731">
                <c:v>1454.8676859349998</c:v>
              </c:pt>
              <c:pt idx="2732">
                <c:v>1454.8025167050005</c:v>
              </c:pt>
              <c:pt idx="2733">
                <c:v>1454.7852990790016</c:v>
              </c:pt>
              <c:pt idx="2734">
                <c:v>1454.7415484229998</c:v>
              </c:pt>
              <c:pt idx="2735">
                <c:v>1454.7033563430007</c:v>
              </c:pt>
              <c:pt idx="2736">
                <c:v>1454.6340336610006</c:v>
              </c:pt>
              <c:pt idx="2737">
                <c:v>1454.523934202</c:v>
              </c:pt>
              <c:pt idx="2738">
                <c:v>1454.4222084549995</c:v>
              </c:pt>
              <c:pt idx="2739">
                <c:v>1454.3252949450002</c:v>
              </c:pt>
              <c:pt idx="2740">
                <c:v>1454.3080015120001</c:v>
              </c:pt>
              <c:pt idx="2741">
                <c:v>1454.207304235</c:v>
              </c:pt>
              <c:pt idx="2742">
                <c:v>1454.0875040010001</c:v>
              </c:pt>
              <c:pt idx="2743">
                <c:v>1453.9597532470007</c:v>
              </c:pt>
              <c:pt idx="2744">
                <c:v>1453.9100252779999</c:v>
              </c:pt>
              <c:pt idx="2745">
                <c:v>1453.7755090629996</c:v>
              </c:pt>
              <c:pt idx="2746">
                <c:v>1453.6518989939993</c:v>
              </c:pt>
              <c:pt idx="2747">
                <c:v>1453.5788465139997</c:v>
              </c:pt>
              <c:pt idx="2748">
                <c:v>1453.4877653470007</c:v>
              </c:pt>
              <c:pt idx="2749">
                <c:v>1453.2040466529998</c:v>
              </c:pt>
              <c:pt idx="2750">
                <c:v>1453.0974952429995</c:v>
              </c:pt>
              <c:pt idx="2751">
                <c:v>1453.0134559420003</c:v>
              </c:pt>
              <c:pt idx="2752">
                <c:v>1453.0062264879994</c:v>
              </c:pt>
              <c:pt idx="2753">
                <c:v>1453.001283843</c:v>
              </c:pt>
              <c:pt idx="2754">
                <c:v>1452.9932289370008</c:v>
              </c:pt>
              <c:pt idx="2755">
                <c:v>1452.833901882</c:v>
              </c:pt>
              <c:pt idx="2756">
                <c:v>1452.8144750439999</c:v>
              </c:pt>
              <c:pt idx="2757">
                <c:v>1452.6379758189992</c:v>
              </c:pt>
              <c:pt idx="2758">
                <c:v>1452.6219732240002</c:v>
              </c:pt>
              <c:pt idx="2759">
                <c:v>1452.4686359340001</c:v>
              </c:pt>
              <c:pt idx="2760">
                <c:v>1452.4561541499997</c:v>
              </c:pt>
              <c:pt idx="2761">
                <c:v>1452.297095167</c:v>
              </c:pt>
              <c:pt idx="2762">
                <c:v>1452.252955119</c:v>
              </c:pt>
              <c:pt idx="2763">
                <c:v>1452.2082477870003</c:v>
              </c:pt>
              <c:pt idx="2764">
                <c:v>1452.1794149830002</c:v>
              </c:pt>
              <c:pt idx="2765">
                <c:v>1452.1036240590001</c:v>
              </c:pt>
              <c:pt idx="2766">
                <c:v>1452.0764021479999</c:v>
              </c:pt>
              <c:pt idx="2767">
                <c:v>1452.0627461240001</c:v>
              </c:pt>
              <c:pt idx="2768">
                <c:v>1451.9995767820005</c:v>
              </c:pt>
              <c:pt idx="2769">
                <c:v>1451.985413119</c:v>
              </c:pt>
              <c:pt idx="2770">
                <c:v>1451.8516877829998</c:v>
              </c:pt>
              <c:pt idx="2771">
                <c:v>1451.7984139399996</c:v>
              </c:pt>
              <c:pt idx="2772">
                <c:v>1451.7781616019995</c:v>
              </c:pt>
              <c:pt idx="2773">
                <c:v>1451.7391561910003</c:v>
              </c:pt>
              <c:pt idx="2774">
                <c:v>1451.7019875659996</c:v>
              </c:pt>
              <c:pt idx="2775">
                <c:v>1451.6531584350005</c:v>
              </c:pt>
              <c:pt idx="2776">
                <c:v>1451.6296925779995</c:v>
              </c:pt>
              <c:pt idx="2777">
                <c:v>1451.5491414350001</c:v>
              </c:pt>
              <c:pt idx="2778">
                <c:v>1451.3179359419998</c:v>
              </c:pt>
              <c:pt idx="2779">
                <c:v>1451.2817103770003</c:v>
              </c:pt>
              <c:pt idx="2780">
                <c:v>1451.170672559</c:v>
              </c:pt>
              <c:pt idx="2781">
                <c:v>1451.0720426599999</c:v>
              </c:pt>
              <c:pt idx="2782">
                <c:v>1450.8452687460001</c:v>
              </c:pt>
              <c:pt idx="2783">
                <c:v>1450.8202475650005</c:v>
              </c:pt>
              <c:pt idx="2784">
                <c:v>1450.7920974479994</c:v>
              </c:pt>
              <c:pt idx="2785">
                <c:v>1450.6465925269999</c:v>
              </c:pt>
              <c:pt idx="2786">
                <c:v>1450.6426963500003</c:v>
              </c:pt>
              <c:pt idx="2787">
                <c:v>1450.5442069649994</c:v>
              </c:pt>
              <c:pt idx="2788">
                <c:v>1450.5291597629989</c:v>
              </c:pt>
              <c:pt idx="2789">
                <c:v>1450.3706345439996</c:v>
              </c:pt>
              <c:pt idx="2790">
                <c:v>1450.2623693970002</c:v>
              </c:pt>
              <c:pt idx="2791">
                <c:v>1450.2598732029994</c:v>
              </c:pt>
              <c:pt idx="2792">
                <c:v>1450.21538842</c:v>
              </c:pt>
              <c:pt idx="2793">
                <c:v>1450.1295135489997</c:v>
              </c:pt>
              <c:pt idx="2794">
                <c:v>1450.1215324540003</c:v>
              </c:pt>
              <c:pt idx="2795">
                <c:v>1450.1084708430003</c:v>
              </c:pt>
              <c:pt idx="2796">
                <c:v>1450.0577337320003</c:v>
              </c:pt>
              <c:pt idx="2797">
                <c:v>1449.7277065799994</c:v>
              </c:pt>
              <c:pt idx="2798">
                <c:v>1449.7037776540001</c:v>
              </c:pt>
              <c:pt idx="2799">
                <c:v>1449.6935702520004</c:v>
              </c:pt>
              <c:pt idx="2800">
                <c:v>1449.6811145550002</c:v>
              </c:pt>
              <c:pt idx="2801">
                <c:v>1449.5665733339993</c:v>
              </c:pt>
              <c:pt idx="2802">
                <c:v>1449.5142111649996</c:v>
              </c:pt>
              <c:pt idx="2803">
                <c:v>1449.4898327749995</c:v>
              </c:pt>
              <c:pt idx="2804">
                <c:v>1449.4720462389994</c:v>
              </c:pt>
              <c:pt idx="2805">
                <c:v>1449.4222991100003</c:v>
              </c:pt>
              <c:pt idx="2806">
                <c:v>1449.416707824</c:v>
              </c:pt>
              <c:pt idx="2807">
                <c:v>1449.379960218</c:v>
              </c:pt>
              <c:pt idx="2808">
                <c:v>1449.3714544799996</c:v>
              </c:pt>
              <c:pt idx="2809">
                <c:v>1449.2579731039998</c:v>
              </c:pt>
              <c:pt idx="2810">
                <c:v>1449.244177441999</c:v>
              </c:pt>
              <c:pt idx="2811">
                <c:v>1449.2437930579999</c:v>
              </c:pt>
              <c:pt idx="2812">
                <c:v>1449.1333297489998</c:v>
              </c:pt>
              <c:pt idx="2813">
                <c:v>1449.096889896</c:v>
              </c:pt>
              <c:pt idx="2814">
                <c:v>1449.0100367259997</c:v>
              </c:pt>
              <c:pt idx="2815">
                <c:v>1448.9230910489996</c:v>
              </c:pt>
              <c:pt idx="2816">
                <c:v>1448.9219352469997</c:v>
              </c:pt>
              <c:pt idx="2817">
                <c:v>1448.8943022720002</c:v>
              </c:pt>
              <c:pt idx="2818">
                <c:v>1448.7227150580002</c:v>
              </c:pt>
              <c:pt idx="2819">
                <c:v>1448.6760525429995</c:v>
              </c:pt>
              <c:pt idx="2820">
                <c:v>1448.6304765689995</c:v>
              </c:pt>
              <c:pt idx="2821">
                <c:v>1448.5510290800003</c:v>
              </c:pt>
              <c:pt idx="2822">
                <c:v>1448.4533887910002</c:v>
              </c:pt>
              <c:pt idx="2823">
                <c:v>1448.429139210999</c:v>
              </c:pt>
              <c:pt idx="2824">
                <c:v>1448.3167867479997</c:v>
              </c:pt>
              <c:pt idx="2825">
                <c:v>1448.2087470580004</c:v>
              </c:pt>
              <c:pt idx="2826">
                <c:v>1448.1809216569998</c:v>
              </c:pt>
              <c:pt idx="2827">
                <c:v>1448.0734712070007</c:v>
              </c:pt>
              <c:pt idx="2828">
                <c:v>1447.8742001320009</c:v>
              </c:pt>
              <c:pt idx="2829">
                <c:v>1447.4797034479998</c:v>
              </c:pt>
              <c:pt idx="2830">
                <c:v>1447.4730789379996</c:v>
              </c:pt>
              <c:pt idx="2831">
                <c:v>1447.4513388149999</c:v>
              </c:pt>
              <c:pt idx="2832">
                <c:v>1447.4322239629987</c:v>
              </c:pt>
              <c:pt idx="2833">
                <c:v>1447.4176731560003</c:v>
              </c:pt>
              <c:pt idx="2834">
                <c:v>1447.3989515329999</c:v>
              </c:pt>
              <c:pt idx="2835">
                <c:v>1447.2745202369999</c:v>
              </c:pt>
              <c:pt idx="2836">
                <c:v>1447.2366602229995</c:v>
              </c:pt>
              <c:pt idx="2837">
                <c:v>1447.1056444219996</c:v>
              </c:pt>
              <c:pt idx="2838">
                <c:v>1447.0161385539996</c:v>
              </c:pt>
              <c:pt idx="2839">
                <c:v>1447.009184022</c:v>
              </c:pt>
              <c:pt idx="2840">
                <c:v>1446.9463102230002</c:v>
              </c:pt>
              <c:pt idx="2841">
                <c:v>1446.9415145960002</c:v>
              </c:pt>
              <c:pt idx="2842">
                <c:v>1446.9212359820003</c:v>
              </c:pt>
              <c:pt idx="2843">
                <c:v>1446.9011148769998</c:v>
              </c:pt>
              <c:pt idx="2844">
                <c:v>1446.7216971869991</c:v>
              </c:pt>
              <c:pt idx="2845">
                <c:v>1446.5774970689995</c:v>
              </c:pt>
              <c:pt idx="2846">
                <c:v>1446.5338910459993</c:v>
              </c:pt>
              <c:pt idx="2847">
                <c:v>1446.4845354339996</c:v>
              </c:pt>
              <c:pt idx="2848">
                <c:v>1446.4782983039995</c:v>
              </c:pt>
              <c:pt idx="2849">
                <c:v>1446.4614257730009</c:v>
              </c:pt>
              <c:pt idx="2850">
                <c:v>1446.3785704090003</c:v>
              </c:pt>
              <c:pt idx="2851">
                <c:v>1446.3046175060001</c:v>
              </c:pt>
              <c:pt idx="2852">
                <c:v>1446.2875924630002</c:v>
              </c:pt>
              <c:pt idx="2853">
                <c:v>1446.2850255409996</c:v>
              </c:pt>
              <c:pt idx="2854">
                <c:v>1446.1528589739996</c:v>
              </c:pt>
              <c:pt idx="2855">
                <c:v>1446.0433545820001</c:v>
              </c:pt>
              <c:pt idx="2856">
                <c:v>1446.0092245160006</c:v>
              </c:pt>
              <c:pt idx="2857">
                <c:v>1445.9673216250003</c:v>
              </c:pt>
              <c:pt idx="2858">
                <c:v>1445.874048834</c:v>
              </c:pt>
              <c:pt idx="2859">
                <c:v>1445.8036206510005</c:v>
              </c:pt>
              <c:pt idx="2860">
                <c:v>1445.7026481459993</c:v>
              </c:pt>
              <c:pt idx="2861">
                <c:v>1445.641988027</c:v>
              </c:pt>
              <c:pt idx="2862">
                <c:v>1445.5462519340001</c:v>
              </c:pt>
              <c:pt idx="2863">
                <c:v>1445.4146225599993</c:v>
              </c:pt>
              <c:pt idx="2864">
                <c:v>1445.4135813730004</c:v>
              </c:pt>
              <c:pt idx="2865">
                <c:v>1445.4128362150002</c:v>
              </c:pt>
              <c:pt idx="2866">
                <c:v>1445.2892029510003</c:v>
              </c:pt>
              <c:pt idx="2867">
                <c:v>1445.2844803249998</c:v>
              </c:pt>
              <c:pt idx="2868">
                <c:v>1445.2042365019997</c:v>
              </c:pt>
              <c:pt idx="2869">
                <c:v>1445.134207267</c:v>
              </c:pt>
              <c:pt idx="2870">
                <c:v>1445.0978677740006</c:v>
              </c:pt>
              <c:pt idx="2871">
                <c:v>1445.0370705510006</c:v>
              </c:pt>
              <c:pt idx="2872">
                <c:v>1444.8240461969995</c:v>
              </c:pt>
              <c:pt idx="2873">
                <c:v>1444.8225066919999</c:v>
              </c:pt>
              <c:pt idx="2874">
                <c:v>1444.7448404310001</c:v>
              </c:pt>
              <c:pt idx="2875">
                <c:v>1444.6265247249996</c:v>
              </c:pt>
              <c:pt idx="2876">
                <c:v>1444.6033373619994</c:v>
              </c:pt>
              <c:pt idx="2877">
                <c:v>1444.5832738390006</c:v>
              </c:pt>
              <c:pt idx="2878">
                <c:v>1444.510474742</c:v>
              </c:pt>
              <c:pt idx="2879">
                <c:v>1444.4408265900011</c:v>
              </c:pt>
              <c:pt idx="2880">
                <c:v>1444.417304991</c:v>
              </c:pt>
              <c:pt idx="2881">
                <c:v>1444.3561843420007</c:v>
              </c:pt>
              <c:pt idx="2882">
                <c:v>1444.2515346579996</c:v>
              </c:pt>
              <c:pt idx="2883">
                <c:v>1444.2010753970003</c:v>
              </c:pt>
              <c:pt idx="2884">
                <c:v>1444.1761201019988</c:v>
              </c:pt>
              <c:pt idx="2885">
                <c:v>1444.1561340640001</c:v>
              </c:pt>
              <c:pt idx="2886">
                <c:v>1444.0556276989998</c:v>
              </c:pt>
              <c:pt idx="2887">
                <c:v>1443.8385508589997</c:v>
              </c:pt>
              <c:pt idx="2888">
                <c:v>1443.8317752559999</c:v>
              </c:pt>
              <c:pt idx="2889">
                <c:v>1443.7543349860002</c:v>
              </c:pt>
              <c:pt idx="2890">
                <c:v>1443.710964723</c:v>
              </c:pt>
              <c:pt idx="2891">
                <c:v>1443.5830782420001</c:v>
              </c:pt>
              <c:pt idx="2892">
                <c:v>1443.542559192</c:v>
              </c:pt>
              <c:pt idx="2893">
                <c:v>1443.4755054689999</c:v>
              </c:pt>
              <c:pt idx="2894">
                <c:v>1443.4379524470007</c:v>
              </c:pt>
              <c:pt idx="2895">
                <c:v>1443.3673607870001</c:v>
              </c:pt>
              <c:pt idx="2896">
                <c:v>1443.3551503179997</c:v>
              </c:pt>
              <c:pt idx="2897">
                <c:v>1443.3284520090001</c:v>
              </c:pt>
              <c:pt idx="2898">
                <c:v>1443.1809945479997</c:v>
              </c:pt>
              <c:pt idx="2899">
                <c:v>1443.0960182140007</c:v>
              </c:pt>
              <c:pt idx="2900">
                <c:v>1443.0041511339996</c:v>
              </c:pt>
              <c:pt idx="2901">
                <c:v>1442.9691961419996</c:v>
              </c:pt>
              <c:pt idx="2902">
                <c:v>1442.9428559460005</c:v>
              </c:pt>
              <c:pt idx="2903">
                <c:v>1442.8822771749999</c:v>
              </c:pt>
              <c:pt idx="2904">
                <c:v>1442.7620792130003</c:v>
              </c:pt>
              <c:pt idx="2905">
                <c:v>1442.7606989170006</c:v>
              </c:pt>
              <c:pt idx="2906">
                <c:v>1442.6638509120003</c:v>
              </c:pt>
              <c:pt idx="2907">
                <c:v>1442.6550774260008</c:v>
              </c:pt>
              <c:pt idx="2908">
                <c:v>1442.5232192470003</c:v>
              </c:pt>
              <c:pt idx="2909">
                <c:v>1442.4095834350003</c:v>
              </c:pt>
              <c:pt idx="2910">
                <c:v>1442.3399813000001</c:v>
              </c:pt>
              <c:pt idx="2911">
                <c:v>1442.2937162369999</c:v>
              </c:pt>
              <c:pt idx="2912">
                <c:v>1442.2902107279999</c:v>
              </c:pt>
              <c:pt idx="2913">
                <c:v>1442.2263474059996</c:v>
              </c:pt>
              <c:pt idx="2914">
                <c:v>1442.2218901860001</c:v>
              </c:pt>
              <c:pt idx="2915">
                <c:v>1442.1237459479992</c:v>
              </c:pt>
              <c:pt idx="2916">
                <c:v>1442.1133464140003</c:v>
              </c:pt>
              <c:pt idx="2917">
                <c:v>1442.0933117529996</c:v>
              </c:pt>
              <c:pt idx="2918">
                <c:v>1442.0233494109993</c:v>
              </c:pt>
              <c:pt idx="2919">
                <c:v>1441.9775556990005</c:v>
              </c:pt>
              <c:pt idx="2920">
                <c:v>1441.9690079600002</c:v>
              </c:pt>
              <c:pt idx="2921">
                <c:v>1441.9610470289995</c:v>
              </c:pt>
              <c:pt idx="2922">
                <c:v>1441.8679878599999</c:v>
              </c:pt>
              <c:pt idx="2923">
                <c:v>1441.8208490730003</c:v>
              </c:pt>
              <c:pt idx="2924">
                <c:v>1441.8150415270002</c:v>
              </c:pt>
              <c:pt idx="2925">
                <c:v>1441.7729114170004</c:v>
              </c:pt>
              <c:pt idx="2926">
                <c:v>1441.6460419259997</c:v>
              </c:pt>
              <c:pt idx="2927">
                <c:v>1441.6287628879995</c:v>
              </c:pt>
              <c:pt idx="2928">
                <c:v>1441.6025204089999</c:v>
              </c:pt>
              <c:pt idx="2929">
                <c:v>1441.4163165550005</c:v>
              </c:pt>
              <c:pt idx="2930">
                <c:v>1441.3054188080007</c:v>
              </c:pt>
              <c:pt idx="2931">
                <c:v>1441.2555973309995</c:v>
              </c:pt>
              <c:pt idx="2932">
                <c:v>1440.9228461459998</c:v>
              </c:pt>
              <c:pt idx="2933">
                <c:v>1440.8206149219998</c:v>
              </c:pt>
              <c:pt idx="2934">
                <c:v>1440.7695220429998</c:v>
              </c:pt>
              <c:pt idx="2935">
                <c:v>1440.6794473649993</c:v>
              </c:pt>
              <c:pt idx="2936">
                <c:v>1440.5858572069994</c:v>
              </c:pt>
              <c:pt idx="2937">
                <c:v>1440.5510636389993</c:v>
              </c:pt>
              <c:pt idx="2938">
                <c:v>1440.4573082780005</c:v>
              </c:pt>
              <c:pt idx="2939">
                <c:v>1440.4011083440007</c:v>
              </c:pt>
              <c:pt idx="2940">
                <c:v>1440.3337823609995</c:v>
              </c:pt>
              <c:pt idx="2941">
                <c:v>1440.3133206630007</c:v>
              </c:pt>
              <c:pt idx="2942">
                <c:v>1440.1834242049995</c:v>
              </c:pt>
              <c:pt idx="2943">
                <c:v>1439.9894753529995</c:v>
              </c:pt>
              <c:pt idx="2944">
                <c:v>1439.9822849319996</c:v>
              </c:pt>
              <c:pt idx="2945">
                <c:v>1439.9046063949997</c:v>
              </c:pt>
              <c:pt idx="2946">
                <c:v>1439.8348687240011</c:v>
              </c:pt>
              <c:pt idx="2947">
                <c:v>1439.8244744359999</c:v>
              </c:pt>
              <c:pt idx="2948">
                <c:v>1439.6950230739999</c:v>
              </c:pt>
              <c:pt idx="2949">
                <c:v>1439.6509767770001</c:v>
              </c:pt>
              <c:pt idx="2950">
                <c:v>1439.5932277919999</c:v>
              </c:pt>
              <c:pt idx="2951">
                <c:v>1439.3936724710002</c:v>
              </c:pt>
              <c:pt idx="2952">
                <c:v>1439.3006093179997</c:v>
              </c:pt>
              <c:pt idx="2953">
                <c:v>1439.2404276809998</c:v>
              </c:pt>
              <c:pt idx="2954">
                <c:v>1439.1969500920002</c:v>
              </c:pt>
              <c:pt idx="2955">
                <c:v>1439.0696789959998</c:v>
              </c:pt>
              <c:pt idx="2956">
                <c:v>1439.0549296050001</c:v>
              </c:pt>
              <c:pt idx="2957">
                <c:v>1438.8450354979989</c:v>
              </c:pt>
              <c:pt idx="2958">
                <c:v>1438.7830092330005</c:v>
              </c:pt>
              <c:pt idx="2959">
                <c:v>1438.6627274719999</c:v>
              </c:pt>
              <c:pt idx="2960">
                <c:v>1438.6348988730003</c:v>
              </c:pt>
              <c:pt idx="2961">
                <c:v>1438.5442400489997</c:v>
              </c:pt>
              <c:pt idx="2962">
                <c:v>1438.5275844419994</c:v>
              </c:pt>
              <c:pt idx="2963">
                <c:v>1438.4757599040001</c:v>
              </c:pt>
              <c:pt idx="2964">
                <c:v>1438.4655489879999</c:v>
              </c:pt>
              <c:pt idx="2965">
                <c:v>1438.4237058759995</c:v>
              </c:pt>
              <c:pt idx="2966">
                <c:v>1438.3780097400004</c:v>
              </c:pt>
              <c:pt idx="2967">
                <c:v>1438.2220023799998</c:v>
              </c:pt>
              <c:pt idx="2968">
                <c:v>1438.2156981090002</c:v>
              </c:pt>
              <c:pt idx="2969">
                <c:v>1438.1188534830003</c:v>
              </c:pt>
              <c:pt idx="2970">
                <c:v>1438.001539057999</c:v>
              </c:pt>
              <c:pt idx="2971">
                <c:v>1437.8439839580005</c:v>
              </c:pt>
              <c:pt idx="2972">
                <c:v>1437.7735003179996</c:v>
              </c:pt>
              <c:pt idx="2973">
                <c:v>1437.6907462569993</c:v>
              </c:pt>
              <c:pt idx="2974">
                <c:v>1437.601704362</c:v>
              </c:pt>
              <c:pt idx="2975">
                <c:v>1437.5556837169991</c:v>
              </c:pt>
              <c:pt idx="2976">
                <c:v>1437.4866587100016</c:v>
              </c:pt>
              <c:pt idx="2977">
                <c:v>1437.4728587660006</c:v>
              </c:pt>
              <c:pt idx="2978">
                <c:v>1437.448388400001</c:v>
              </c:pt>
              <c:pt idx="2979">
                <c:v>1437.4170878649995</c:v>
              </c:pt>
              <c:pt idx="2980">
                <c:v>1437.4070032400004</c:v>
              </c:pt>
              <c:pt idx="2981">
                <c:v>1437.3994764330005</c:v>
              </c:pt>
              <c:pt idx="2982">
                <c:v>1437.2667088210001</c:v>
              </c:pt>
              <c:pt idx="2983">
                <c:v>1437.0840422289994</c:v>
              </c:pt>
              <c:pt idx="2984">
                <c:v>1437.0776313889996</c:v>
              </c:pt>
              <c:pt idx="2985">
                <c:v>1436.924064395</c:v>
              </c:pt>
              <c:pt idx="2986">
                <c:v>1436.896473239</c:v>
              </c:pt>
              <c:pt idx="2987">
                <c:v>1436.8312319380002</c:v>
              </c:pt>
              <c:pt idx="2988">
                <c:v>1436.7430605819993</c:v>
              </c:pt>
              <c:pt idx="2989">
                <c:v>1436.6682110330005</c:v>
              </c:pt>
              <c:pt idx="2990">
                <c:v>1436.6361414559999</c:v>
              </c:pt>
              <c:pt idx="2991">
                <c:v>1436.6354204969996</c:v>
              </c:pt>
              <c:pt idx="2992">
                <c:v>1436.623515022</c:v>
              </c:pt>
              <c:pt idx="2993">
                <c:v>1436.4883890199999</c:v>
              </c:pt>
              <c:pt idx="2994">
                <c:v>1436.4496989270001</c:v>
              </c:pt>
              <c:pt idx="2995">
                <c:v>1436.4368810099995</c:v>
              </c:pt>
              <c:pt idx="2996">
                <c:v>1436.4013156120006</c:v>
              </c:pt>
              <c:pt idx="2997">
                <c:v>1436.3345654090001</c:v>
              </c:pt>
              <c:pt idx="2998">
                <c:v>1436.3057590840001</c:v>
              </c:pt>
              <c:pt idx="2999">
                <c:v>1436.2985367269996</c:v>
              </c:pt>
              <c:pt idx="3000">
                <c:v>1436.2927109820005</c:v>
              </c:pt>
              <c:pt idx="3001">
                <c:v>1436.1847508959995</c:v>
              </c:pt>
              <c:pt idx="3002">
                <c:v>1436.050941812</c:v>
              </c:pt>
              <c:pt idx="3003">
                <c:v>1436.0457174150001</c:v>
              </c:pt>
              <c:pt idx="3004">
                <c:v>1435.9929882970007</c:v>
              </c:pt>
              <c:pt idx="3005">
                <c:v>1435.8231129280011</c:v>
              </c:pt>
              <c:pt idx="3006">
                <c:v>1435.6860766609998</c:v>
              </c:pt>
              <c:pt idx="3007">
                <c:v>1435.6176500810004</c:v>
              </c:pt>
              <c:pt idx="3008">
                <c:v>1435.6170553010006</c:v>
              </c:pt>
              <c:pt idx="3009">
                <c:v>1435.6095113250005</c:v>
              </c:pt>
              <c:pt idx="3010">
                <c:v>1435.4343060240001</c:v>
              </c:pt>
              <c:pt idx="3011">
                <c:v>1435.3540814150006</c:v>
              </c:pt>
              <c:pt idx="3012">
                <c:v>1435.279321299</c:v>
              </c:pt>
              <c:pt idx="3013">
                <c:v>1435.2492882379993</c:v>
              </c:pt>
              <c:pt idx="3014">
                <c:v>1435.2127175340001</c:v>
              </c:pt>
              <c:pt idx="3015">
                <c:v>1435.2095828380006</c:v>
              </c:pt>
              <c:pt idx="3016">
                <c:v>1434.9406685319996</c:v>
              </c:pt>
              <c:pt idx="3017">
                <c:v>1434.8779973459991</c:v>
              </c:pt>
              <c:pt idx="3018">
                <c:v>1434.8772255299996</c:v>
              </c:pt>
              <c:pt idx="3019">
                <c:v>1434.8377318210003</c:v>
              </c:pt>
              <c:pt idx="3020">
                <c:v>1434.8034559060009</c:v>
              </c:pt>
              <c:pt idx="3021">
                <c:v>1434.7580369170003</c:v>
              </c:pt>
              <c:pt idx="3022">
                <c:v>1434.7480731790004</c:v>
              </c:pt>
              <c:pt idx="3023">
                <c:v>1434.5768718499996</c:v>
              </c:pt>
              <c:pt idx="3024">
                <c:v>1434.5732960720009</c:v>
              </c:pt>
              <c:pt idx="3025">
                <c:v>1434.532451093</c:v>
              </c:pt>
              <c:pt idx="3026">
                <c:v>1434.4480823420004</c:v>
              </c:pt>
              <c:pt idx="3027">
                <c:v>1434.3895430770003</c:v>
              </c:pt>
              <c:pt idx="3028">
                <c:v>1434.3657679209994</c:v>
              </c:pt>
              <c:pt idx="3029">
                <c:v>1434.3087917820003</c:v>
              </c:pt>
              <c:pt idx="3030">
                <c:v>1434.2874545149998</c:v>
              </c:pt>
              <c:pt idx="3031">
                <c:v>1434.2495154180003</c:v>
              </c:pt>
              <c:pt idx="3032">
                <c:v>1434.0654384510001</c:v>
              </c:pt>
              <c:pt idx="3033">
                <c:v>1433.9400623380002</c:v>
              </c:pt>
              <c:pt idx="3034">
                <c:v>1433.8706946420002</c:v>
              </c:pt>
              <c:pt idx="3035">
                <c:v>1433.7959528549995</c:v>
              </c:pt>
              <c:pt idx="3036">
                <c:v>1433.527676449</c:v>
              </c:pt>
              <c:pt idx="3037">
                <c:v>1433.4327687670007</c:v>
              </c:pt>
              <c:pt idx="3038">
                <c:v>1433.3109733440008</c:v>
              </c:pt>
              <c:pt idx="3039">
                <c:v>1433.2980986940001</c:v>
              </c:pt>
              <c:pt idx="3040">
                <c:v>1433.2843756510001</c:v>
              </c:pt>
              <c:pt idx="3041">
                <c:v>1433.2800486319993</c:v>
              </c:pt>
              <c:pt idx="3042">
                <c:v>1433.0676013339998</c:v>
              </c:pt>
              <c:pt idx="3043">
                <c:v>1432.9201860390006</c:v>
              </c:pt>
              <c:pt idx="3044">
                <c:v>1432.9189761630005</c:v>
              </c:pt>
              <c:pt idx="3045">
                <c:v>1432.7231554169998</c:v>
              </c:pt>
              <c:pt idx="3046">
                <c:v>1432.7223394369996</c:v>
              </c:pt>
              <c:pt idx="3047">
                <c:v>1432.7078201929996</c:v>
              </c:pt>
              <c:pt idx="3048">
                <c:v>1432.6496218199998</c:v>
              </c:pt>
              <c:pt idx="3049">
                <c:v>1432.5526365469996</c:v>
              </c:pt>
              <c:pt idx="3050">
                <c:v>1432.5318734389994</c:v>
              </c:pt>
              <c:pt idx="3051">
                <c:v>1432.4466140490003</c:v>
              </c:pt>
              <c:pt idx="3052">
                <c:v>1432.4163486250004</c:v>
              </c:pt>
              <c:pt idx="3053">
                <c:v>1432.2282183570003</c:v>
              </c:pt>
              <c:pt idx="3054">
                <c:v>1432.2163213829997</c:v>
              </c:pt>
              <c:pt idx="3055">
                <c:v>1432.1608701899993</c:v>
              </c:pt>
              <c:pt idx="3056">
                <c:v>1432.160252331</c:v>
              </c:pt>
              <c:pt idx="3057">
                <c:v>1432.1087797090001</c:v>
              </c:pt>
              <c:pt idx="3058">
                <c:v>1432.0931973780007</c:v>
              </c:pt>
              <c:pt idx="3059">
                <c:v>1432.090294092</c:v>
              </c:pt>
              <c:pt idx="3060">
                <c:v>1432.006243437</c:v>
              </c:pt>
              <c:pt idx="3061">
                <c:v>1431.9982956989991</c:v>
              </c:pt>
              <c:pt idx="3062">
                <c:v>1431.9891279720005</c:v>
              </c:pt>
              <c:pt idx="3063">
                <c:v>1431.9706734430001</c:v>
              </c:pt>
              <c:pt idx="3064">
                <c:v>1431.9686217869996</c:v>
              </c:pt>
              <c:pt idx="3065">
                <c:v>1431.7472707679997</c:v>
              </c:pt>
              <c:pt idx="3066">
                <c:v>1431.5920190359998</c:v>
              </c:pt>
              <c:pt idx="3067">
                <c:v>1431.4962799170003</c:v>
              </c:pt>
              <c:pt idx="3068">
                <c:v>1431.3342560670003</c:v>
              </c:pt>
              <c:pt idx="3069">
                <c:v>1431.2432054299998</c:v>
              </c:pt>
              <c:pt idx="3070">
                <c:v>1431.2431172050001</c:v>
              </c:pt>
              <c:pt idx="3071">
                <c:v>1431.055969601</c:v>
              </c:pt>
              <c:pt idx="3072">
                <c:v>1430.9221138589999</c:v>
              </c:pt>
              <c:pt idx="3073">
                <c:v>1430.7709396050004</c:v>
              </c:pt>
              <c:pt idx="3074">
                <c:v>1430.7466031050003</c:v>
              </c:pt>
              <c:pt idx="3075">
                <c:v>1430.6913418470003</c:v>
              </c:pt>
              <c:pt idx="3076">
                <c:v>1430.5917874530005</c:v>
              </c:pt>
              <c:pt idx="3077">
                <c:v>1430.5880210189998</c:v>
              </c:pt>
              <c:pt idx="3078">
                <c:v>1430.4035333639995</c:v>
              </c:pt>
              <c:pt idx="3079">
                <c:v>1430.3450928310003</c:v>
              </c:pt>
              <c:pt idx="3080">
                <c:v>1430.2603474539999</c:v>
              </c:pt>
              <c:pt idx="3081">
                <c:v>1430.254108066001</c:v>
              </c:pt>
              <c:pt idx="3082">
                <c:v>1430.1383874590001</c:v>
              </c:pt>
              <c:pt idx="3083">
                <c:v>1430.1112044419992</c:v>
              </c:pt>
              <c:pt idx="3084">
                <c:v>1429.9960184369997</c:v>
              </c:pt>
              <c:pt idx="3085">
                <c:v>1429.7966195659985</c:v>
              </c:pt>
              <c:pt idx="3086">
                <c:v>1429.7719102020003</c:v>
              </c:pt>
              <c:pt idx="3087">
                <c:v>1429.7688022440002</c:v>
              </c:pt>
              <c:pt idx="3088">
                <c:v>1429.6954449860016</c:v>
              </c:pt>
              <c:pt idx="3089">
                <c:v>1429.6592341990001</c:v>
              </c:pt>
              <c:pt idx="3090">
                <c:v>1429.585275898</c:v>
              </c:pt>
              <c:pt idx="3091">
                <c:v>1429.5161479170006</c:v>
              </c:pt>
              <c:pt idx="3092">
                <c:v>1429.4564413660007</c:v>
              </c:pt>
              <c:pt idx="3093">
                <c:v>1429.4507540419997</c:v>
              </c:pt>
              <c:pt idx="3094">
                <c:v>1429.4033235350005</c:v>
              </c:pt>
              <c:pt idx="3095">
                <c:v>1429.3075711760005</c:v>
              </c:pt>
              <c:pt idx="3096">
                <c:v>1429.2310306209997</c:v>
              </c:pt>
              <c:pt idx="3097">
                <c:v>1429.2109774819992</c:v>
              </c:pt>
              <c:pt idx="3098">
                <c:v>1429.1457878119995</c:v>
              </c:pt>
              <c:pt idx="3099">
                <c:v>1429.1340444930001</c:v>
              </c:pt>
              <c:pt idx="3100">
                <c:v>1429.00700207</c:v>
              </c:pt>
              <c:pt idx="3101">
                <c:v>1428.974558545</c:v>
              </c:pt>
              <c:pt idx="3102">
                <c:v>1428.9598619310004</c:v>
              </c:pt>
              <c:pt idx="3103">
                <c:v>1428.8326000799991</c:v>
              </c:pt>
              <c:pt idx="3104">
                <c:v>1428.7038719050006</c:v>
              </c:pt>
              <c:pt idx="3105">
                <c:v>1428.6593682569994</c:v>
              </c:pt>
              <c:pt idx="3106">
                <c:v>1428.5973106680001</c:v>
              </c:pt>
              <c:pt idx="3107">
                <c:v>1428.4455887379995</c:v>
              </c:pt>
              <c:pt idx="3108">
                <c:v>1428.1699414300001</c:v>
              </c:pt>
              <c:pt idx="3109">
                <c:v>1428.1085221500002</c:v>
              </c:pt>
              <c:pt idx="3110">
                <c:v>1428.0715060929992</c:v>
              </c:pt>
              <c:pt idx="3111">
                <c:v>1428.0476693350001</c:v>
              </c:pt>
              <c:pt idx="3112">
                <c:v>1428.0472894309999</c:v>
              </c:pt>
              <c:pt idx="3113">
                <c:v>1428.0434927010001</c:v>
              </c:pt>
              <c:pt idx="3114">
                <c:v>1428.009279486</c:v>
              </c:pt>
              <c:pt idx="3115">
                <c:v>1427.8226525620003</c:v>
              </c:pt>
              <c:pt idx="3116">
                <c:v>1427.7952208620002</c:v>
              </c:pt>
              <c:pt idx="3117">
                <c:v>1427.7104390029999</c:v>
              </c:pt>
              <c:pt idx="3118">
                <c:v>1427.5461314189995</c:v>
              </c:pt>
              <c:pt idx="3119">
                <c:v>1427.4722337689998</c:v>
              </c:pt>
              <c:pt idx="3120">
                <c:v>1427.3145347119996</c:v>
              </c:pt>
              <c:pt idx="3121">
                <c:v>1427.2820581840006</c:v>
              </c:pt>
              <c:pt idx="3122">
                <c:v>1427.1874728639993</c:v>
              </c:pt>
              <c:pt idx="3123">
                <c:v>1427.1856231209997</c:v>
              </c:pt>
              <c:pt idx="3124">
                <c:v>1427.1677084189998</c:v>
              </c:pt>
              <c:pt idx="3125">
                <c:v>1427.1562806830004</c:v>
              </c:pt>
              <c:pt idx="3126">
                <c:v>1426.9212028929996</c:v>
              </c:pt>
              <c:pt idx="3127">
                <c:v>1426.8716046100001</c:v>
              </c:pt>
              <c:pt idx="3128">
                <c:v>1426.8213641689999</c:v>
              </c:pt>
              <c:pt idx="3129">
                <c:v>1426.7939589120006</c:v>
              </c:pt>
              <c:pt idx="3130">
                <c:v>1426.7880442320004</c:v>
              </c:pt>
              <c:pt idx="3131">
                <c:v>1426.6707322590005</c:v>
              </c:pt>
              <c:pt idx="3132">
                <c:v>1426.3766796019995</c:v>
              </c:pt>
              <c:pt idx="3133">
                <c:v>1426.3638626970001</c:v>
              </c:pt>
              <c:pt idx="3134">
                <c:v>1426.3554011429999</c:v>
              </c:pt>
              <c:pt idx="3135">
                <c:v>1426.3166336220004</c:v>
              </c:pt>
              <c:pt idx="3136">
                <c:v>1426.3142907470005</c:v>
              </c:pt>
              <c:pt idx="3137">
                <c:v>1426.2292807050001</c:v>
              </c:pt>
              <c:pt idx="3138">
                <c:v>1426.2281301919998</c:v>
              </c:pt>
              <c:pt idx="3139">
                <c:v>1426.2099120949997</c:v>
              </c:pt>
              <c:pt idx="3140">
                <c:v>1426.1869535529995</c:v>
              </c:pt>
              <c:pt idx="3141">
                <c:v>1426.1494743420005</c:v>
              </c:pt>
              <c:pt idx="3142">
                <c:v>1425.9592099149995</c:v>
              </c:pt>
              <c:pt idx="3143">
                <c:v>1425.946558424999</c:v>
              </c:pt>
              <c:pt idx="3144">
                <c:v>1425.8524690509996</c:v>
              </c:pt>
              <c:pt idx="3145">
                <c:v>1425.8507758080004</c:v>
              </c:pt>
              <c:pt idx="3146">
                <c:v>1425.8297554319997</c:v>
              </c:pt>
              <c:pt idx="3147">
                <c:v>1425.8143816620013</c:v>
              </c:pt>
              <c:pt idx="3148">
                <c:v>1425.6655144949993</c:v>
              </c:pt>
              <c:pt idx="3149">
                <c:v>1425.6364577779996</c:v>
              </c:pt>
              <c:pt idx="3150">
                <c:v>1425.4941999739995</c:v>
              </c:pt>
              <c:pt idx="3151">
                <c:v>1425.1890077839998</c:v>
              </c:pt>
              <c:pt idx="3152">
                <c:v>1424.9953569640004</c:v>
              </c:pt>
              <c:pt idx="3153">
                <c:v>1424.9947508749999</c:v>
              </c:pt>
              <c:pt idx="3154">
                <c:v>1424.8446984929999</c:v>
              </c:pt>
              <c:pt idx="3155">
                <c:v>1424.8284840519998</c:v>
              </c:pt>
              <c:pt idx="3156">
                <c:v>1424.7519983170005</c:v>
              </c:pt>
              <c:pt idx="3157">
                <c:v>1424.7278614170004</c:v>
              </c:pt>
              <c:pt idx="3158">
                <c:v>1424.6526270960007</c:v>
              </c:pt>
              <c:pt idx="3159">
                <c:v>1424.651527347</c:v>
              </c:pt>
              <c:pt idx="3160">
                <c:v>1424.5275168359999</c:v>
              </c:pt>
              <c:pt idx="3161">
                <c:v>1424.485481122</c:v>
              </c:pt>
              <c:pt idx="3162">
                <c:v>1424.3297269700001</c:v>
              </c:pt>
              <c:pt idx="3163">
                <c:v>1424.1837686270001</c:v>
              </c:pt>
              <c:pt idx="3164">
                <c:v>1424.147152469</c:v>
              </c:pt>
              <c:pt idx="3165">
                <c:v>1424.1433446050005</c:v>
              </c:pt>
              <c:pt idx="3166">
                <c:v>1424.0744768060003</c:v>
              </c:pt>
              <c:pt idx="3167">
                <c:v>1423.808105695</c:v>
              </c:pt>
              <c:pt idx="3168">
                <c:v>1423.7656264979998</c:v>
              </c:pt>
              <c:pt idx="3169">
                <c:v>1423.6899946719998</c:v>
              </c:pt>
              <c:pt idx="3170">
                <c:v>1423.6810666659999</c:v>
              </c:pt>
              <c:pt idx="3171">
                <c:v>1423.4462940300004</c:v>
              </c:pt>
              <c:pt idx="3172">
                <c:v>1423.2992042710009</c:v>
              </c:pt>
              <c:pt idx="3173">
                <c:v>1423.2261605489998</c:v>
              </c:pt>
              <c:pt idx="3174">
                <c:v>1423.2147128309996</c:v>
              </c:pt>
              <c:pt idx="3175">
                <c:v>1423.1216972120005</c:v>
              </c:pt>
              <c:pt idx="3176">
                <c:v>1423.1214418799998</c:v>
              </c:pt>
              <c:pt idx="3177">
                <c:v>1423.0615082739996</c:v>
              </c:pt>
              <c:pt idx="3178">
                <c:v>1422.8244914910006</c:v>
              </c:pt>
              <c:pt idx="3179">
                <c:v>1422.6883763850001</c:v>
              </c:pt>
              <c:pt idx="3180">
                <c:v>1422.6038240980004</c:v>
              </c:pt>
              <c:pt idx="3181">
                <c:v>1422.1832290959996</c:v>
              </c:pt>
              <c:pt idx="3182">
                <c:v>1422.1095001699991</c:v>
              </c:pt>
              <c:pt idx="3183">
                <c:v>1422.005167324</c:v>
              </c:pt>
              <c:pt idx="3184">
                <c:v>1421.9264116700015</c:v>
              </c:pt>
              <c:pt idx="3185">
                <c:v>1421.837400146999</c:v>
              </c:pt>
              <c:pt idx="3186">
                <c:v>1421.6914618950004</c:v>
              </c:pt>
              <c:pt idx="3187">
                <c:v>1421.5591592730002</c:v>
              </c:pt>
              <c:pt idx="3188">
                <c:v>1421.5316407689995</c:v>
              </c:pt>
              <c:pt idx="3189">
                <c:v>1421.5036734700004</c:v>
              </c:pt>
              <c:pt idx="3190">
                <c:v>1421.2737721879996</c:v>
              </c:pt>
              <c:pt idx="3191">
                <c:v>1421.200018966</c:v>
              </c:pt>
              <c:pt idx="3192">
                <c:v>1421.196523672</c:v>
              </c:pt>
              <c:pt idx="3193">
                <c:v>1420.896963358</c:v>
              </c:pt>
              <c:pt idx="3194">
                <c:v>1420.8782191339994</c:v>
              </c:pt>
              <c:pt idx="3195">
                <c:v>1420.874654924</c:v>
              </c:pt>
              <c:pt idx="3196">
                <c:v>1420.7852754270002</c:v>
              </c:pt>
              <c:pt idx="3197">
                <c:v>1420.7791039869996</c:v>
              </c:pt>
              <c:pt idx="3198">
                <c:v>1420.7439312890008</c:v>
              </c:pt>
              <c:pt idx="3199">
                <c:v>1420.7247985009999</c:v>
              </c:pt>
              <c:pt idx="3200">
                <c:v>1420.716422129</c:v>
              </c:pt>
              <c:pt idx="3201">
                <c:v>1420.6778957820013</c:v>
              </c:pt>
              <c:pt idx="3202">
                <c:v>1420.6258092160001</c:v>
              </c:pt>
              <c:pt idx="3203">
                <c:v>1420.6089858549999</c:v>
              </c:pt>
              <c:pt idx="3204">
                <c:v>1420.5304321940002</c:v>
              </c:pt>
              <c:pt idx="3205">
                <c:v>1420.3777783140001</c:v>
              </c:pt>
              <c:pt idx="3206">
                <c:v>1420.3056396459992</c:v>
              </c:pt>
              <c:pt idx="3207">
                <c:v>1420.2030122529993</c:v>
              </c:pt>
              <c:pt idx="3208">
                <c:v>1420.1918286289992</c:v>
              </c:pt>
              <c:pt idx="3209">
                <c:v>1420.1438810500003</c:v>
              </c:pt>
              <c:pt idx="3210">
                <c:v>1419.9407341440001</c:v>
              </c:pt>
              <c:pt idx="3211">
                <c:v>1419.8318337579999</c:v>
              </c:pt>
              <c:pt idx="3212">
                <c:v>1419.6547200559999</c:v>
              </c:pt>
              <c:pt idx="3213">
                <c:v>1419.6503328870001</c:v>
              </c:pt>
              <c:pt idx="3214">
                <c:v>1419.5122867529994</c:v>
              </c:pt>
              <c:pt idx="3215">
                <c:v>1419.3863099910002</c:v>
              </c:pt>
              <c:pt idx="3216">
                <c:v>1419.3789659099994</c:v>
              </c:pt>
              <c:pt idx="3217">
                <c:v>1419.3603982210004</c:v>
              </c:pt>
              <c:pt idx="3218">
                <c:v>1419.3586884800002</c:v>
              </c:pt>
              <c:pt idx="3219">
                <c:v>1419.2861522480002</c:v>
              </c:pt>
              <c:pt idx="3220">
                <c:v>1419.1902744640004</c:v>
              </c:pt>
              <c:pt idx="3221">
                <c:v>1419.099087611</c:v>
              </c:pt>
              <c:pt idx="3222">
                <c:v>1419.0603759769992</c:v>
              </c:pt>
              <c:pt idx="3223">
                <c:v>1418.9598434179998</c:v>
              </c:pt>
              <c:pt idx="3224">
                <c:v>1418.9196776400004</c:v>
              </c:pt>
              <c:pt idx="3225">
                <c:v>1418.8736472190003</c:v>
              </c:pt>
              <c:pt idx="3226">
                <c:v>1418.8708538210003</c:v>
              </c:pt>
              <c:pt idx="3227">
                <c:v>1418.8448368840002</c:v>
              </c:pt>
              <c:pt idx="3228">
                <c:v>1418.8390503820001</c:v>
              </c:pt>
              <c:pt idx="3229">
                <c:v>1418.8328419700001</c:v>
              </c:pt>
              <c:pt idx="3230">
                <c:v>1418.8067549780008</c:v>
              </c:pt>
              <c:pt idx="3231">
                <c:v>1418.695817158999</c:v>
              </c:pt>
              <c:pt idx="3232">
                <c:v>1418.6481793660005</c:v>
              </c:pt>
              <c:pt idx="3233">
                <c:v>1418.5768835970011</c:v>
              </c:pt>
              <c:pt idx="3234">
                <c:v>1418.4761443310003</c:v>
              </c:pt>
              <c:pt idx="3235">
                <c:v>1418.4736978649994</c:v>
              </c:pt>
              <c:pt idx="3236">
                <c:v>1418.4635441690007</c:v>
              </c:pt>
              <c:pt idx="3237">
                <c:v>1418.4573756710004</c:v>
              </c:pt>
              <c:pt idx="3238">
                <c:v>1418.4428606960005</c:v>
              </c:pt>
              <c:pt idx="3239">
                <c:v>1418.3620369479988</c:v>
              </c:pt>
              <c:pt idx="3240">
                <c:v>1418.3362901959999</c:v>
              </c:pt>
              <c:pt idx="3241">
                <c:v>1418.1729381810005</c:v>
              </c:pt>
              <c:pt idx="3242">
                <c:v>1418.1465561649998</c:v>
              </c:pt>
              <c:pt idx="3243">
                <c:v>1418.0945205100002</c:v>
              </c:pt>
              <c:pt idx="3244">
                <c:v>1417.9937864309995</c:v>
              </c:pt>
              <c:pt idx="3245">
                <c:v>1417.9627707909997</c:v>
              </c:pt>
              <c:pt idx="3246">
                <c:v>1417.8513359210001</c:v>
              </c:pt>
              <c:pt idx="3247">
                <c:v>1417.7691768929994</c:v>
              </c:pt>
              <c:pt idx="3248">
                <c:v>1417.7459762269993</c:v>
              </c:pt>
              <c:pt idx="3249">
                <c:v>1417.5869477289991</c:v>
              </c:pt>
              <c:pt idx="3250">
                <c:v>1417.5777162290001</c:v>
              </c:pt>
              <c:pt idx="3251">
                <c:v>1417.4364980320006</c:v>
              </c:pt>
              <c:pt idx="3252">
                <c:v>1417.3656988160005</c:v>
              </c:pt>
              <c:pt idx="3253">
                <c:v>1417.2116497160007</c:v>
              </c:pt>
              <c:pt idx="3254">
                <c:v>1417.1977425570005</c:v>
              </c:pt>
              <c:pt idx="3255">
                <c:v>1417.1044315980002</c:v>
              </c:pt>
              <c:pt idx="3256">
                <c:v>1417.004743478001</c:v>
              </c:pt>
              <c:pt idx="3257">
                <c:v>1416.9014595600006</c:v>
              </c:pt>
              <c:pt idx="3258">
                <c:v>1416.758413605</c:v>
              </c:pt>
              <c:pt idx="3259">
                <c:v>1416.722616659001</c:v>
              </c:pt>
              <c:pt idx="3260">
                <c:v>1416.5126185859995</c:v>
              </c:pt>
              <c:pt idx="3261">
                <c:v>1416.4986874109998</c:v>
              </c:pt>
              <c:pt idx="3262">
                <c:v>1416.4362006119993</c:v>
              </c:pt>
              <c:pt idx="3263">
                <c:v>1416.344661309</c:v>
              </c:pt>
              <c:pt idx="3264">
                <c:v>1416.2429615589997</c:v>
              </c:pt>
              <c:pt idx="3265">
                <c:v>1416.1795560690002</c:v>
              </c:pt>
              <c:pt idx="3266">
                <c:v>1416.1729628179996</c:v>
              </c:pt>
              <c:pt idx="3267">
                <c:v>1416.1255947670006</c:v>
              </c:pt>
              <c:pt idx="3268">
                <c:v>1416.1062427910001</c:v>
              </c:pt>
              <c:pt idx="3269">
                <c:v>1415.9365798999997</c:v>
              </c:pt>
              <c:pt idx="3270">
                <c:v>1415.8004642719991</c:v>
              </c:pt>
              <c:pt idx="3271">
                <c:v>1415.7523500800003</c:v>
              </c:pt>
              <c:pt idx="3272">
                <c:v>1415.69108364</c:v>
              </c:pt>
              <c:pt idx="3273">
                <c:v>1415.6599691260001</c:v>
              </c:pt>
              <c:pt idx="3274">
                <c:v>1415.6575793449992</c:v>
              </c:pt>
              <c:pt idx="3275">
                <c:v>1415.5471355090001</c:v>
              </c:pt>
              <c:pt idx="3276">
                <c:v>1415.5452801300003</c:v>
              </c:pt>
              <c:pt idx="3277">
                <c:v>1415.4571552999998</c:v>
              </c:pt>
              <c:pt idx="3278">
                <c:v>1415.4386568110006</c:v>
              </c:pt>
              <c:pt idx="3279">
                <c:v>1415.394130223</c:v>
              </c:pt>
              <c:pt idx="3280">
                <c:v>1415.2502359639989</c:v>
              </c:pt>
              <c:pt idx="3281">
                <c:v>1415.1791976070001</c:v>
              </c:pt>
              <c:pt idx="3282">
                <c:v>1415.1596958509992</c:v>
              </c:pt>
              <c:pt idx="3283">
                <c:v>1415.1357667069999</c:v>
              </c:pt>
              <c:pt idx="3284">
                <c:v>1415.0534879190004</c:v>
              </c:pt>
              <c:pt idx="3285">
                <c:v>1415.0012736330004</c:v>
              </c:pt>
              <c:pt idx="3286">
                <c:v>1414.9648776229999</c:v>
              </c:pt>
              <c:pt idx="3287">
                <c:v>1414.7136442399994</c:v>
              </c:pt>
              <c:pt idx="3288">
                <c:v>1414.696195711</c:v>
              </c:pt>
              <c:pt idx="3289">
                <c:v>1414.5915201599998</c:v>
              </c:pt>
              <c:pt idx="3290">
                <c:v>1414.5441845819996</c:v>
              </c:pt>
              <c:pt idx="3291">
                <c:v>1414.485645874001</c:v>
              </c:pt>
              <c:pt idx="3292">
                <c:v>1414.4377627120011</c:v>
              </c:pt>
              <c:pt idx="3293">
                <c:v>1414.3927782979999</c:v>
              </c:pt>
              <c:pt idx="3294">
                <c:v>1414.2494296110003</c:v>
              </c:pt>
              <c:pt idx="3295">
                <c:v>1414.1630472860011</c:v>
              </c:pt>
              <c:pt idx="3296">
                <c:v>1413.9508665890003</c:v>
              </c:pt>
              <c:pt idx="3297">
                <c:v>1413.8170410789999</c:v>
              </c:pt>
              <c:pt idx="3298">
                <c:v>1413.6802075999997</c:v>
              </c:pt>
              <c:pt idx="3299">
                <c:v>1413.6553494519997</c:v>
              </c:pt>
              <c:pt idx="3300">
                <c:v>1413.4662498619996</c:v>
              </c:pt>
              <c:pt idx="3301">
                <c:v>1413.4296436130003</c:v>
              </c:pt>
              <c:pt idx="3302">
                <c:v>1413.2691603819997</c:v>
              </c:pt>
              <c:pt idx="3303">
                <c:v>1413.2640744240002</c:v>
              </c:pt>
              <c:pt idx="3304">
                <c:v>1413.0913041089998</c:v>
              </c:pt>
              <c:pt idx="3305">
                <c:v>1412.977971696999</c:v>
              </c:pt>
              <c:pt idx="3306">
                <c:v>1412.9662075150004</c:v>
              </c:pt>
              <c:pt idx="3307">
                <c:v>1412.9442317109997</c:v>
              </c:pt>
              <c:pt idx="3308">
                <c:v>1412.762264921</c:v>
              </c:pt>
              <c:pt idx="3309">
                <c:v>1412.6749032520004</c:v>
              </c:pt>
              <c:pt idx="3310">
                <c:v>1412.5882297040002</c:v>
              </c:pt>
              <c:pt idx="3311">
                <c:v>1412.4585380040003</c:v>
              </c:pt>
              <c:pt idx="3312">
                <c:v>1412.3262145840004</c:v>
              </c:pt>
              <c:pt idx="3313">
                <c:v>1412.3110865369997</c:v>
              </c:pt>
              <c:pt idx="3314">
                <c:v>1412.3081102020005</c:v>
              </c:pt>
              <c:pt idx="3315">
                <c:v>1412.2927702910001</c:v>
              </c:pt>
              <c:pt idx="3316">
                <c:v>1412.2057566780002</c:v>
              </c:pt>
              <c:pt idx="3317">
                <c:v>1412.0409485079999</c:v>
              </c:pt>
              <c:pt idx="3318">
                <c:v>1412.0329273219998</c:v>
              </c:pt>
              <c:pt idx="3319">
                <c:v>1412.0320900050006</c:v>
              </c:pt>
              <c:pt idx="3320">
                <c:v>1411.9892891479999</c:v>
              </c:pt>
              <c:pt idx="3321">
                <c:v>1411.7204737350007</c:v>
              </c:pt>
              <c:pt idx="3322">
                <c:v>1411.6953572570001</c:v>
              </c:pt>
              <c:pt idx="3323">
                <c:v>1411.6362628540001</c:v>
              </c:pt>
              <c:pt idx="3324">
                <c:v>1411.564168159</c:v>
              </c:pt>
              <c:pt idx="3325">
                <c:v>1411.3171138799992</c:v>
              </c:pt>
              <c:pt idx="3326">
                <c:v>1411.2609616119998</c:v>
              </c:pt>
              <c:pt idx="3327">
                <c:v>1411.182873173999</c:v>
              </c:pt>
              <c:pt idx="3328">
                <c:v>1411.1612332169998</c:v>
              </c:pt>
              <c:pt idx="3329">
                <c:v>1411.0543283039997</c:v>
              </c:pt>
              <c:pt idx="3330">
                <c:v>1411.0331770109992</c:v>
              </c:pt>
              <c:pt idx="3331">
                <c:v>1411.029811852</c:v>
              </c:pt>
              <c:pt idx="3332">
                <c:v>1410.9805485859997</c:v>
              </c:pt>
              <c:pt idx="3333">
                <c:v>1410.6032059649995</c:v>
              </c:pt>
              <c:pt idx="3334">
                <c:v>1410.5483746270004</c:v>
              </c:pt>
              <c:pt idx="3335">
                <c:v>1410.4991514230001</c:v>
              </c:pt>
              <c:pt idx="3336">
                <c:v>1410.4682063099995</c:v>
              </c:pt>
              <c:pt idx="3337">
                <c:v>1410.204871785</c:v>
              </c:pt>
              <c:pt idx="3338">
                <c:v>1410.2010344139997</c:v>
              </c:pt>
              <c:pt idx="3339">
                <c:v>1410.1544774970007</c:v>
              </c:pt>
              <c:pt idx="3340">
                <c:v>1410.1474332079997</c:v>
              </c:pt>
              <c:pt idx="3341">
                <c:v>1409.9406184919997</c:v>
              </c:pt>
              <c:pt idx="3342">
                <c:v>1409.9226503910002</c:v>
              </c:pt>
              <c:pt idx="3343">
                <c:v>1409.9056841449994</c:v>
              </c:pt>
              <c:pt idx="3344">
                <c:v>1409.9014752190001</c:v>
              </c:pt>
              <c:pt idx="3345">
                <c:v>1409.8854978520003</c:v>
              </c:pt>
              <c:pt idx="3346">
                <c:v>1409.8764217560004</c:v>
              </c:pt>
              <c:pt idx="3347">
                <c:v>1409.7493848790004</c:v>
              </c:pt>
              <c:pt idx="3348">
                <c:v>1409.7011411000001</c:v>
              </c:pt>
              <c:pt idx="3349">
                <c:v>1409.6505920599989</c:v>
              </c:pt>
              <c:pt idx="3350">
                <c:v>1409.6332918770004</c:v>
              </c:pt>
              <c:pt idx="3351">
                <c:v>1409.6276139100005</c:v>
              </c:pt>
              <c:pt idx="3352">
                <c:v>1409.589525643999</c:v>
              </c:pt>
              <c:pt idx="3353">
                <c:v>1409.5156559779996</c:v>
              </c:pt>
              <c:pt idx="3354">
                <c:v>1409.4555531169997</c:v>
              </c:pt>
              <c:pt idx="3355">
                <c:v>1409.4373266529997</c:v>
              </c:pt>
              <c:pt idx="3356">
                <c:v>1409.3655376210011</c:v>
              </c:pt>
              <c:pt idx="3357">
                <c:v>1409.3554477080006</c:v>
              </c:pt>
              <c:pt idx="3358">
                <c:v>1409.2977287100005</c:v>
              </c:pt>
              <c:pt idx="3359">
                <c:v>1409.0977784789998</c:v>
              </c:pt>
              <c:pt idx="3360">
                <c:v>1409.0944631150005</c:v>
              </c:pt>
              <c:pt idx="3361">
                <c:v>1409.0874316329996</c:v>
              </c:pt>
              <c:pt idx="3362">
                <c:v>1409.0690975040002</c:v>
              </c:pt>
              <c:pt idx="3363">
                <c:v>1409.0091873680003</c:v>
              </c:pt>
              <c:pt idx="3364">
                <c:v>1408.8286798140005</c:v>
              </c:pt>
              <c:pt idx="3365">
                <c:v>1408.7930672530001</c:v>
              </c:pt>
              <c:pt idx="3366">
                <c:v>1408.6826380919995</c:v>
              </c:pt>
              <c:pt idx="3367">
                <c:v>1408.3518673710003</c:v>
              </c:pt>
              <c:pt idx="3368">
                <c:v>1408.3496389859995</c:v>
              </c:pt>
              <c:pt idx="3369">
                <c:v>1408.1968166889997</c:v>
              </c:pt>
              <c:pt idx="3370">
                <c:v>1408.1698929449997</c:v>
              </c:pt>
              <c:pt idx="3371">
                <c:v>1408.1550681240001</c:v>
              </c:pt>
              <c:pt idx="3372">
                <c:v>1408.0538083530007</c:v>
              </c:pt>
              <c:pt idx="3373">
                <c:v>1408.0454520310002</c:v>
              </c:pt>
              <c:pt idx="3374">
                <c:v>1407.9784297089996</c:v>
              </c:pt>
              <c:pt idx="3375">
                <c:v>1407.8336126519998</c:v>
              </c:pt>
              <c:pt idx="3376">
                <c:v>1407.8334220430008</c:v>
              </c:pt>
              <c:pt idx="3377">
                <c:v>1407.7121841630001</c:v>
              </c:pt>
              <c:pt idx="3378">
                <c:v>1407.6422244779999</c:v>
              </c:pt>
              <c:pt idx="3379">
                <c:v>1407.3837259810002</c:v>
              </c:pt>
              <c:pt idx="3380">
                <c:v>1407.364988777</c:v>
              </c:pt>
              <c:pt idx="3381">
                <c:v>1407.3344807980006</c:v>
              </c:pt>
              <c:pt idx="3382">
                <c:v>1407.2721498320002</c:v>
              </c:pt>
              <c:pt idx="3383">
                <c:v>1407.2558239709997</c:v>
              </c:pt>
              <c:pt idx="3384">
                <c:v>1407.161958316</c:v>
              </c:pt>
              <c:pt idx="3385">
                <c:v>1407.0848121250001</c:v>
              </c:pt>
              <c:pt idx="3386">
                <c:v>1407.0574472840005</c:v>
              </c:pt>
              <c:pt idx="3387">
                <c:v>1407.0378182879997</c:v>
              </c:pt>
              <c:pt idx="3388">
                <c:v>1406.9025762259998</c:v>
              </c:pt>
              <c:pt idx="3389">
                <c:v>1406.7598651789997</c:v>
              </c:pt>
              <c:pt idx="3390">
                <c:v>1406.6246175609988</c:v>
              </c:pt>
              <c:pt idx="3391">
                <c:v>1406.6206952570003</c:v>
              </c:pt>
              <c:pt idx="3392">
                <c:v>1406.4883236950006</c:v>
              </c:pt>
              <c:pt idx="3393">
                <c:v>1406.4685037330005</c:v>
              </c:pt>
              <c:pt idx="3394">
                <c:v>1406.4504808379995</c:v>
              </c:pt>
              <c:pt idx="3395">
                <c:v>1406.2472648680005</c:v>
              </c:pt>
              <c:pt idx="3396">
                <c:v>1406.2279756679998</c:v>
              </c:pt>
              <c:pt idx="3397">
                <c:v>1406.0960847829999</c:v>
              </c:pt>
              <c:pt idx="3398">
                <c:v>1406.0386591679996</c:v>
              </c:pt>
              <c:pt idx="3399">
                <c:v>1406.0167222810003</c:v>
              </c:pt>
              <c:pt idx="3400">
                <c:v>1405.9689068540004</c:v>
              </c:pt>
              <c:pt idx="3401">
                <c:v>1405.9475645470002</c:v>
              </c:pt>
              <c:pt idx="3402">
                <c:v>1405.9278277089993</c:v>
              </c:pt>
              <c:pt idx="3403">
                <c:v>1405.8137709549992</c:v>
              </c:pt>
              <c:pt idx="3404">
                <c:v>1405.7941651829992</c:v>
              </c:pt>
              <c:pt idx="3405">
                <c:v>1405.7618089819998</c:v>
              </c:pt>
              <c:pt idx="3406">
                <c:v>1405.5756663060006</c:v>
              </c:pt>
              <c:pt idx="3407">
                <c:v>1405.5647443239995</c:v>
              </c:pt>
              <c:pt idx="3408">
                <c:v>1405.5174432919994</c:v>
              </c:pt>
              <c:pt idx="3409">
                <c:v>1405.4528553250002</c:v>
              </c:pt>
              <c:pt idx="3410">
                <c:v>1405.4203763989999</c:v>
              </c:pt>
              <c:pt idx="3411">
                <c:v>1405.4099529769996</c:v>
              </c:pt>
              <c:pt idx="3412">
                <c:v>1405.3492370270003</c:v>
              </c:pt>
              <c:pt idx="3413">
                <c:v>1405.2283117419997</c:v>
              </c:pt>
              <c:pt idx="3414">
                <c:v>1405.1196663200003</c:v>
              </c:pt>
              <c:pt idx="3415">
                <c:v>1405.1160064730004</c:v>
              </c:pt>
              <c:pt idx="3416">
                <c:v>1405.1077271620002</c:v>
              </c:pt>
              <c:pt idx="3417">
                <c:v>1405.1013063689995</c:v>
              </c:pt>
              <c:pt idx="3418">
                <c:v>1405.0893603009993</c:v>
              </c:pt>
              <c:pt idx="3419">
                <c:v>1404.7209306889999</c:v>
              </c:pt>
              <c:pt idx="3420">
                <c:v>1404.7139576140007</c:v>
              </c:pt>
              <c:pt idx="3421">
                <c:v>1404.5756824620003</c:v>
              </c:pt>
              <c:pt idx="3422">
                <c:v>1404.4634464550002</c:v>
              </c:pt>
              <c:pt idx="3423">
                <c:v>1404.2932650549997</c:v>
              </c:pt>
              <c:pt idx="3424">
                <c:v>1404.2736854919999</c:v>
              </c:pt>
              <c:pt idx="3425">
                <c:v>1404.2602811539994</c:v>
              </c:pt>
              <c:pt idx="3426">
                <c:v>1404.2359492660003</c:v>
              </c:pt>
              <c:pt idx="3427">
                <c:v>1404.2309898539995</c:v>
              </c:pt>
              <c:pt idx="3428">
                <c:v>1404.180935415</c:v>
              </c:pt>
              <c:pt idx="3429">
                <c:v>1404.1487379039995</c:v>
              </c:pt>
              <c:pt idx="3430">
                <c:v>1404.1459790889992</c:v>
              </c:pt>
              <c:pt idx="3431">
                <c:v>1404.0510733670003</c:v>
              </c:pt>
              <c:pt idx="3432">
                <c:v>1403.9403309980007</c:v>
              </c:pt>
              <c:pt idx="3433">
                <c:v>1403.8885538410007</c:v>
              </c:pt>
              <c:pt idx="3434">
                <c:v>1403.640009193</c:v>
              </c:pt>
              <c:pt idx="3435">
                <c:v>1403.5886180080006</c:v>
              </c:pt>
              <c:pt idx="3436">
                <c:v>1403.5048819390001</c:v>
              </c:pt>
              <c:pt idx="3437">
                <c:v>1403.3751045959989</c:v>
              </c:pt>
              <c:pt idx="3438">
                <c:v>1403.2897685819999</c:v>
              </c:pt>
              <c:pt idx="3439">
                <c:v>1403.2733770770003</c:v>
              </c:pt>
              <c:pt idx="3440">
                <c:v>1403.2426547079997</c:v>
              </c:pt>
              <c:pt idx="3441">
                <c:v>1403.1772054039998</c:v>
              </c:pt>
              <c:pt idx="3442">
                <c:v>1403.1413755089998</c:v>
              </c:pt>
              <c:pt idx="3443">
                <c:v>1402.9839823819998</c:v>
              </c:pt>
              <c:pt idx="3444">
                <c:v>1402.9510695659997</c:v>
              </c:pt>
              <c:pt idx="3445">
                <c:v>1402.7234757209992</c:v>
              </c:pt>
              <c:pt idx="3446">
                <c:v>1402.7010464039997</c:v>
              </c:pt>
              <c:pt idx="3447">
                <c:v>1402.691231954999</c:v>
              </c:pt>
              <c:pt idx="3448">
                <c:v>1402.5690247599996</c:v>
              </c:pt>
              <c:pt idx="3449">
                <c:v>1402.5122492740002</c:v>
              </c:pt>
              <c:pt idx="3450">
                <c:v>1402.4778921840002</c:v>
              </c:pt>
              <c:pt idx="3451">
                <c:v>1402.3917929220001</c:v>
              </c:pt>
              <c:pt idx="3452">
                <c:v>1402.3884527749995</c:v>
              </c:pt>
              <c:pt idx="3453">
                <c:v>1402.3845014659996</c:v>
              </c:pt>
              <c:pt idx="3454">
                <c:v>1402.3109844429998</c:v>
              </c:pt>
              <c:pt idx="3455">
                <c:v>1402.2260410200001</c:v>
              </c:pt>
              <c:pt idx="3456">
                <c:v>1402.144739362999</c:v>
              </c:pt>
              <c:pt idx="3457">
                <c:v>1401.9825569989998</c:v>
              </c:pt>
              <c:pt idx="3458">
                <c:v>1401.8718187839997</c:v>
              </c:pt>
              <c:pt idx="3459">
                <c:v>1401.8454040969996</c:v>
              </c:pt>
              <c:pt idx="3460">
                <c:v>1401.8242156390006</c:v>
              </c:pt>
              <c:pt idx="3461">
                <c:v>1401.8239898220008</c:v>
              </c:pt>
              <c:pt idx="3462">
                <c:v>1401.6648228100009</c:v>
              </c:pt>
              <c:pt idx="3463">
                <c:v>1401.6189322370003</c:v>
              </c:pt>
              <c:pt idx="3464">
                <c:v>1401.4457029720006</c:v>
              </c:pt>
              <c:pt idx="3465">
                <c:v>1401.3766407490002</c:v>
              </c:pt>
              <c:pt idx="3466">
                <c:v>1401.1624190690004</c:v>
              </c:pt>
              <c:pt idx="3467">
                <c:v>1401.0871734690002</c:v>
              </c:pt>
              <c:pt idx="3468">
                <c:v>1401.0825657579996</c:v>
              </c:pt>
              <c:pt idx="3469">
                <c:v>1400.9675847109997</c:v>
              </c:pt>
              <c:pt idx="3470">
                <c:v>1400.8656445769998</c:v>
              </c:pt>
              <c:pt idx="3471">
                <c:v>1400.8579630039999</c:v>
              </c:pt>
              <c:pt idx="3472">
                <c:v>1400.7594609000002</c:v>
              </c:pt>
              <c:pt idx="3473">
                <c:v>1400.6366114400005</c:v>
              </c:pt>
              <c:pt idx="3474">
                <c:v>1400.600200576999</c:v>
              </c:pt>
              <c:pt idx="3475">
                <c:v>1400.5913815150002</c:v>
              </c:pt>
              <c:pt idx="3476">
                <c:v>1400.5418710959996</c:v>
              </c:pt>
              <c:pt idx="3477">
                <c:v>1400.5245326309998</c:v>
              </c:pt>
              <c:pt idx="3478">
                <c:v>1400.3392441119995</c:v>
              </c:pt>
              <c:pt idx="3479">
                <c:v>1400.2157932889993</c:v>
              </c:pt>
              <c:pt idx="3480">
                <c:v>1400.1223696569996</c:v>
              </c:pt>
              <c:pt idx="3481">
                <c:v>1400.0364668099996</c:v>
              </c:pt>
              <c:pt idx="3482">
                <c:v>1399.9858796890001</c:v>
              </c:pt>
              <c:pt idx="3483">
                <c:v>1399.984986119</c:v>
              </c:pt>
              <c:pt idx="3484">
                <c:v>1399.966552717</c:v>
              </c:pt>
              <c:pt idx="3485">
                <c:v>1399.9363977089999</c:v>
              </c:pt>
              <c:pt idx="3486">
                <c:v>1399.8257232170006</c:v>
              </c:pt>
              <c:pt idx="3487">
                <c:v>1399.8108755710009</c:v>
              </c:pt>
              <c:pt idx="3488">
                <c:v>1399.7896197769992</c:v>
              </c:pt>
              <c:pt idx="3489">
                <c:v>1399.717970186</c:v>
              </c:pt>
              <c:pt idx="3490">
                <c:v>1399.3350806239998</c:v>
              </c:pt>
              <c:pt idx="3491">
                <c:v>1399.332786943</c:v>
              </c:pt>
              <c:pt idx="3492">
                <c:v>1399.0217258739997</c:v>
              </c:pt>
              <c:pt idx="3493">
                <c:v>1399.0063708089999</c:v>
              </c:pt>
              <c:pt idx="3494">
                <c:v>1398.9571126399999</c:v>
              </c:pt>
              <c:pt idx="3495">
                <c:v>1398.8792023450003</c:v>
              </c:pt>
              <c:pt idx="3496">
                <c:v>1398.7630065829997</c:v>
              </c:pt>
              <c:pt idx="3497">
                <c:v>1398.6659521969996</c:v>
              </c:pt>
              <c:pt idx="3498">
                <c:v>1398.6655901760003</c:v>
              </c:pt>
              <c:pt idx="3499">
                <c:v>1398.6286696499999</c:v>
              </c:pt>
              <c:pt idx="3500">
                <c:v>1398.5689577200003</c:v>
              </c:pt>
              <c:pt idx="3501">
                <c:v>1398.5178784939997</c:v>
              </c:pt>
              <c:pt idx="3502">
                <c:v>1398.422847998</c:v>
              </c:pt>
              <c:pt idx="3503">
                <c:v>1398.3816677780001</c:v>
              </c:pt>
              <c:pt idx="3504">
                <c:v>1398.3359142540005</c:v>
              </c:pt>
              <c:pt idx="3505">
                <c:v>1398.2388770730004</c:v>
              </c:pt>
              <c:pt idx="3506">
                <c:v>1398.1253455100007</c:v>
              </c:pt>
              <c:pt idx="3507">
                <c:v>1398.1242517060009</c:v>
              </c:pt>
              <c:pt idx="3508">
                <c:v>1398.0986929079995</c:v>
              </c:pt>
              <c:pt idx="3509">
                <c:v>1398.0895689269987</c:v>
              </c:pt>
              <c:pt idx="3510">
                <c:v>1398.047108617</c:v>
              </c:pt>
              <c:pt idx="3511">
                <c:v>1398.0405201330007</c:v>
              </c:pt>
              <c:pt idx="3512">
                <c:v>1397.9759334519997</c:v>
              </c:pt>
              <c:pt idx="3513">
                <c:v>1397.9698592240002</c:v>
              </c:pt>
              <c:pt idx="3514">
                <c:v>1397.8648432039995</c:v>
              </c:pt>
              <c:pt idx="3515">
                <c:v>1397.7666538580002</c:v>
              </c:pt>
              <c:pt idx="3516">
                <c:v>1397.6839676140003</c:v>
              </c:pt>
              <c:pt idx="3517">
                <c:v>1397.647753871001</c:v>
              </c:pt>
              <c:pt idx="3518">
                <c:v>1397.453611228</c:v>
              </c:pt>
              <c:pt idx="3519">
                <c:v>1397.4510215379996</c:v>
              </c:pt>
              <c:pt idx="3520">
                <c:v>1397.305654692</c:v>
              </c:pt>
              <c:pt idx="3521">
                <c:v>1397.2624883930005</c:v>
              </c:pt>
              <c:pt idx="3522">
                <c:v>1397.2257952410005</c:v>
              </c:pt>
              <c:pt idx="3523">
                <c:v>1397.1992111300001</c:v>
              </c:pt>
              <c:pt idx="3524">
                <c:v>1397.1445366129997</c:v>
              </c:pt>
              <c:pt idx="3525">
                <c:v>1397.0681985829999</c:v>
              </c:pt>
              <c:pt idx="3526">
                <c:v>1397.0641510329995</c:v>
              </c:pt>
              <c:pt idx="3527">
                <c:v>1396.9502142139997</c:v>
              </c:pt>
              <c:pt idx="3528">
                <c:v>1396.8313845339992</c:v>
              </c:pt>
              <c:pt idx="3529">
                <c:v>1396.6823644979997</c:v>
              </c:pt>
              <c:pt idx="3530">
                <c:v>1396.3191511630005</c:v>
              </c:pt>
              <c:pt idx="3531">
                <c:v>1396.2651975959998</c:v>
              </c:pt>
              <c:pt idx="3532">
                <c:v>1395.9727112920004</c:v>
              </c:pt>
              <c:pt idx="3533">
                <c:v>1395.9297093969994</c:v>
              </c:pt>
              <c:pt idx="3534">
                <c:v>1395.9166673489999</c:v>
              </c:pt>
              <c:pt idx="3535">
                <c:v>1395.7562243510006</c:v>
              </c:pt>
              <c:pt idx="3536">
                <c:v>1395.6209741930002</c:v>
              </c:pt>
              <c:pt idx="3537">
                <c:v>1395.5723079829995</c:v>
              </c:pt>
              <c:pt idx="3538">
                <c:v>1395.4617072039996</c:v>
              </c:pt>
              <c:pt idx="3539">
                <c:v>1395.325749107001</c:v>
              </c:pt>
              <c:pt idx="3540">
                <c:v>1395.2542049689994</c:v>
              </c:pt>
              <c:pt idx="3541">
                <c:v>1395.2237071089999</c:v>
              </c:pt>
              <c:pt idx="3542">
                <c:v>1395.180234220999</c:v>
              </c:pt>
              <c:pt idx="3543">
                <c:v>1395.145349847</c:v>
              </c:pt>
              <c:pt idx="3544">
                <c:v>1395.1340923950008</c:v>
              </c:pt>
              <c:pt idx="3545">
                <c:v>1395.1296853500003</c:v>
              </c:pt>
              <c:pt idx="3546">
                <c:v>1395.0243802909999</c:v>
              </c:pt>
              <c:pt idx="3547">
                <c:v>1395.0020260880003</c:v>
              </c:pt>
              <c:pt idx="3548">
                <c:v>1394.6227404310002</c:v>
              </c:pt>
              <c:pt idx="3549">
                <c:v>1394.5443495869999</c:v>
              </c:pt>
              <c:pt idx="3550">
                <c:v>1394.5191129109996</c:v>
              </c:pt>
              <c:pt idx="3551">
                <c:v>1394.4013559299999</c:v>
              </c:pt>
              <c:pt idx="3552">
                <c:v>1394.2851683020003</c:v>
              </c:pt>
              <c:pt idx="3553">
                <c:v>1394.2149398100003</c:v>
              </c:pt>
              <c:pt idx="3554">
                <c:v>1394.1547217700004</c:v>
              </c:pt>
              <c:pt idx="3555">
                <c:v>1394.0211353240002</c:v>
              </c:pt>
              <c:pt idx="3556">
                <c:v>1393.8958597760002</c:v>
              </c:pt>
              <c:pt idx="3557">
                <c:v>1393.7845559609991</c:v>
              </c:pt>
              <c:pt idx="3558">
                <c:v>1393.728904355999</c:v>
              </c:pt>
              <c:pt idx="3559">
                <c:v>1393.3503816809994</c:v>
              </c:pt>
              <c:pt idx="3560">
                <c:v>1393.3193250500005</c:v>
              </c:pt>
              <c:pt idx="3561">
                <c:v>1393.1771529389998</c:v>
              </c:pt>
              <c:pt idx="3562">
                <c:v>1393.1269247370001</c:v>
              </c:pt>
              <c:pt idx="3563">
                <c:v>1392.8963466899995</c:v>
              </c:pt>
              <c:pt idx="3564">
                <c:v>1392.791838335999</c:v>
              </c:pt>
              <c:pt idx="3565">
                <c:v>1392.7467677939999</c:v>
              </c:pt>
              <c:pt idx="3566">
                <c:v>1392.7362071399998</c:v>
              </c:pt>
              <c:pt idx="3567">
                <c:v>1392.7165407920002</c:v>
              </c:pt>
              <c:pt idx="3568">
                <c:v>1392.6890520150012</c:v>
              </c:pt>
              <c:pt idx="3569">
                <c:v>1392.6402408420001</c:v>
              </c:pt>
              <c:pt idx="3570">
                <c:v>1392.6202716610003</c:v>
              </c:pt>
              <c:pt idx="3571">
                <c:v>1392.5716660139994</c:v>
              </c:pt>
              <c:pt idx="3572">
                <c:v>1392.5450922020004</c:v>
              </c:pt>
              <c:pt idx="3573">
                <c:v>1392.4285559479999</c:v>
              </c:pt>
              <c:pt idx="3574">
                <c:v>1392.3747902020009</c:v>
              </c:pt>
              <c:pt idx="3575">
                <c:v>1392.2852204489996</c:v>
              </c:pt>
              <c:pt idx="3576">
                <c:v>1392.2679488910005</c:v>
              </c:pt>
              <c:pt idx="3577">
                <c:v>1392.2508037960004</c:v>
              </c:pt>
              <c:pt idx="3578">
                <c:v>1392.1591027750005</c:v>
              </c:pt>
              <c:pt idx="3579">
                <c:v>1392.0523917160003</c:v>
              </c:pt>
              <c:pt idx="3580">
                <c:v>1392.0030847590006</c:v>
              </c:pt>
              <c:pt idx="3581">
                <c:v>1391.9695951940005</c:v>
              </c:pt>
              <c:pt idx="3582">
                <c:v>1391.9665988159995</c:v>
              </c:pt>
              <c:pt idx="3583">
                <c:v>1391.9327289600001</c:v>
              </c:pt>
              <c:pt idx="3584">
                <c:v>1391.8740769659998</c:v>
              </c:pt>
              <c:pt idx="3585">
                <c:v>1391.753213746</c:v>
              </c:pt>
              <c:pt idx="3586">
                <c:v>1391.7298758939994</c:v>
              </c:pt>
              <c:pt idx="3587">
                <c:v>1391.7176350060004</c:v>
              </c:pt>
              <c:pt idx="3588">
                <c:v>1391.6834477629998</c:v>
              </c:pt>
              <c:pt idx="3589">
                <c:v>1391.6695177839999</c:v>
              </c:pt>
              <c:pt idx="3590">
                <c:v>1391.5640440299996</c:v>
              </c:pt>
              <c:pt idx="3591">
                <c:v>1391.5292155850004</c:v>
              </c:pt>
              <c:pt idx="3592">
                <c:v>1391.442791444</c:v>
              </c:pt>
              <c:pt idx="3593">
                <c:v>1391.2678570349999</c:v>
              </c:pt>
              <c:pt idx="3594">
                <c:v>1391.2587749190006</c:v>
              </c:pt>
              <c:pt idx="3595">
                <c:v>1391.2172954389998</c:v>
              </c:pt>
              <c:pt idx="3596">
                <c:v>1391.181990436</c:v>
              </c:pt>
              <c:pt idx="3597">
                <c:v>1391.0621521259998</c:v>
              </c:pt>
              <c:pt idx="3598">
                <c:v>1390.9537189590003</c:v>
              </c:pt>
              <c:pt idx="3599">
                <c:v>1390.874228834</c:v>
              </c:pt>
              <c:pt idx="3600">
                <c:v>1390.8570919540005</c:v>
              </c:pt>
              <c:pt idx="3601">
                <c:v>1390.8066501009998</c:v>
              </c:pt>
              <c:pt idx="3602">
                <c:v>1390.7223802800006</c:v>
              </c:pt>
              <c:pt idx="3603">
                <c:v>1390.6457282599999</c:v>
              </c:pt>
              <c:pt idx="3604">
                <c:v>1390.3925675439998</c:v>
              </c:pt>
              <c:pt idx="3605">
                <c:v>1390.3852324810005</c:v>
              </c:pt>
              <c:pt idx="3606">
                <c:v>1390.3624021669998</c:v>
              </c:pt>
              <c:pt idx="3607">
                <c:v>1390.3550733180004</c:v>
              </c:pt>
              <c:pt idx="3608">
                <c:v>1390.1800223960004</c:v>
              </c:pt>
              <c:pt idx="3609">
                <c:v>1389.8824997240004</c:v>
              </c:pt>
              <c:pt idx="3610">
                <c:v>1389.7509002610002</c:v>
              </c:pt>
              <c:pt idx="3611">
                <c:v>1389.6293127919998</c:v>
              </c:pt>
              <c:pt idx="3612">
                <c:v>1389.236661709999</c:v>
              </c:pt>
              <c:pt idx="3613">
                <c:v>1388.9743925540001</c:v>
              </c:pt>
              <c:pt idx="3614">
                <c:v>1388.885551645001</c:v>
              </c:pt>
              <c:pt idx="3615">
                <c:v>1388.802377643</c:v>
              </c:pt>
              <c:pt idx="3616">
                <c:v>1388.7512102070004</c:v>
              </c:pt>
              <c:pt idx="3617">
                <c:v>1388.6841051930003</c:v>
              </c:pt>
              <c:pt idx="3618">
                <c:v>1388.6742382220002</c:v>
              </c:pt>
              <c:pt idx="3619">
                <c:v>1388.615377436</c:v>
              </c:pt>
              <c:pt idx="3620">
                <c:v>1388.4348345839996</c:v>
              </c:pt>
              <c:pt idx="3621">
                <c:v>1388.4158690429997</c:v>
              </c:pt>
              <c:pt idx="3622">
                <c:v>1388.3276917190001</c:v>
              </c:pt>
              <c:pt idx="3623">
                <c:v>1388.1736000049998</c:v>
              </c:pt>
              <c:pt idx="3624">
                <c:v>1388.1673064579995</c:v>
              </c:pt>
              <c:pt idx="3625">
                <c:v>1388.143112212</c:v>
              </c:pt>
              <c:pt idx="3626">
                <c:v>1388.14096148</c:v>
              </c:pt>
              <c:pt idx="3627">
                <c:v>1388.1239959729987</c:v>
              </c:pt>
              <c:pt idx="3628">
                <c:v>1387.9472146560001</c:v>
              </c:pt>
              <c:pt idx="3629">
                <c:v>1387.9033802950003</c:v>
              </c:pt>
              <c:pt idx="3630">
                <c:v>1387.8115091769996</c:v>
              </c:pt>
              <c:pt idx="3631">
                <c:v>1387.6290024110001</c:v>
              </c:pt>
              <c:pt idx="3632">
                <c:v>1387.5824586270005</c:v>
              </c:pt>
              <c:pt idx="3633">
                <c:v>1387.5718052339996</c:v>
              </c:pt>
              <c:pt idx="3634">
                <c:v>1387.2610067330004</c:v>
              </c:pt>
              <c:pt idx="3635">
                <c:v>1387.1419644870011</c:v>
              </c:pt>
              <c:pt idx="3636">
                <c:v>1387.0919649480002</c:v>
              </c:pt>
              <c:pt idx="3637">
                <c:v>1387.0420824269993</c:v>
              </c:pt>
              <c:pt idx="3638">
                <c:v>1386.8707493750001</c:v>
              </c:pt>
              <c:pt idx="3639">
                <c:v>1386.8347845410005</c:v>
              </c:pt>
              <c:pt idx="3640">
                <c:v>1386.7402347510006</c:v>
              </c:pt>
              <c:pt idx="3641">
                <c:v>1386.4753709810002</c:v>
              </c:pt>
              <c:pt idx="3642">
                <c:v>1386.2663181210005</c:v>
              </c:pt>
              <c:pt idx="3643">
                <c:v>1386.232884786001</c:v>
              </c:pt>
              <c:pt idx="3644">
                <c:v>1386.0357891169997</c:v>
              </c:pt>
              <c:pt idx="3645">
                <c:v>1385.979182647</c:v>
              </c:pt>
              <c:pt idx="3646">
                <c:v>1385.8256612009998</c:v>
              </c:pt>
              <c:pt idx="3647">
                <c:v>1385.7315905029996</c:v>
              </c:pt>
              <c:pt idx="3648">
                <c:v>1385.7090087460001</c:v>
              </c:pt>
              <c:pt idx="3649">
                <c:v>1385.6175530520011</c:v>
              </c:pt>
              <c:pt idx="3650">
                <c:v>1385.5706580559997</c:v>
              </c:pt>
              <c:pt idx="3651">
                <c:v>1385.5391795829994</c:v>
              </c:pt>
              <c:pt idx="3652">
                <c:v>1385.5291085029999</c:v>
              </c:pt>
              <c:pt idx="3653">
                <c:v>1385.5072617200008</c:v>
              </c:pt>
              <c:pt idx="3654">
                <c:v>1385.4825916249997</c:v>
              </c:pt>
              <c:pt idx="3655">
                <c:v>1385.4696690869989</c:v>
              </c:pt>
              <c:pt idx="3656">
                <c:v>1385.3739375980008</c:v>
              </c:pt>
              <c:pt idx="3657">
                <c:v>1385.3569353019996</c:v>
              </c:pt>
              <c:pt idx="3658">
                <c:v>1385.3251328859999</c:v>
              </c:pt>
              <c:pt idx="3659">
                <c:v>1385.2496050120003</c:v>
              </c:pt>
              <c:pt idx="3660">
                <c:v>1385.2371631460001</c:v>
              </c:pt>
              <c:pt idx="3661">
                <c:v>1385.0554236809992</c:v>
              </c:pt>
              <c:pt idx="3662">
                <c:v>1384.996124174</c:v>
              </c:pt>
              <c:pt idx="3663">
                <c:v>1384.8184117170003</c:v>
              </c:pt>
              <c:pt idx="3664">
                <c:v>1384.6768778279995</c:v>
              </c:pt>
              <c:pt idx="3665">
                <c:v>1384.6730926659984</c:v>
              </c:pt>
              <c:pt idx="3666">
                <c:v>1384.6162182839992</c:v>
              </c:pt>
              <c:pt idx="3667">
                <c:v>1384.6028479960005</c:v>
              </c:pt>
              <c:pt idx="3668">
                <c:v>1384.583355388</c:v>
              </c:pt>
              <c:pt idx="3669">
                <c:v>1384.4965673239999</c:v>
              </c:pt>
              <c:pt idx="3670">
                <c:v>1384.4684254670001</c:v>
              </c:pt>
              <c:pt idx="3671">
                <c:v>1384.3508729369996</c:v>
              </c:pt>
              <c:pt idx="3672">
                <c:v>1384.3403979540008</c:v>
              </c:pt>
              <c:pt idx="3673">
                <c:v>1384.2238589230001</c:v>
              </c:pt>
              <c:pt idx="3674">
                <c:v>1384.2156352360003</c:v>
              </c:pt>
              <c:pt idx="3675">
                <c:v>1384.1478799030006</c:v>
              </c:pt>
              <c:pt idx="3676">
                <c:v>1384.1266548419999</c:v>
              </c:pt>
              <c:pt idx="3677">
                <c:v>1383.9794273059999</c:v>
              </c:pt>
              <c:pt idx="3678">
                <c:v>1383.5468717489998</c:v>
              </c:pt>
              <c:pt idx="3679">
                <c:v>1383.3639758050003</c:v>
              </c:pt>
              <c:pt idx="3680">
                <c:v>1383.2449364979996</c:v>
              </c:pt>
              <c:pt idx="3681">
                <c:v>1383.1887348580005</c:v>
              </c:pt>
              <c:pt idx="3682">
                <c:v>1383.1429644439991</c:v>
              </c:pt>
              <c:pt idx="3683">
                <c:v>1383.089534642</c:v>
              </c:pt>
              <c:pt idx="3684">
                <c:v>1383.0778050880006</c:v>
              </c:pt>
              <c:pt idx="3685">
                <c:v>1383.0572440880003</c:v>
              </c:pt>
              <c:pt idx="3686">
                <c:v>1383.0167559969996</c:v>
              </c:pt>
              <c:pt idx="3687">
                <c:v>1382.9905003810002</c:v>
              </c:pt>
              <c:pt idx="3688">
                <c:v>1382.7716372649998</c:v>
              </c:pt>
              <c:pt idx="3689">
                <c:v>1382.6966153310007</c:v>
              </c:pt>
              <c:pt idx="3690">
                <c:v>1382.5552506589993</c:v>
              </c:pt>
              <c:pt idx="3691">
                <c:v>1382.5365615659998</c:v>
              </c:pt>
              <c:pt idx="3692">
                <c:v>1382.5258407629992</c:v>
              </c:pt>
              <c:pt idx="3693">
                <c:v>1382.4252838650009</c:v>
              </c:pt>
              <c:pt idx="3694">
                <c:v>1382.3459383070001</c:v>
              </c:pt>
              <c:pt idx="3695">
                <c:v>1382.323619535</c:v>
              </c:pt>
              <c:pt idx="3696">
                <c:v>1382.321894535</c:v>
              </c:pt>
              <c:pt idx="3697">
                <c:v>1382.2368735549992</c:v>
              </c:pt>
              <c:pt idx="3698">
                <c:v>1382.013454768</c:v>
              </c:pt>
              <c:pt idx="3699">
                <c:v>1381.9699917339994</c:v>
              </c:pt>
              <c:pt idx="3700">
                <c:v>1381.9636958969993</c:v>
              </c:pt>
              <c:pt idx="3701">
                <c:v>1381.8557882950006</c:v>
              </c:pt>
              <c:pt idx="3702">
                <c:v>1381.8221315119997</c:v>
              </c:pt>
              <c:pt idx="3703">
                <c:v>1381.6619393290005</c:v>
              </c:pt>
              <c:pt idx="3704">
                <c:v>1381.6357503530007</c:v>
              </c:pt>
              <c:pt idx="3705">
                <c:v>1381.5476032179999</c:v>
              </c:pt>
              <c:pt idx="3706">
                <c:v>1381.5465968969991</c:v>
              </c:pt>
              <c:pt idx="3707">
                <c:v>1381.5058718629996</c:v>
              </c:pt>
              <c:pt idx="3708">
                <c:v>1381.3701950260006</c:v>
              </c:pt>
              <c:pt idx="3709">
                <c:v>1381.3117687839995</c:v>
              </c:pt>
              <c:pt idx="3710">
                <c:v>1381.18921273</c:v>
              </c:pt>
              <c:pt idx="3711">
                <c:v>1380.9891523940005</c:v>
              </c:pt>
              <c:pt idx="3712">
                <c:v>1380.9104271270003</c:v>
              </c:pt>
              <c:pt idx="3713">
                <c:v>1380.8228943939998</c:v>
              </c:pt>
              <c:pt idx="3714">
                <c:v>1380.7335806039998</c:v>
              </c:pt>
              <c:pt idx="3715">
                <c:v>1380.7100207470003</c:v>
              </c:pt>
              <c:pt idx="3716">
                <c:v>1380.6435216630002</c:v>
              </c:pt>
              <c:pt idx="3717">
                <c:v>1380.5110749680011</c:v>
              </c:pt>
              <c:pt idx="3718">
                <c:v>1380.4344374549999</c:v>
              </c:pt>
              <c:pt idx="3719">
                <c:v>1380.1783387569999</c:v>
              </c:pt>
              <c:pt idx="3720">
                <c:v>1380.1553401979995</c:v>
              </c:pt>
              <c:pt idx="3721">
                <c:v>1380.062573894</c:v>
              </c:pt>
              <c:pt idx="3722">
                <c:v>1379.9016140239999</c:v>
              </c:pt>
              <c:pt idx="3723">
                <c:v>1379.7782233899995</c:v>
              </c:pt>
              <c:pt idx="3724">
                <c:v>1379.6111939459995</c:v>
              </c:pt>
              <c:pt idx="3725">
                <c:v>1379.5610588620007</c:v>
              </c:pt>
              <c:pt idx="3726">
                <c:v>1379.4298082939999</c:v>
              </c:pt>
              <c:pt idx="3727">
                <c:v>1379.3349328109991</c:v>
              </c:pt>
              <c:pt idx="3728">
                <c:v>1379.2777045130003</c:v>
              </c:pt>
              <c:pt idx="3729">
                <c:v>1379.2029728979999</c:v>
              </c:pt>
              <c:pt idx="3730">
                <c:v>1379.086236357</c:v>
              </c:pt>
              <c:pt idx="3731">
                <c:v>1379.0591394780006</c:v>
              </c:pt>
              <c:pt idx="3732">
                <c:v>1378.9705777040008</c:v>
              </c:pt>
              <c:pt idx="3733">
                <c:v>1378.9166777259995</c:v>
              </c:pt>
              <c:pt idx="3734">
                <c:v>1378.9106092300001</c:v>
              </c:pt>
              <c:pt idx="3735">
                <c:v>1378.862059159</c:v>
              </c:pt>
              <c:pt idx="3736">
                <c:v>1378.8149530099993</c:v>
              </c:pt>
              <c:pt idx="3737">
                <c:v>1378.6661878450002</c:v>
              </c:pt>
              <c:pt idx="3738">
                <c:v>1378.618028785</c:v>
              </c:pt>
              <c:pt idx="3739">
                <c:v>1378.5071766589997</c:v>
              </c:pt>
              <c:pt idx="3740">
                <c:v>1378.3604654810001</c:v>
              </c:pt>
              <c:pt idx="3741">
                <c:v>1378.3035244820001</c:v>
              </c:pt>
              <c:pt idx="3742">
                <c:v>1378.2219722590003</c:v>
              </c:pt>
              <c:pt idx="3743">
                <c:v>1378.153728637001</c:v>
              </c:pt>
              <c:pt idx="3744">
                <c:v>1378.1400878089999</c:v>
              </c:pt>
              <c:pt idx="3745">
                <c:v>1378.125933818</c:v>
              </c:pt>
              <c:pt idx="3746">
                <c:v>1377.8425205830001</c:v>
              </c:pt>
              <c:pt idx="3747">
                <c:v>1377.7807236089998</c:v>
              </c:pt>
              <c:pt idx="3748">
                <c:v>1377.7313043629999</c:v>
              </c:pt>
              <c:pt idx="3749">
                <c:v>1377.6617822300007</c:v>
              </c:pt>
              <c:pt idx="3750">
                <c:v>1377.4550662800002</c:v>
              </c:pt>
              <c:pt idx="3751">
                <c:v>1377.3344141969997</c:v>
              </c:pt>
              <c:pt idx="3752">
                <c:v>1377.2943641570002</c:v>
              </c:pt>
              <c:pt idx="3753">
                <c:v>1377.1821810939989</c:v>
              </c:pt>
              <c:pt idx="3754">
                <c:v>1377.0459830840009</c:v>
              </c:pt>
              <c:pt idx="3755">
                <c:v>1376.9722511290001</c:v>
              </c:pt>
              <c:pt idx="3756">
                <c:v>1376.8735248400012</c:v>
              </c:pt>
              <c:pt idx="3757">
                <c:v>1376.6187871269999</c:v>
              </c:pt>
              <c:pt idx="3758">
                <c:v>1376.440339261</c:v>
              </c:pt>
              <c:pt idx="3759">
                <c:v>1376.0299900380001</c:v>
              </c:pt>
              <c:pt idx="3760">
                <c:v>1375.9272011560006</c:v>
              </c:pt>
              <c:pt idx="3761">
                <c:v>1375.897467692999</c:v>
              </c:pt>
              <c:pt idx="3762">
                <c:v>1375.8797202790006</c:v>
              </c:pt>
              <c:pt idx="3763">
                <c:v>1375.5995741989989</c:v>
              </c:pt>
              <c:pt idx="3764">
                <c:v>1375.072846</c:v>
              </c:pt>
              <c:pt idx="3765">
                <c:v>1375.0409644910003</c:v>
              </c:pt>
              <c:pt idx="3766">
                <c:v>1374.8348039369996</c:v>
              </c:pt>
              <c:pt idx="3767">
                <c:v>1374.8332021050001</c:v>
              </c:pt>
              <c:pt idx="3768">
                <c:v>1374.7038717180001</c:v>
              </c:pt>
              <c:pt idx="3769">
                <c:v>1374.693562987</c:v>
              </c:pt>
              <c:pt idx="3770">
                <c:v>1374.5705960839998</c:v>
              </c:pt>
              <c:pt idx="3771">
                <c:v>1374.4816272469998</c:v>
              </c:pt>
              <c:pt idx="3772">
                <c:v>1374.0508354099995</c:v>
              </c:pt>
              <c:pt idx="3773">
                <c:v>1374.0428009530001</c:v>
              </c:pt>
              <c:pt idx="3774">
                <c:v>1374.0379940089997</c:v>
              </c:pt>
              <c:pt idx="3775">
                <c:v>1374.0007940190005</c:v>
              </c:pt>
              <c:pt idx="3776">
                <c:v>1373.676560439</c:v>
              </c:pt>
              <c:pt idx="3777">
                <c:v>1373.591454744</c:v>
              </c:pt>
              <c:pt idx="3778">
                <c:v>1373.5345506719998</c:v>
              </c:pt>
              <c:pt idx="3779">
                <c:v>1373.5254008229999</c:v>
              </c:pt>
              <c:pt idx="3780">
                <c:v>1373.376883338</c:v>
              </c:pt>
              <c:pt idx="3781">
                <c:v>1373.2346078540002</c:v>
              </c:pt>
              <c:pt idx="3782">
                <c:v>1373.1749029349992</c:v>
              </c:pt>
              <c:pt idx="3783">
                <c:v>1373.0127241349996</c:v>
              </c:pt>
              <c:pt idx="3784">
                <c:v>1372.908630919</c:v>
              </c:pt>
              <c:pt idx="3785">
                <c:v>1372.8799035970001</c:v>
              </c:pt>
              <c:pt idx="3786">
                <c:v>1372.5019430430002</c:v>
              </c:pt>
              <c:pt idx="3787">
                <c:v>1372.4989214880004</c:v>
              </c:pt>
              <c:pt idx="3788">
                <c:v>1372.4862928730006</c:v>
              </c:pt>
              <c:pt idx="3789">
                <c:v>1372.4114419459993</c:v>
              </c:pt>
              <c:pt idx="3790">
                <c:v>1372.2464536459993</c:v>
              </c:pt>
              <c:pt idx="3791">
                <c:v>1372.1948029130003</c:v>
              </c:pt>
              <c:pt idx="3792">
                <c:v>1371.8293450679996</c:v>
              </c:pt>
              <c:pt idx="3793">
                <c:v>1371.7657699150004</c:v>
              </c:pt>
              <c:pt idx="3794">
                <c:v>1371.7120024489993</c:v>
              </c:pt>
              <c:pt idx="3795">
                <c:v>1371.6754134439993</c:v>
              </c:pt>
              <c:pt idx="3796">
                <c:v>1371.6638217120001</c:v>
              </c:pt>
              <c:pt idx="3797">
                <c:v>1371.6203951760006</c:v>
              </c:pt>
              <c:pt idx="3798">
                <c:v>1371.4378853130002</c:v>
              </c:pt>
              <c:pt idx="3799">
                <c:v>1371.3646220400001</c:v>
              </c:pt>
              <c:pt idx="3800">
                <c:v>1371.284773155</c:v>
              </c:pt>
              <c:pt idx="3801">
                <c:v>1371.2065392719996</c:v>
              </c:pt>
              <c:pt idx="3802">
                <c:v>1370.9345780230001</c:v>
              </c:pt>
              <c:pt idx="3803">
                <c:v>1370.8330085899995</c:v>
              </c:pt>
              <c:pt idx="3804">
                <c:v>1370.7249882659996</c:v>
              </c:pt>
              <c:pt idx="3805">
                <c:v>1370.7157249600002</c:v>
              </c:pt>
              <c:pt idx="3806">
                <c:v>1370.6350581580007</c:v>
              </c:pt>
              <c:pt idx="3807">
                <c:v>1370.5782391689997</c:v>
              </c:pt>
              <c:pt idx="3808">
                <c:v>1370.4754508510005</c:v>
              </c:pt>
              <c:pt idx="3809">
                <c:v>1370.4640222349992</c:v>
              </c:pt>
              <c:pt idx="3810">
                <c:v>1370.3547269889993</c:v>
              </c:pt>
              <c:pt idx="3811">
                <c:v>1370.34920278</c:v>
              </c:pt>
              <c:pt idx="3812">
                <c:v>1370.2509207850007</c:v>
              </c:pt>
              <c:pt idx="3813">
                <c:v>1370.235146253</c:v>
              </c:pt>
              <c:pt idx="3814">
                <c:v>1370.1863725290004</c:v>
              </c:pt>
              <c:pt idx="3815">
                <c:v>1370.1361249169995</c:v>
              </c:pt>
              <c:pt idx="3816">
                <c:v>1369.9130025699992</c:v>
              </c:pt>
              <c:pt idx="3817">
                <c:v>1369.7311760969999</c:v>
              </c:pt>
              <c:pt idx="3818">
                <c:v>1369.6309133560003</c:v>
              </c:pt>
              <c:pt idx="3819">
                <c:v>1369.6063587929996</c:v>
              </c:pt>
              <c:pt idx="3820">
                <c:v>1369.3747276719992</c:v>
              </c:pt>
              <c:pt idx="3821">
                <c:v>1369.3048330059994</c:v>
              </c:pt>
              <c:pt idx="3822">
                <c:v>1369.2226525280009</c:v>
              </c:pt>
              <c:pt idx="3823">
                <c:v>1369.2054229369999</c:v>
              </c:pt>
              <c:pt idx="3824">
                <c:v>1368.9982572860004</c:v>
              </c:pt>
              <c:pt idx="3825">
                <c:v>1368.6517346069998</c:v>
              </c:pt>
              <c:pt idx="3826">
                <c:v>1368.5187466980005</c:v>
              </c:pt>
              <c:pt idx="3827">
                <c:v>1368.3545869830004</c:v>
              </c:pt>
              <c:pt idx="3828">
                <c:v>1368.3324383700003</c:v>
              </c:pt>
              <c:pt idx="3829">
                <c:v>1368.1665363699999</c:v>
              </c:pt>
              <c:pt idx="3830">
                <c:v>1368.1419167409997</c:v>
              </c:pt>
              <c:pt idx="3831">
                <c:v>1368.0860335480002</c:v>
              </c:pt>
              <c:pt idx="3832">
                <c:v>1367.9999119550007</c:v>
              </c:pt>
              <c:pt idx="3833">
                <c:v>1367.9910520369999</c:v>
              </c:pt>
              <c:pt idx="3834">
                <c:v>1367.978778526</c:v>
              </c:pt>
              <c:pt idx="3835">
                <c:v>1367.6496694780003</c:v>
              </c:pt>
              <c:pt idx="3836">
                <c:v>1367.5291760940001</c:v>
              </c:pt>
              <c:pt idx="3837">
                <c:v>1367.1420831700004</c:v>
              </c:pt>
              <c:pt idx="3838">
                <c:v>1367.0159356269996</c:v>
              </c:pt>
              <c:pt idx="3839">
                <c:v>1367.0149392410003</c:v>
              </c:pt>
              <c:pt idx="3840">
                <c:v>1366.6588870249991</c:v>
              </c:pt>
              <c:pt idx="3841">
                <c:v>1366.6570283670005</c:v>
              </c:pt>
              <c:pt idx="3842">
                <c:v>1366.6000558250003</c:v>
              </c:pt>
              <c:pt idx="3843">
                <c:v>1366.592854943</c:v>
              </c:pt>
              <c:pt idx="3844">
                <c:v>1366.4415588019997</c:v>
              </c:pt>
              <c:pt idx="3845">
                <c:v>1366.3282811030001</c:v>
              </c:pt>
              <c:pt idx="3846">
                <c:v>1366.2919455429992</c:v>
              </c:pt>
              <c:pt idx="3847">
                <c:v>1366.1756665250009</c:v>
              </c:pt>
              <c:pt idx="3848">
                <c:v>1366.1530064109998</c:v>
              </c:pt>
              <c:pt idx="3849">
                <c:v>1365.9599671280002</c:v>
              </c:pt>
              <c:pt idx="3850">
                <c:v>1365.791260124</c:v>
              </c:pt>
              <c:pt idx="3851">
                <c:v>1365.7520320799999</c:v>
              </c:pt>
              <c:pt idx="3852">
                <c:v>1365.6762398510007</c:v>
              </c:pt>
              <c:pt idx="3853">
                <c:v>1365.3522868550003</c:v>
              </c:pt>
              <c:pt idx="3854">
                <c:v>1365.3356524309995</c:v>
              </c:pt>
              <c:pt idx="3855">
                <c:v>1365.1845737130004</c:v>
              </c:pt>
              <c:pt idx="3856">
                <c:v>1365.1194740069993</c:v>
              </c:pt>
              <c:pt idx="3857">
                <c:v>1365.0545214289996</c:v>
              </c:pt>
              <c:pt idx="3858">
                <c:v>1364.7190702089997</c:v>
              </c:pt>
              <c:pt idx="3859">
                <c:v>1364.5062951330003</c:v>
              </c:pt>
              <c:pt idx="3860">
                <c:v>1364.5053264119997</c:v>
              </c:pt>
              <c:pt idx="3861">
                <c:v>1364.4199527229996</c:v>
              </c:pt>
              <c:pt idx="3862">
                <c:v>1364.2180026079993</c:v>
              </c:pt>
              <c:pt idx="3863">
                <c:v>1364.1160164370003</c:v>
              </c:pt>
              <c:pt idx="3864">
                <c:v>1363.847885098</c:v>
              </c:pt>
              <c:pt idx="3865">
                <c:v>1363.707333975</c:v>
              </c:pt>
              <c:pt idx="3866">
                <c:v>1363.7055134430002</c:v>
              </c:pt>
              <c:pt idx="3867">
                <c:v>1363.6099607689994</c:v>
              </c:pt>
              <c:pt idx="3868">
                <c:v>1363.4892350530001</c:v>
              </c:pt>
              <c:pt idx="3869">
                <c:v>1363.4477455040007</c:v>
              </c:pt>
              <c:pt idx="3870">
                <c:v>1363.2743555799996</c:v>
              </c:pt>
              <c:pt idx="3871">
                <c:v>1363.2548889679999</c:v>
              </c:pt>
              <c:pt idx="3872">
                <c:v>1363.1766801929991</c:v>
              </c:pt>
              <c:pt idx="3873">
                <c:v>1362.9020456550004</c:v>
              </c:pt>
              <c:pt idx="3874">
                <c:v>1362.7103954560002</c:v>
              </c:pt>
              <c:pt idx="3875">
                <c:v>1362.4960393439994</c:v>
              </c:pt>
              <c:pt idx="3876">
                <c:v>1362.361367851001</c:v>
              </c:pt>
              <c:pt idx="3877">
                <c:v>1362.2699646109995</c:v>
              </c:pt>
              <c:pt idx="3878">
                <c:v>1362.209638625</c:v>
              </c:pt>
              <c:pt idx="3879">
                <c:v>1361.8737456649997</c:v>
              </c:pt>
              <c:pt idx="3880">
                <c:v>1361.7276424430008</c:v>
              </c:pt>
              <c:pt idx="3881">
                <c:v>1361.709894777</c:v>
              </c:pt>
              <c:pt idx="3882">
                <c:v>1361.3112802160006</c:v>
              </c:pt>
              <c:pt idx="3883">
                <c:v>1361.1636939489999</c:v>
              </c:pt>
              <c:pt idx="3884">
                <c:v>1361.0536403300007</c:v>
              </c:pt>
              <c:pt idx="3885">
                <c:v>1360.9912814490001</c:v>
              </c:pt>
              <c:pt idx="3886">
                <c:v>1360.9781924840001</c:v>
              </c:pt>
              <c:pt idx="3887">
                <c:v>1360.91031079</c:v>
              </c:pt>
              <c:pt idx="3888">
                <c:v>1360.7883823950003</c:v>
              </c:pt>
              <c:pt idx="3889">
                <c:v>1360.762356193</c:v>
              </c:pt>
              <c:pt idx="3890">
                <c:v>1360.5555807089997</c:v>
              </c:pt>
              <c:pt idx="3891">
                <c:v>1360.5303169770002</c:v>
              </c:pt>
              <c:pt idx="3892">
                <c:v>1360.3957800059998</c:v>
              </c:pt>
              <c:pt idx="3893">
                <c:v>1360.3943593500003</c:v>
              </c:pt>
              <c:pt idx="3894">
                <c:v>1360.3650168099994</c:v>
              </c:pt>
              <c:pt idx="3895">
                <c:v>1360.2370739249995</c:v>
              </c:pt>
              <c:pt idx="3896">
                <c:v>1360.0842642279993</c:v>
              </c:pt>
              <c:pt idx="3897">
                <c:v>1359.9964808459999</c:v>
              </c:pt>
              <c:pt idx="3898">
                <c:v>1359.9475804529998</c:v>
              </c:pt>
              <c:pt idx="3899">
                <c:v>1359.8262603750004</c:v>
              </c:pt>
              <c:pt idx="3900">
                <c:v>1359.6806422600002</c:v>
              </c:pt>
              <c:pt idx="3901">
                <c:v>1359.6787447470001</c:v>
              </c:pt>
              <c:pt idx="3902">
                <c:v>1359.5357996460002</c:v>
              </c:pt>
              <c:pt idx="3903">
                <c:v>1359.4191087160002</c:v>
              </c:pt>
              <c:pt idx="3904">
                <c:v>1359.3772107749999</c:v>
              </c:pt>
              <c:pt idx="3905">
                <c:v>1359.3446208220003</c:v>
              </c:pt>
              <c:pt idx="3906">
                <c:v>1359.1631251429999</c:v>
              </c:pt>
              <c:pt idx="3907">
                <c:v>1359.1173295420001</c:v>
              </c:pt>
              <c:pt idx="3908">
                <c:v>1359.0755826820005</c:v>
              </c:pt>
              <c:pt idx="3909">
                <c:v>1359.0351159630009</c:v>
              </c:pt>
              <c:pt idx="3910">
                <c:v>1358.9241416440004</c:v>
              </c:pt>
              <c:pt idx="3911">
                <c:v>1358.9183968709999</c:v>
              </c:pt>
              <c:pt idx="3912">
                <c:v>1358.6111876310001</c:v>
              </c:pt>
              <c:pt idx="3913">
                <c:v>1358.5950799369998</c:v>
              </c:pt>
              <c:pt idx="3914">
                <c:v>1358.5831615750001</c:v>
              </c:pt>
              <c:pt idx="3915">
                <c:v>1358.2723395119992</c:v>
              </c:pt>
              <c:pt idx="3916">
                <c:v>1358.2435872099991</c:v>
              </c:pt>
              <c:pt idx="3917">
                <c:v>1357.9454365120002</c:v>
              </c:pt>
              <c:pt idx="3918">
                <c:v>1357.8524134029997</c:v>
              </c:pt>
              <c:pt idx="3919">
                <c:v>1357.79463979</c:v>
              </c:pt>
              <c:pt idx="3920">
                <c:v>1357.5628155500001</c:v>
              </c:pt>
              <c:pt idx="3921">
                <c:v>1357.4655742929997</c:v>
              </c:pt>
              <c:pt idx="3922">
                <c:v>1357.4581471620002</c:v>
              </c:pt>
              <c:pt idx="3923">
                <c:v>1357.3283809659997</c:v>
              </c:pt>
              <c:pt idx="3924">
                <c:v>1357.2525345180002</c:v>
              </c:pt>
              <c:pt idx="3925">
                <c:v>1357.198311264</c:v>
              </c:pt>
              <c:pt idx="3926">
                <c:v>1357.1606683510001</c:v>
              </c:pt>
              <c:pt idx="3927">
                <c:v>1357.0827626009996</c:v>
              </c:pt>
              <c:pt idx="3928">
                <c:v>1357.0185532109997</c:v>
              </c:pt>
              <c:pt idx="3929">
                <c:v>1356.7209975990004</c:v>
              </c:pt>
              <c:pt idx="3930">
                <c:v>1356.5109844470003</c:v>
              </c:pt>
              <c:pt idx="3931">
                <c:v>1356.5034745769999</c:v>
              </c:pt>
              <c:pt idx="3932">
                <c:v>1356.3925054829997</c:v>
              </c:pt>
              <c:pt idx="3933">
                <c:v>1356.1128500759996</c:v>
              </c:pt>
              <c:pt idx="3934">
                <c:v>1356.1103248699999</c:v>
              </c:pt>
              <c:pt idx="3935">
                <c:v>1356.0383550949996</c:v>
              </c:pt>
              <c:pt idx="3936">
                <c:v>1356.0132342060012</c:v>
              </c:pt>
              <c:pt idx="3937">
                <c:v>1355.9127301610004</c:v>
              </c:pt>
              <c:pt idx="3938">
                <c:v>1355.7723140840001</c:v>
              </c:pt>
              <c:pt idx="3939">
                <c:v>1355.7618767369993</c:v>
              </c:pt>
              <c:pt idx="3940">
                <c:v>1355.5388983080002</c:v>
              </c:pt>
              <c:pt idx="3941">
                <c:v>1355.5135632489998</c:v>
              </c:pt>
              <c:pt idx="3942">
                <c:v>1355.3668868389991</c:v>
              </c:pt>
              <c:pt idx="3943">
                <c:v>1355.2642686769993</c:v>
              </c:pt>
              <c:pt idx="3944">
                <c:v>1355.1993558409995</c:v>
              </c:pt>
              <c:pt idx="3945">
                <c:v>1355.1730159179997</c:v>
              </c:pt>
              <c:pt idx="3946">
                <c:v>1355.0633125710006</c:v>
              </c:pt>
              <c:pt idx="3947">
                <c:v>1354.9973916600006</c:v>
              </c:pt>
              <c:pt idx="3948">
                <c:v>1354.7245990980002</c:v>
              </c:pt>
              <c:pt idx="3949">
                <c:v>1354.7203666429996</c:v>
              </c:pt>
              <c:pt idx="3950">
                <c:v>1354.0509219620001</c:v>
              </c:pt>
              <c:pt idx="3951">
                <c:v>1353.7728437469996</c:v>
              </c:pt>
              <c:pt idx="3952">
                <c:v>1353.7190713190002</c:v>
              </c:pt>
              <c:pt idx="3953">
                <c:v>1353.6586690019997</c:v>
              </c:pt>
              <c:pt idx="3954">
                <c:v>1353.2964765990005</c:v>
              </c:pt>
              <c:pt idx="3955">
                <c:v>1353.0797297449997</c:v>
              </c:pt>
              <c:pt idx="3956">
                <c:v>1352.9609409950008</c:v>
              </c:pt>
              <c:pt idx="3957">
                <c:v>1352.8047099359999</c:v>
              </c:pt>
              <c:pt idx="3958">
                <c:v>1352.2745947240007</c:v>
              </c:pt>
              <c:pt idx="3959">
                <c:v>1352.1317496759996</c:v>
              </c:pt>
              <c:pt idx="3960">
                <c:v>1351.9779547200003</c:v>
              </c:pt>
              <c:pt idx="3961">
                <c:v>1351.671018849001</c:v>
              </c:pt>
              <c:pt idx="3962">
                <c:v>1351.6489573170002</c:v>
              </c:pt>
              <c:pt idx="3963">
                <c:v>1351.6294041869992</c:v>
              </c:pt>
              <c:pt idx="3964">
                <c:v>1351.4378665219997</c:v>
              </c:pt>
              <c:pt idx="3965">
                <c:v>1351.4204424209997</c:v>
              </c:pt>
              <c:pt idx="3966">
                <c:v>1351.4034489770004</c:v>
              </c:pt>
              <c:pt idx="3967">
                <c:v>1351.2935632990007</c:v>
              </c:pt>
              <c:pt idx="3968">
                <c:v>1351.2769001630011</c:v>
              </c:pt>
              <c:pt idx="3969">
                <c:v>1351.1600706550007</c:v>
              </c:pt>
              <c:pt idx="3970">
                <c:v>1351.06742719</c:v>
              </c:pt>
              <c:pt idx="3971">
                <c:v>1351.0648142690002</c:v>
              </c:pt>
              <c:pt idx="3972">
                <c:v>1350.9842929070001</c:v>
              </c:pt>
              <c:pt idx="3973">
                <c:v>1350.9830790619999</c:v>
              </c:pt>
              <c:pt idx="3974">
                <c:v>1350.8178223670006</c:v>
              </c:pt>
              <c:pt idx="3975">
                <c:v>1350.6793640049998</c:v>
              </c:pt>
              <c:pt idx="3976">
                <c:v>1350.6780564630012</c:v>
              </c:pt>
              <c:pt idx="3977">
                <c:v>1350.5973504889998</c:v>
              </c:pt>
              <c:pt idx="3978">
                <c:v>1350.5839044389991</c:v>
              </c:pt>
              <c:pt idx="3979">
                <c:v>1350.5048399470006</c:v>
              </c:pt>
              <c:pt idx="3980">
                <c:v>1350.4584404480001</c:v>
              </c:pt>
              <c:pt idx="3981">
                <c:v>1350.376580739</c:v>
              </c:pt>
              <c:pt idx="3982">
                <c:v>1350.1602423390004</c:v>
              </c:pt>
              <c:pt idx="3983">
                <c:v>1350.1572296310001</c:v>
              </c:pt>
              <c:pt idx="3984">
                <c:v>1349.8136653099996</c:v>
              </c:pt>
              <c:pt idx="3985">
                <c:v>1349.6199601009998</c:v>
              </c:pt>
              <c:pt idx="3986">
                <c:v>1349.5693984359998</c:v>
              </c:pt>
              <c:pt idx="3987">
                <c:v>1349.560239961</c:v>
              </c:pt>
              <c:pt idx="3988">
                <c:v>1349.3363689620003</c:v>
              </c:pt>
              <c:pt idx="3989">
                <c:v>1349.3151566870001</c:v>
              </c:pt>
              <c:pt idx="3990">
                <c:v>1349.291035272</c:v>
              </c:pt>
              <c:pt idx="3991">
                <c:v>1349.1981060080002</c:v>
              </c:pt>
              <c:pt idx="3992">
                <c:v>1348.8935481570002</c:v>
              </c:pt>
              <c:pt idx="3993">
                <c:v>1348.616047363</c:v>
              </c:pt>
              <c:pt idx="3994">
                <c:v>1348.3631242390002</c:v>
              </c:pt>
              <c:pt idx="3995">
                <c:v>1348.3467355980001</c:v>
              </c:pt>
              <c:pt idx="3996">
                <c:v>1348.2977228880002</c:v>
              </c:pt>
              <c:pt idx="3997">
                <c:v>1348.2229197040003</c:v>
              </c:pt>
              <c:pt idx="3998">
                <c:v>1348.1662955699999</c:v>
              </c:pt>
              <c:pt idx="3999">
                <c:v>1348.0947563039999</c:v>
              </c:pt>
              <c:pt idx="4000">
                <c:v>1347.6407519340012</c:v>
              </c:pt>
              <c:pt idx="4001">
                <c:v>1347.623046385</c:v>
              </c:pt>
              <c:pt idx="4002">
                <c:v>1347.4336804510001</c:v>
              </c:pt>
              <c:pt idx="4003">
                <c:v>1347.4243061009997</c:v>
              </c:pt>
              <c:pt idx="4004">
                <c:v>1347.4135505440004</c:v>
              </c:pt>
              <c:pt idx="4005">
                <c:v>1347.4099787050004</c:v>
              </c:pt>
              <c:pt idx="4006">
                <c:v>1347.3322057909993</c:v>
              </c:pt>
              <c:pt idx="4007">
                <c:v>1347.2865826990005</c:v>
              </c:pt>
              <c:pt idx="4008">
                <c:v>1347.2495282529997</c:v>
              </c:pt>
              <c:pt idx="4009">
                <c:v>1347.1759875620003</c:v>
              </c:pt>
              <c:pt idx="4010">
                <c:v>1347.1353296060006</c:v>
              </c:pt>
              <c:pt idx="4011">
                <c:v>1346.8027358950003</c:v>
              </c:pt>
              <c:pt idx="4012">
                <c:v>1346.7952975530002</c:v>
              </c:pt>
              <c:pt idx="4013">
                <c:v>1346.7880216199994</c:v>
              </c:pt>
              <c:pt idx="4014">
                <c:v>1346.7350376059992</c:v>
              </c:pt>
              <c:pt idx="4015">
                <c:v>1346.6771942980004</c:v>
              </c:pt>
              <c:pt idx="4016">
                <c:v>1346.5270409309994</c:v>
              </c:pt>
              <c:pt idx="4017">
                <c:v>1346.4286366430006</c:v>
              </c:pt>
              <c:pt idx="4018">
                <c:v>1346.4116949919999</c:v>
              </c:pt>
              <c:pt idx="4019">
                <c:v>1346.367830402</c:v>
              </c:pt>
              <c:pt idx="4020">
                <c:v>1346.2598173559995</c:v>
              </c:pt>
              <c:pt idx="4021">
                <c:v>1346.0199483220001</c:v>
              </c:pt>
              <c:pt idx="4022">
                <c:v>1345.8139642460005</c:v>
              </c:pt>
              <c:pt idx="4023">
                <c:v>1345.7218880040002</c:v>
              </c:pt>
              <c:pt idx="4024">
                <c:v>1345.4818246179996</c:v>
              </c:pt>
              <c:pt idx="4025">
                <c:v>1345.453974174</c:v>
              </c:pt>
              <c:pt idx="4026">
                <c:v>1345.262594997</c:v>
              </c:pt>
              <c:pt idx="4027">
                <c:v>1345.0574008880003</c:v>
              </c:pt>
              <c:pt idx="4028">
                <c:v>1344.9269656920001</c:v>
              </c:pt>
              <c:pt idx="4029">
                <c:v>1344.8908267139998</c:v>
              </c:pt>
              <c:pt idx="4030">
                <c:v>1344.6711818830001</c:v>
              </c:pt>
              <c:pt idx="4031">
                <c:v>1344.6457823339997</c:v>
              </c:pt>
              <c:pt idx="4032">
                <c:v>1344.5682657019993</c:v>
              </c:pt>
              <c:pt idx="4033">
                <c:v>1344.5214304180001</c:v>
              </c:pt>
              <c:pt idx="4034">
                <c:v>1344.490697148</c:v>
              </c:pt>
              <c:pt idx="4035">
                <c:v>1344.4380658789999</c:v>
              </c:pt>
              <c:pt idx="4036">
                <c:v>1344.31291814</c:v>
              </c:pt>
              <c:pt idx="4037">
                <c:v>1344.2911598379992</c:v>
              </c:pt>
              <c:pt idx="4038">
                <c:v>1343.9449261620005</c:v>
              </c:pt>
              <c:pt idx="4039">
                <c:v>1343.654848128001</c:v>
              </c:pt>
              <c:pt idx="4040">
                <c:v>1343.6271632150003</c:v>
              </c:pt>
              <c:pt idx="4041">
                <c:v>1343.41113888</c:v>
              </c:pt>
              <c:pt idx="4042">
                <c:v>1343.3813376129997</c:v>
              </c:pt>
              <c:pt idx="4043">
                <c:v>1342.235801196</c:v>
              </c:pt>
              <c:pt idx="4044">
                <c:v>1342.0980331239996</c:v>
              </c:pt>
              <c:pt idx="4045">
                <c:v>1341.7109054609998</c:v>
              </c:pt>
              <c:pt idx="4046">
                <c:v>1341.6693381919993</c:v>
              </c:pt>
              <c:pt idx="4047">
                <c:v>1341.1461927010005</c:v>
              </c:pt>
              <c:pt idx="4048">
                <c:v>1341.101400943</c:v>
              </c:pt>
              <c:pt idx="4049">
                <c:v>1341.0735034960003</c:v>
              </c:pt>
              <c:pt idx="4050">
                <c:v>1341.0533118220005</c:v>
              </c:pt>
              <c:pt idx="4051">
                <c:v>1340.9909160699999</c:v>
              </c:pt>
              <c:pt idx="4052">
                <c:v>1340.9038257290008</c:v>
              </c:pt>
              <c:pt idx="4053">
                <c:v>1340.5767580429992</c:v>
              </c:pt>
              <c:pt idx="4054">
                <c:v>1340.5421582739993</c:v>
              </c:pt>
              <c:pt idx="4055">
                <c:v>1340.3882312049993</c:v>
              </c:pt>
              <c:pt idx="4056">
                <c:v>1340.0948114040004</c:v>
              </c:pt>
              <c:pt idx="4057">
                <c:v>1340.0864633170008</c:v>
              </c:pt>
              <c:pt idx="4058">
                <c:v>1339.9977580269997</c:v>
              </c:pt>
              <c:pt idx="4059">
                <c:v>1339.9735997349994</c:v>
              </c:pt>
              <c:pt idx="4060">
                <c:v>1339.8268287230003</c:v>
              </c:pt>
              <c:pt idx="4061">
                <c:v>1339.7019115540002</c:v>
              </c:pt>
              <c:pt idx="4062">
                <c:v>1339.6357755239994</c:v>
              </c:pt>
              <c:pt idx="4063">
                <c:v>1339.6166904169995</c:v>
              </c:pt>
              <c:pt idx="4064">
                <c:v>1339.47592805</c:v>
              </c:pt>
              <c:pt idx="4065">
                <c:v>1339.4332941120006</c:v>
              </c:pt>
              <c:pt idx="4066">
                <c:v>1339.4173445119995</c:v>
              </c:pt>
              <c:pt idx="4067">
                <c:v>1339.4147184430003</c:v>
              </c:pt>
              <c:pt idx="4068">
                <c:v>1339.3548297289999</c:v>
              </c:pt>
              <c:pt idx="4069">
                <c:v>1339.3393622590006</c:v>
              </c:pt>
              <c:pt idx="4070">
                <c:v>1339.1970280080009</c:v>
              </c:pt>
              <c:pt idx="4071">
                <c:v>1339.0687423710006</c:v>
              </c:pt>
              <c:pt idx="4072">
                <c:v>1338.9936491230001</c:v>
              </c:pt>
              <c:pt idx="4073">
                <c:v>1338.9892452429995</c:v>
              </c:pt>
              <c:pt idx="4074">
                <c:v>1338.9397218320007</c:v>
              </c:pt>
              <c:pt idx="4075">
                <c:v>1338.4936918760002</c:v>
              </c:pt>
              <c:pt idx="4076">
                <c:v>1338.4278629869996</c:v>
              </c:pt>
              <c:pt idx="4077">
                <c:v>1338.4067072</c:v>
              </c:pt>
              <c:pt idx="4078">
                <c:v>1338.3922873130005</c:v>
              </c:pt>
              <c:pt idx="4079">
                <c:v>1338.3011139630005</c:v>
              </c:pt>
              <c:pt idx="4080">
                <c:v>1338.1656618780005</c:v>
              </c:pt>
              <c:pt idx="4081">
                <c:v>1338.1482113610004</c:v>
              </c:pt>
              <c:pt idx="4082">
                <c:v>1338.0107853649999</c:v>
              </c:pt>
              <c:pt idx="4083">
                <c:v>1337.9810322270009</c:v>
              </c:pt>
              <c:pt idx="4084">
                <c:v>1337.7974230389993</c:v>
              </c:pt>
              <c:pt idx="4085">
                <c:v>1337.7859412279997</c:v>
              </c:pt>
              <c:pt idx="4086">
                <c:v>1337.7567174779997</c:v>
              </c:pt>
              <c:pt idx="4087">
                <c:v>1337.4085232780003</c:v>
              </c:pt>
              <c:pt idx="4088">
                <c:v>1337.2443583999998</c:v>
              </c:pt>
              <c:pt idx="4089">
                <c:v>1337.2283912589999</c:v>
              </c:pt>
              <c:pt idx="4090">
                <c:v>1337.1042920300001</c:v>
              </c:pt>
              <c:pt idx="4091">
                <c:v>1337.0960814979999</c:v>
              </c:pt>
              <c:pt idx="4092">
                <c:v>1336.8810174899993</c:v>
              </c:pt>
              <c:pt idx="4093">
                <c:v>1336.8581673470005</c:v>
              </c:pt>
              <c:pt idx="4094">
                <c:v>1336.5588421849998</c:v>
              </c:pt>
              <c:pt idx="4095">
                <c:v>1336.3300993140003</c:v>
              </c:pt>
              <c:pt idx="4096">
                <c:v>1336.1915627069998</c:v>
              </c:pt>
              <c:pt idx="4097">
                <c:v>1336.123622534999</c:v>
              </c:pt>
              <c:pt idx="4098">
                <c:v>1336.0804504570006</c:v>
              </c:pt>
              <c:pt idx="4099">
                <c:v>1335.9934587299995</c:v>
              </c:pt>
              <c:pt idx="4100">
                <c:v>1335.9899484809998</c:v>
              </c:pt>
              <c:pt idx="4101">
                <c:v>1335.9735506810007</c:v>
              </c:pt>
              <c:pt idx="4102">
                <c:v>1335.9365706429996</c:v>
              </c:pt>
              <c:pt idx="4103">
                <c:v>1335.7117222650008</c:v>
              </c:pt>
              <c:pt idx="4104">
                <c:v>1335.562324989</c:v>
              </c:pt>
              <c:pt idx="4105">
                <c:v>1335.4945240230004</c:v>
              </c:pt>
              <c:pt idx="4106">
                <c:v>1335.2530497599996</c:v>
              </c:pt>
              <c:pt idx="4107">
                <c:v>1335.1153044720004</c:v>
              </c:pt>
              <c:pt idx="4108">
                <c:v>1335.0952858239998</c:v>
              </c:pt>
              <c:pt idx="4109">
                <c:v>1335.0872910839989</c:v>
              </c:pt>
              <c:pt idx="4110">
                <c:v>1334.9617360360003</c:v>
              </c:pt>
              <c:pt idx="4111">
                <c:v>1334.8369079690003</c:v>
              </c:pt>
              <c:pt idx="4112">
                <c:v>1334.502281694</c:v>
              </c:pt>
              <c:pt idx="4113">
                <c:v>1334.4945529509998</c:v>
              </c:pt>
              <c:pt idx="4114">
                <c:v>1334.4396411250002</c:v>
              </c:pt>
              <c:pt idx="4115">
                <c:v>1334.4254179979998</c:v>
              </c:pt>
              <c:pt idx="4116">
                <c:v>1334.3601400009998</c:v>
              </c:pt>
              <c:pt idx="4117">
                <c:v>1334.2047499290006</c:v>
              </c:pt>
              <c:pt idx="4118">
                <c:v>1334.1852687860005</c:v>
              </c:pt>
              <c:pt idx="4119">
                <c:v>1333.987121786</c:v>
              </c:pt>
              <c:pt idx="4120">
                <c:v>1333.9267134590004</c:v>
              </c:pt>
              <c:pt idx="4121">
                <c:v>1333.696168686</c:v>
              </c:pt>
              <c:pt idx="4122">
                <c:v>1333.6285864820009</c:v>
              </c:pt>
              <c:pt idx="4123">
                <c:v>1333.5580389909999</c:v>
              </c:pt>
              <c:pt idx="4124">
                <c:v>1333.4657849290002</c:v>
              </c:pt>
              <c:pt idx="4125">
                <c:v>1333.4429625719999</c:v>
              </c:pt>
              <c:pt idx="4126">
                <c:v>1333.2246755259998</c:v>
              </c:pt>
              <c:pt idx="4127">
                <c:v>1333.161389058999</c:v>
              </c:pt>
              <c:pt idx="4128">
                <c:v>1333.1405557620003</c:v>
              </c:pt>
              <c:pt idx="4129">
                <c:v>1333.0935419710001</c:v>
              </c:pt>
              <c:pt idx="4130">
                <c:v>1333.0913174459997</c:v>
              </c:pt>
              <c:pt idx="4131">
                <c:v>1332.7406430889998</c:v>
              </c:pt>
              <c:pt idx="4132">
                <c:v>1332.6920466380006</c:v>
              </c:pt>
              <c:pt idx="4133">
                <c:v>1332.5478100370003</c:v>
              </c:pt>
              <c:pt idx="4134">
                <c:v>1332.5302972690006</c:v>
              </c:pt>
              <c:pt idx="4135">
                <c:v>1332.5267034689994</c:v>
              </c:pt>
              <c:pt idx="4136">
                <c:v>1332.3820567659998</c:v>
              </c:pt>
              <c:pt idx="4137">
                <c:v>1332.3213848630003</c:v>
              </c:pt>
              <c:pt idx="4138">
                <c:v>1332.2419239109995</c:v>
              </c:pt>
              <c:pt idx="4139">
                <c:v>1331.9976405949999</c:v>
              </c:pt>
              <c:pt idx="4140">
                <c:v>1331.8519859700004</c:v>
              </c:pt>
              <c:pt idx="4141">
                <c:v>1331.3373582410004</c:v>
              </c:pt>
              <c:pt idx="4142">
                <c:v>1331.1541838279998</c:v>
              </c:pt>
              <c:pt idx="4143">
                <c:v>1330.932771643</c:v>
              </c:pt>
              <c:pt idx="4144">
                <c:v>1330.7272276019999</c:v>
              </c:pt>
              <c:pt idx="4145">
                <c:v>1330.5841115040002</c:v>
              </c:pt>
              <c:pt idx="4146">
                <c:v>1330.5587464889988</c:v>
              </c:pt>
              <c:pt idx="4147">
                <c:v>1330.4091957950002</c:v>
              </c:pt>
              <c:pt idx="4148">
                <c:v>1330.3859795789995</c:v>
              </c:pt>
              <c:pt idx="4149">
                <c:v>1330.3317600440005</c:v>
              </c:pt>
              <c:pt idx="4150">
                <c:v>1330.2183548530004</c:v>
              </c:pt>
              <c:pt idx="4151">
                <c:v>1330.1400003179997</c:v>
              </c:pt>
              <c:pt idx="4152">
                <c:v>1330.1341230309995</c:v>
              </c:pt>
              <c:pt idx="4153">
                <c:v>1329.9426253099996</c:v>
              </c:pt>
              <c:pt idx="4154">
                <c:v>1329.9251977820004</c:v>
              </c:pt>
              <c:pt idx="4155">
                <c:v>1329.8044686110006</c:v>
              </c:pt>
              <c:pt idx="4156">
                <c:v>1329.7956522710001</c:v>
              </c:pt>
              <c:pt idx="4157">
                <c:v>1329.4777783959996</c:v>
              </c:pt>
              <c:pt idx="4158">
                <c:v>1329.4714815910002</c:v>
              </c:pt>
              <c:pt idx="4159">
                <c:v>1329.4250943280003</c:v>
              </c:pt>
              <c:pt idx="4160">
                <c:v>1329.3845520840005</c:v>
              </c:pt>
              <c:pt idx="4161">
                <c:v>1329.3743791090005</c:v>
              </c:pt>
              <c:pt idx="4162">
                <c:v>1329.2277713120002</c:v>
              </c:pt>
              <c:pt idx="4163">
                <c:v>1329.139006377</c:v>
              </c:pt>
              <c:pt idx="4164">
                <c:v>1329.0966006939998</c:v>
              </c:pt>
              <c:pt idx="4165">
                <c:v>1329.013819367</c:v>
              </c:pt>
              <c:pt idx="4166">
                <c:v>1329.0052828720004</c:v>
              </c:pt>
              <c:pt idx="4167">
                <c:v>1328.834597689</c:v>
              </c:pt>
              <c:pt idx="4168">
                <c:v>1328.8091271199999</c:v>
              </c:pt>
              <c:pt idx="4169">
                <c:v>1328.7778466889993</c:v>
              </c:pt>
              <c:pt idx="4170">
                <c:v>1328.7502242900009</c:v>
              </c:pt>
              <c:pt idx="4171">
                <c:v>1328.6155193279994</c:v>
              </c:pt>
              <c:pt idx="4172">
                <c:v>1328.5435756299996</c:v>
              </c:pt>
              <c:pt idx="4173">
                <c:v>1328.4688305260001</c:v>
              </c:pt>
              <c:pt idx="4174">
                <c:v>1328.4256645630001</c:v>
              </c:pt>
              <c:pt idx="4175">
                <c:v>1328.3222935569991</c:v>
              </c:pt>
              <c:pt idx="4176">
                <c:v>1328.29362965</c:v>
              </c:pt>
              <c:pt idx="4177">
                <c:v>1328.2363317890006</c:v>
              </c:pt>
              <c:pt idx="4178">
                <c:v>1328.2049541480001</c:v>
              </c:pt>
              <c:pt idx="4179">
                <c:v>1328.1774656289995</c:v>
              </c:pt>
              <c:pt idx="4180">
                <c:v>1327.941547422</c:v>
              </c:pt>
              <c:pt idx="4181">
                <c:v>1327.8518844239998</c:v>
              </c:pt>
              <c:pt idx="4182">
                <c:v>1327.8497719329996</c:v>
              </c:pt>
              <c:pt idx="4183">
                <c:v>1327.7871628009998</c:v>
              </c:pt>
              <c:pt idx="4184">
                <c:v>1327.6968020429995</c:v>
              </c:pt>
              <c:pt idx="4185">
                <c:v>1327.6896934140004</c:v>
              </c:pt>
              <c:pt idx="4186">
                <c:v>1327.6740537860001</c:v>
              </c:pt>
              <c:pt idx="4187">
                <c:v>1327.6257818899999</c:v>
              </c:pt>
              <c:pt idx="4188">
                <c:v>1327.5788075640003</c:v>
              </c:pt>
              <c:pt idx="4189">
                <c:v>1327.4662775269999</c:v>
              </c:pt>
              <c:pt idx="4190">
                <c:v>1327.3144519609998</c:v>
              </c:pt>
              <c:pt idx="4191">
                <c:v>1327.297805619</c:v>
              </c:pt>
              <c:pt idx="4192">
                <c:v>1327.2373959210006</c:v>
              </c:pt>
              <c:pt idx="4193">
                <c:v>1327.2197651759998</c:v>
              </c:pt>
              <c:pt idx="4194">
                <c:v>1327.1586122349993</c:v>
              </c:pt>
              <c:pt idx="4195">
                <c:v>1326.9124009459993</c:v>
              </c:pt>
              <c:pt idx="4196">
                <c:v>1326.8288297550005</c:v>
              </c:pt>
              <c:pt idx="4197">
                <c:v>1326.8024553409991</c:v>
              </c:pt>
              <c:pt idx="4198">
                <c:v>1326.7369807000002</c:v>
              </c:pt>
              <c:pt idx="4199">
                <c:v>1326.6698513890001</c:v>
              </c:pt>
              <c:pt idx="4200">
                <c:v>1326.6530761009999</c:v>
              </c:pt>
              <c:pt idx="4201">
                <c:v>1326.6354058770003</c:v>
              </c:pt>
              <c:pt idx="4202">
                <c:v>1326.3078202989998</c:v>
              </c:pt>
              <c:pt idx="4203">
                <c:v>1326.1174169129997</c:v>
              </c:pt>
              <c:pt idx="4204">
                <c:v>1326.1157871320002</c:v>
              </c:pt>
              <c:pt idx="4205">
                <c:v>1326.1111451370007</c:v>
              </c:pt>
              <c:pt idx="4206">
                <c:v>1326.0152748619998</c:v>
              </c:pt>
              <c:pt idx="4207">
                <c:v>1325.9830603459993</c:v>
              </c:pt>
              <c:pt idx="4208">
                <c:v>1325.9714243220003</c:v>
              </c:pt>
              <c:pt idx="4209">
                <c:v>1325.8433062030003</c:v>
              </c:pt>
              <c:pt idx="4210">
                <c:v>1325.7969931520001</c:v>
              </c:pt>
              <c:pt idx="4211">
                <c:v>1325.6965235419998</c:v>
              </c:pt>
              <c:pt idx="4212">
                <c:v>1325.0766218040003</c:v>
              </c:pt>
              <c:pt idx="4213">
                <c:v>1324.9356121499998</c:v>
              </c:pt>
              <c:pt idx="4214">
                <c:v>1324.8304621580005</c:v>
              </c:pt>
              <c:pt idx="4215">
                <c:v>1324.768760681</c:v>
              </c:pt>
              <c:pt idx="4216">
                <c:v>1324.632762988</c:v>
              </c:pt>
              <c:pt idx="4217">
                <c:v>1324.5515537039998</c:v>
              </c:pt>
              <c:pt idx="4218">
                <c:v>1324.2720123760005</c:v>
              </c:pt>
              <c:pt idx="4219">
                <c:v>1324.20805698</c:v>
              </c:pt>
              <c:pt idx="4220">
                <c:v>1324.1955245079998</c:v>
              </c:pt>
              <c:pt idx="4221">
                <c:v>1324.1211094290002</c:v>
              </c:pt>
              <c:pt idx="4222">
                <c:v>1324.0945892749996</c:v>
              </c:pt>
              <c:pt idx="4223">
                <c:v>1324.0386236670001</c:v>
              </c:pt>
              <c:pt idx="4224">
                <c:v>1323.9219110399997</c:v>
              </c:pt>
              <c:pt idx="4225">
                <c:v>1323.8645931829994</c:v>
              </c:pt>
              <c:pt idx="4226">
                <c:v>1323.7697596359994</c:v>
              </c:pt>
              <c:pt idx="4227">
                <c:v>1323.5514720480001</c:v>
              </c:pt>
              <c:pt idx="4228">
                <c:v>1323.3064990549999</c:v>
              </c:pt>
              <c:pt idx="4229">
                <c:v>1323.2576759760002</c:v>
              </c:pt>
              <c:pt idx="4230">
                <c:v>1323.2482999640006</c:v>
              </c:pt>
              <c:pt idx="4231">
                <c:v>1323.094457706</c:v>
              </c:pt>
              <c:pt idx="4232">
                <c:v>1323.0269979470004</c:v>
              </c:pt>
              <c:pt idx="4233">
                <c:v>1322.9568996000007</c:v>
              </c:pt>
              <c:pt idx="4234">
                <c:v>1322.9182444590008</c:v>
              </c:pt>
              <c:pt idx="4235">
                <c:v>1322.8792593820006</c:v>
              </c:pt>
              <c:pt idx="4236">
                <c:v>1322.7762588530004</c:v>
              </c:pt>
              <c:pt idx="4237">
                <c:v>1322.7691090089995</c:v>
              </c:pt>
              <c:pt idx="4238">
                <c:v>1322.7367370179995</c:v>
              </c:pt>
              <c:pt idx="4239">
                <c:v>1322.7348888410002</c:v>
              </c:pt>
              <c:pt idx="4240">
                <c:v>1322.6418136490001</c:v>
              </c:pt>
              <c:pt idx="4241">
                <c:v>1322.6313520119995</c:v>
              </c:pt>
              <c:pt idx="4242">
                <c:v>1322.3718273240002</c:v>
              </c:pt>
              <c:pt idx="4243">
                <c:v>1322.341401207</c:v>
              </c:pt>
              <c:pt idx="4244">
                <c:v>1322.2686368210002</c:v>
              </c:pt>
              <c:pt idx="4245">
                <c:v>1322.1059766320002</c:v>
              </c:pt>
              <c:pt idx="4246">
                <c:v>1321.8683662770002</c:v>
              </c:pt>
              <c:pt idx="4247">
                <c:v>1321.7184183199997</c:v>
              </c:pt>
              <c:pt idx="4248">
                <c:v>1321.5688119599997</c:v>
              </c:pt>
              <c:pt idx="4249">
                <c:v>1321.4135441129999</c:v>
              </c:pt>
              <c:pt idx="4250">
                <c:v>1321.3822468299998</c:v>
              </c:pt>
              <c:pt idx="4251">
                <c:v>1321.2271490839998</c:v>
              </c:pt>
              <c:pt idx="4252">
                <c:v>1321.1175072649999</c:v>
              </c:pt>
              <c:pt idx="4253">
                <c:v>1320.9184752840006</c:v>
              </c:pt>
              <c:pt idx="4254">
                <c:v>1320.8946278669996</c:v>
              </c:pt>
              <c:pt idx="4255">
                <c:v>1320.8631721979998</c:v>
              </c:pt>
              <c:pt idx="4256">
                <c:v>1320.6924688919994</c:v>
              </c:pt>
              <c:pt idx="4257">
                <c:v>1320.6328795410004</c:v>
              </c:pt>
              <c:pt idx="4258">
                <c:v>1320.5991836329997</c:v>
              </c:pt>
              <c:pt idx="4259">
                <c:v>1320.4009965359996</c:v>
              </c:pt>
              <c:pt idx="4260">
                <c:v>1320.3631647800005</c:v>
              </c:pt>
              <c:pt idx="4261">
                <c:v>1319.9820235070006</c:v>
              </c:pt>
              <c:pt idx="4262">
                <c:v>1319.9324561149988</c:v>
              </c:pt>
              <c:pt idx="4263">
                <c:v>1319.8528817179997</c:v>
              </c:pt>
              <c:pt idx="4264">
                <c:v>1319.8188439909995</c:v>
              </c:pt>
              <c:pt idx="4265">
                <c:v>1319.7364022110003</c:v>
              </c:pt>
              <c:pt idx="4266">
                <c:v>1319.6688424939996</c:v>
              </c:pt>
              <c:pt idx="4267">
                <c:v>1319.6070995490004</c:v>
              </c:pt>
              <c:pt idx="4268">
                <c:v>1319.2954723400005</c:v>
              </c:pt>
              <c:pt idx="4269">
                <c:v>1319.2066686610001</c:v>
              </c:pt>
              <c:pt idx="4270">
                <c:v>1319.1229811290004</c:v>
              </c:pt>
              <c:pt idx="4271">
                <c:v>1318.8980169150002</c:v>
              </c:pt>
              <c:pt idx="4272">
                <c:v>1318.8216410230004</c:v>
              </c:pt>
              <c:pt idx="4273">
                <c:v>1318.5269438200003</c:v>
              </c:pt>
              <c:pt idx="4274">
                <c:v>1318.4209380330003</c:v>
              </c:pt>
              <c:pt idx="4275">
                <c:v>1318.4199693219998</c:v>
              </c:pt>
              <c:pt idx="4276">
                <c:v>1318.1341482540008</c:v>
              </c:pt>
              <c:pt idx="4277">
                <c:v>1318.0702656499993</c:v>
              </c:pt>
              <c:pt idx="4278">
                <c:v>1318.0587455530003</c:v>
              </c:pt>
              <c:pt idx="4279">
                <c:v>1318.0142874450007</c:v>
              </c:pt>
              <c:pt idx="4280">
                <c:v>1317.882289335</c:v>
              </c:pt>
              <c:pt idx="4281">
                <c:v>1317.7789468350002</c:v>
              </c:pt>
              <c:pt idx="4282">
                <c:v>1317.7108254749999</c:v>
              </c:pt>
              <c:pt idx="4283">
                <c:v>1317.6708364189994</c:v>
              </c:pt>
              <c:pt idx="4284">
                <c:v>1317.6350985079998</c:v>
              </c:pt>
              <c:pt idx="4285">
                <c:v>1317.6204896610002</c:v>
              </c:pt>
              <c:pt idx="4286">
                <c:v>1317.5554403749998</c:v>
              </c:pt>
              <c:pt idx="4287">
                <c:v>1317.4813269989997</c:v>
              </c:pt>
              <c:pt idx="4288">
                <c:v>1317.4473052710007</c:v>
              </c:pt>
              <c:pt idx="4289">
                <c:v>1317.4385327170003</c:v>
              </c:pt>
              <c:pt idx="4290">
                <c:v>1317.337945276</c:v>
              </c:pt>
              <c:pt idx="4291">
                <c:v>1317.3039524940007</c:v>
              </c:pt>
              <c:pt idx="4292">
                <c:v>1317.1851605510001</c:v>
              </c:pt>
              <c:pt idx="4293">
                <c:v>1317.1606282590001</c:v>
              </c:pt>
              <c:pt idx="4294">
                <c:v>1317.1578800639995</c:v>
              </c:pt>
              <c:pt idx="4295">
                <c:v>1317.0807204820003</c:v>
              </c:pt>
              <c:pt idx="4296">
                <c:v>1317.0336431820001</c:v>
              </c:pt>
              <c:pt idx="4297">
                <c:v>1317.0306792339998</c:v>
              </c:pt>
              <c:pt idx="4298">
                <c:v>1317.0085585320003</c:v>
              </c:pt>
              <c:pt idx="4299">
                <c:v>1316.4025764629998</c:v>
              </c:pt>
              <c:pt idx="4300">
                <c:v>1316.176906574</c:v>
              </c:pt>
              <c:pt idx="4301">
                <c:v>1315.9606257160003</c:v>
              </c:pt>
              <c:pt idx="4302">
                <c:v>1315.8018884449993</c:v>
              </c:pt>
              <c:pt idx="4303">
                <c:v>1315.6159536120006</c:v>
              </c:pt>
              <c:pt idx="4304">
                <c:v>1315.5771790530005</c:v>
              </c:pt>
              <c:pt idx="4305">
                <c:v>1315.5579214559993</c:v>
              </c:pt>
              <c:pt idx="4306">
                <c:v>1315.3859777220002</c:v>
              </c:pt>
              <c:pt idx="4307">
                <c:v>1315.2055750320001</c:v>
              </c:pt>
              <c:pt idx="4308">
                <c:v>1315.1820162429997</c:v>
              </c:pt>
              <c:pt idx="4309">
                <c:v>1315.1085800720004</c:v>
              </c:pt>
              <c:pt idx="4310">
                <c:v>1315.0011788040003</c:v>
              </c:pt>
              <c:pt idx="4311">
                <c:v>1314.9962674470003</c:v>
              </c:pt>
              <c:pt idx="4312">
                <c:v>1314.5795098790004</c:v>
              </c:pt>
              <c:pt idx="4313">
                <c:v>1314.4200356110007</c:v>
              </c:pt>
              <c:pt idx="4314">
                <c:v>1314.260230953</c:v>
              </c:pt>
              <c:pt idx="4315">
                <c:v>1314.2597975919994</c:v>
              </c:pt>
              <c:pt idx="4316">
                <c:v>1314.1469591169989</c:v>
              </c:pt>
              <c:pt idx="4317">
                <c:v>1314.1271749240002</c:v>
              </c:pt>
              <c:pt idx="4318">
                <c:v>1314.124008928999</c:v>
              </c:pt>
              <c:pt idx="4319">
                <c:v>1313.8359773230004</c:v>
              </c:pt>
              <c:pt idx="4320">
                <c:v>1313.8173241089994</c:v>
              </c:pt>
              <c:pt idx="4321">
                <c:v>1313.7238555659997</c:v>
              </c:pt>
              <c:pt idx="4322">
                <c:v>1313.5810185720004</c:v>
              </c:pt>
              <c:pt idx="4323">
                <c:v>1313.5642970420001</c:v>
              </c:pt>
              <c:pt idx="4324">
                <c:v>1313.5427159169992</c:v>
              </c:pt>
              <c:pt idx="4325">
                <c:v>1313.5117707540001</c:v>
              </c:pt>
              <c:pt idx="4326">
                <c:v>1313.48329842</c:v>
              </c:pt>
              <c:pt idx="4327">
                <c:v>1313.4564429249995</c:v>
              </c:pt>
              <c:pt idx="4328">
                <c:v>1313.4449662989996</c:v>
              </c:pt>
              <c:pt idx="4329">
                <c:v>1313.4018304660001</c:v>
              </c:pt>
              <c:pt idx="4330">
                <c:v>1313.3281908620002</c:v>
              </c:pt>
              <c:pt idx="4331">
                <c:v>1313.2681824419997</c:v>
              </c:pt>
              <c:pt idx="4332">
                <c:v>1313.1902555580002</c:v>
              </c:pt>
              <c:pt idx="4333">
                <c:v>1313.0765637259997</c:v>
              </c:pt>
              <c:pt idx="4334">
                <c:v>1313.0349410440003</c:v>
              </c:pt>
              <c:pt idx="4335">
                <c:v>1312.9749965810001</c:v>
              </c:pt>
              <c:pt idx="4336">
                <c:v>1312.8507523229989</c:v>
              </c:pt>
              <c:pt idx="4337">
                <c:v>1312.8358458600003</c:v>
              </c:pt>
              <c:pt idx="4338">
                <c:v>1312.8120330749998</c:v>
              </c:pt>
              <c:pt idx="4339">
                <c:v>1312.4996906859997</c:v>
              </c:pt>
              <c:pt idx="4340">
                <c:v>1312.378642532</c:v>
              </c:pt>
              <c:pt idx="4341">
                <c:v>1312.3214625169992</c:v>
              </c:pt>
              <c:pt idx="4342">
                <c:v>1311.8433067200001</c:v>
              </c:pt>
              <c:pt idx="4343">
                <c:v>1311.7524587789999</c:v>
              </c:pt>
              <c:pt idx="4344">
                <c:v>1311.5106648250003</c:v>
              </c:pt>
              <c:pt idx="4345">
                <c:v>1311.5081081760009</c:v>
              </c:pt>
              <c:pt idx="4346">
                <c:v>1311.4907963310006</c:v>
              </c:pt>
              <c:pt idx="4347">
                <c:v>1311.2532684549999</c:v>
              </c:pt>
              <c:pt idx="4348">
                <c:v>1311.1473024999993</c:v>
              </c:pt>
              <c:pt idx="4349">
                <c:v>1311.0896809780006</c:v>
              </c:pt>
              <c:pt idx="4350">
                <c:v>1311.0045615060001</c:v>
              </c:pt>
              <c:pt idx="4351">
                <c:v>1311.0023801119996</c:v>
              </c:pt>
              <c:pt idx="4352">
                <c:v>1310.5555449849996</c:v>
              </c:pt>
              <c:pt idx="4353">
                <c:v>1310.5027862859999</c:v>
              </c:pt>
              <c:pt idx="4354">
                <c:v>1310.477052835</c:v>
              </c:pt>
              <c:pt idx="4355">
                <c:v>1310.4328932900007</c:v>
              </c:pt>
              <c:pt idx="4356">
                <c:v>1310.4262264009999</c:v>
              </c:pt>
              <c:pt idx="4357">
                <c:v>1310.2535734609999</c:v>
              </c:pt>
              <c:pt idx="4358">
                <c:v>1310.125800708001</c:v>
              </c:pt>
              <c:pt idx="4359">
                <c:v>1309.8685903319999</c:v>
              </c:pt>
              <c:pt idx="4360">
                <c:v>1309.8660962889999</c:v>
              </c:pt>
              <c:pt idx="4361">
                <c:v>1309.6819501239997</c:v>
              </c:pt>
              <c:pt idx="4362">
                <c:v>1309.6140714589999</c:v>
              </c:pt>
              <c:pt idx="4363">
                <c:v>1309.3145236469993</c:v>
              </c:pt>
              <c:pt idx="4364">
                <c:v>1309.2573292620004</c:v>
              </c:pt>
              <c:pt idx="4365">
                <c:v>1309.188326767</c:v>
              </c:pt>
              <c:pt idx="4366">
                <c:v>1308.7663429190002</c:v>
              </c:pt>
              <c:pt idx="4367">
                <c:v>1308.4436593120001</c:v>
              </c:pt>
              <c:pt idx="4368">
                <c:v>1308.2897270989999</c:v>
              </c:pt>
              <c:pt idx="4369">
                <c:v>1308.270174298</c:v>
              </c:pt>
              <c:pt idx="4370">
                <c:v>1307.8746254630005</c:v>
              </c:pt>
              <c:pt idx="4371">
                <c:v>1307.7731689839998</c:v>
              </c:pt>
              <c:pt idx="4372">
                <c:v>1307.6868597039995</c:v>
              </c:pt>
              <c:pt idx="4373">
                <c:v>1307.6541784409999</c:v>
              </c:pt>
              <c:pt idx="4374">
                <c:v>1307.1735379149995</c:v>
              </c:pt>
              <c:pt idx="4375">
                <c:v>1307.1504154069989</c:v>
              </c:pt>
              <c:pt idx="4376">
                <c:v>1307.1377854540008</c:v>
              </c:pt>
              <c:pt idx="4377">
                <c:v>1307.0065037600002</c:v>
              </c:pt>
              <c:pt idx="4378">
                <c:v>1307.0037441599991</c:v>
              </c:pt>
              <c:pt idx="4379">
                <c:v>1306.9546906539999</c:v>
              </c:pt>
              <c:pt idx="4380">
                <c:v>1306.628111447</c:v>
              </c:pt>
              <c:pt idx="4381">
                <c:v>1306.6126796660001</c:v>
              </c:pt>
              <c:pt idx="4382">
                <c:v>1306.6054799199997</c:v>
              </c:pt>
              <c:pt idx="4383">
                <c:v>1306.5535854060006</c:v>
              </c:pt>
              <c:pt idx="4384">
                <c:v>1306.1727494849999</c:v>
              </c:pt>
              <c:pt idx="4385">
                <c:v>1305.8532347989994</c:v>
              </c:pt>
              <c:pt idx="4386">
                <c:v>1305.8145293659998</c:v>
              </c:pt>
              <c:pt idx="4387">
                <c:v>1305.7756270940008</c:v>
              </c:pt>
              <c:pt idx="4388">
                <c:v>1305.6686219829999</c:v>
              </c:pt>
              <c:pt idx="4389">
                <c:v>1305.6519124400008</c:v>
              </c:pt>
              <c:pt idx="4390">
                <c:v>1305.3260466700001</c:v>
              </c:pt>
              <c:pt idx="4391">
                <c:v>1305.2839897449999</c:v>
              </c:pt>
              <c:pt idx="4392">
                <c:v>1305.1320243589998</c:v>
              </c:pt>
              <c:pt idx="4393">
                <c:v>1305.0883312989995</c:v>
              </c:pt>
              <c:pt idx="4394">
                <c:v>1305.0291959059998</c:v>
              </c:pt>
              <c:pt idx="4395">
                <c:v>1304.8900245009995</c:v>
              </c:pt>
              <c:pt idx="4396">
                <c:v>1304.8249553809997</c:v>
              </c:pt>
              <c:pt idx="4397">
                <c:v>1304.7614478729997</c:v>
              </c:pt>
              <c:pt idx="4398">
                <c:v>1304.7389531629995</c:v>
              </c:pt>
              <c:pt idx="4399">
                <c:v>1304.6709102749999</c:v>
              </c:pt>
              <c:pt idx="4400">
                <c:v>1304.6429890720005</c:v>
              </c:pt>
              <c:pt idx="4401">
                <c:v>1304.5099016910001</c:v>
              </c:pt>
              <c:pt idx="4402">
                <c:v>1304.4592041129999</c:v>
              </c:pt>
              <c:pt idx="4403">
                <c:v>1304.3925596630008</c:v>
              </c:pt>
              <c:pt idx="4404">
                <c:v>1304.1500992229999</c:v>
              </c:pt>
              <c:pt idx="4405">
                <c:v>1304.0258302779996</c:v>
              </c:pt>
              <c:pt idx="4406">
                <c:v>1304.0245601070001</c:v>
              </c:pt>
              <c:pt idx="4407">
                <c:v>1303.897222329</c:v>
              </c:pt>
              <c:pt idx="4408">
                <c:v>1303.841742949</c:v>
              </c:pt>
              <c:pt idx="4409">
                <c:v>1303.8136670720005</c:v>
              </c:pt>
              <c:pt idx="4410">
                <c:v>1303.6644014590001</c:v>
              </c:pt>
              <c:pt idx="4411">
                <c:v>1303.6564232150004</c:v>
              </c:pt>
              <c:pt idx="4412">
                <c:v>1303.6348916780005</c:v>
              </c:pt>
              <c:pt idx="4413">
                <c:v>1303.577979231</c:v>
              </c:pt>
              <c:pt idx="4414">
                <c:v>1303.5639888449996</c:v>
              </c:pt>
              <c:pt idx="4415">
                <c:v>1303.3622854629994</c:v>
              </c:pt>
              <c:pt idx="4416">
                <c:v>1303.2689232819996</c:v>
              </c:pt>
              <c:pt idx="4417">
                <c:v>1303.2237869400008</c:v>
              </c:pt>
              <c:pt idx="4418">
                <c:v>1303.1374141240008</c:v>
              </c:pt>
              <c:pt idx="4419">
                <c:v>1302.9222424180005</c:v>
              </c:pt>
              <c:pt idx="4420">
                <c:v>1302.4118001689999</c:v>
              </c:pt>
              <c:pt idx="4421">
                <c:v>1302.387361264</c:v>
              </c:pt>
              <c:pt idx="4422">
                <c:v>1302.3764980890005</c:v>
              </c:pt>
              <c:pt idx="4423">
                <c:v>1302.2797432869993</c:v>
              </c:pt>
              <c:pt idx="4424">
                <c:v>1302.1990400600005</c:v>
              </c:pt>
              <c:pt idx="4425">
                <c:v>1302.1509134949995</c:v>
              </c:pt>
              <c:pt idx="4426">
                <c:v>1302.0809160419997</c:v>
              </c:pt>
              <c:pt idx="4427">
                <c:v>1301.9617093030006</c:v>
              </c:pt>
              <c:pt idx="4428">
                <c:v>1301.9497526310006</c:v>
              </c:pt>
              <c:pt idx="4429">
                <c:v>1301.7491221349994</c:v>
              </c:pt>
              <c:pt idx="4430">
                <c:v>1301.6342693269989</c:v>
              </c:pt>
              <c:pt idx="4431">
                <c:v>1301.6170141959997</c:v>
              </c:pt>
              <c:pt idx="4432">
                <c:v>1301.5927137570006</c:v>
              </c:pt>
              <c:pt idx="4433">
                <c:v>1301.4344132140002</c:v>
              </c:pt>
              <c:pt idx="4434">
                <c:v>1301.326729034</c:v>
              </c:pt>
              <c:pt idx="4435">
                <c:v>1301.2570041139998</c:v>
              </c:pt>
              <c:pt idx="4436">
                <c:v>1301.1647627840002</c:v>
              </c:pt>
              <c:pt idx="4437">
                <c:v>1300.9533256519992</c:v>
              </c:pt>
              <c:pt idx="4438">
                <c:v>1300.8018490280001</c:v>
              </c:pt>
              <c:pt idx="4439">
                <c:v>1300.7431086519998</c:v>
              </c:pt>
              <c:pt idx="4440">
                <c:v>1300.314213357</c:v>
              </c:pt>
              <c:pt idx="4441">
                <c:v>1300.2463114009993</c:v>
              </c:pt>
              <c:pt idx="4442">
                <c:v>1300.0433003579997</c:v>
              </c:pt>
              <c:pt idx="4443">
                <c:v>1299.8616097959996</c:v>
              </c:pt>
              <c:pt idx="4444">
                <c:v>1299.7010188439999</c:v>
              </c:pt>
              <c:pt idx="4445">
                <c:v>1299.6425719340002</c:v>
              </c:pt>
              <c:pt idx="4446">
                <c:v>1299.3176093240004</c:v>
              </c:pt>
              <c:pt idx="4447">
                <c:v>1299.0994361009998</c:v>
              </c:pt>
              <c:pt idx="4448">
                <c:v>1299.060758907</c:v>
              </c:pt>
              <c:pt idx="4449">
                <c:v>1298.9122544439997</c:v>
              </c:pt>
              <c:pt idx="4450">
                <c:v>1298.7671030820004</c:v>
              </c:pt>
              <c:pt idx="4451">
                <c:v>1298.5606123600001</c:v>
              </c:pt>
              <c:pt idx="4452">
                <c:v>1298.5279960059993</c:v>
              </c:pt>
              <c:pt idx="4453">
                <c:v>1298.4866896569999</c:v>
              </c:pt>
              <c:pt idx="4454">
                <c:v>1298.4252564849999</c:v>
              </c:pt>
              <c:pt idx="4455">
                <c:v>1298.2625314889997</c:v>
              </c:pt>
              <c:pt idx="4456">
                <c:v>1298.2450450509996</c:v>
              </c:pt>
              <c:pt idx="4457">
                <c:v>1298.1843451070001</c:v>
              </c:pt>
              <c:pt idx="4458">
                <c:v>1298.1758553370005</c:v>
              </c:pt>
              <c:pt idx="4459">
                <c:v>1298.1477169089994</c:v>
              </c:pt>
              <c:pt idx="4460">
                <c:v>1298.10551596</c:v>
              </c:pt>
              <c:pt idx="4461">
                <c:v>1298.0909440360006</c:v>
              </c:pt>
              <c:pt idx="4462">
                <c:v>1298.0016261599999</c:v>
              </c:pt>
              <c:pt idx="4463">
                <c:v>1297.6828227760004</c:v>
              </c:pt>
              <c:pt idx="4464">
                <c:v>1297.6243824720002</c:v>
              </c:pt>
              <c:pt idx="4465">
                <c:v>1297.5211083160002</c:v>
              </c:pt>
              <c:pt idx="4466">
                <c:v>1297.4885060050005</c:v>
              </c:pt>
              <c:pt idx="4467">
                <c:v>1297.4830908319998</c:v>
              </c:pt>
              <c:pt idx="4468">
                <c:v>1297.2904046500005</c:v>
              </c:pt>
              <c:pt idx="4469">
                <c:v>1296.9010888250002</c:v>
              </c:pt>
              <c:pt idx="4470">
                <c:v>1296.8629233400004</c:v>
              </c:pt>
              <c:pt idx="4471">
                <c:v>1296.5406669099998</c:v>
              </c:pt>
              <c:pt idx="4472">
                <c:v>1296.5184673189992</c:v>
              </c:pt>
              <c:pt idx="4473">
                <c:v>1296.4938365319999</c:v>
              </c:pt>
              <c:pt idx="4474">
                <c:v>1296.3692415670002</c:v>
              </c:pt>
              <c:pt idx="4475">
                <c:v>1296.2592124029991</c:v>
              </c:pt>
              <c:pt idx="4476">
                <c:v>1296.2288732909997</c:v>
              </c:pt>
              <c:pt idx="4477">
                <c:v>1296.1766300740005</c:v>
              </c:pt>
              <c:pt idx="4478">
                <c:v>1296.0967324969999</c:v>
              </c:pt>
              <c:pt idx="4479">
                <c:v>1295.7873606019998</c:v>
              </c:pt>
              <c:pt idx="4480">
                <c:v>1295.7616599930002</c:v>
              </c:pt>
              <c:pt idx="4481">
                <c:v>1295.5465081270006</c:v>
              </c:pt>
              <c:pt idx="4482">
                <c:v>1295.4437101439999</c:v>
              </c:pt>
              <c:pt idx="4483">
                <c:v>1295.3626390439995</c:v>
              </c:pt>
              <c:pt idx="4484">
                <c:v>1295.1601291699999</c:v>
              </c:pt>
              <c:pt idx="4485">
                <c:v>1295.0404364249998</c:v>
              </c:pt>
              <c:pt idx="4486">
                <c:v>1294.9260992169998</c:v>
              </c:pt>
              <c:pt idx="4487">
                <c:v>1294.9162709970001</c:v>
              </c:pt>
              <c:pt idx="4488">
                <c:v>1294.7963778870003</c:v>
              </c:pt>
              <c:pt idx="4489">
                <c:v>1294.6388326579993</c:v>
              </c:pt>
              <c:pt idx="4490">
                <c:v>1294.3201370640006</c:v>
              </c:pt>
              <c:pt idx="4491">
                <c:v>1294.292502879</c:v>
              </c:pt>
              <c:pt idx="4492">
                <c:v>1294.2330129119994</c:v>
              </c:pt>
              <c:pt idx="4493">
                <c:v>1293.9407857320002</c:v>
              </c:pt>
              <c:pt idx="4494">
                <c:v>1293.8154359280011</c:v>
              </c:pt>
              <c:pt idx="4495">
                <c:v>1293.758151709</c:v>
              </c:pt>
              <c:pt idx="4496">
                <c:v>1293.6689717720005</c:v>
              </c:pt>
              <c:pt idx="4497">
                <c:v>1293.6487775879998</c:v>
              </c:pt>
              <c:pt idx="4498">
                <c:v>1293.6307667789993</c:v>
              </c:pt>
              <c:pt idx="4499">
                <c:v>1293.4743084539998</c:v>
              </c:pt>
              <c:pt idx="4500">
                <c:v>1293.4564851269993</c:v>
              </c:pt>
              <c:pt idx="4501">
                <c:v>1293.3165979219998</c:v>
              </c:pt>
              <c:pt idx="4502">
                <c:v>1293.30010816</c:v>
              </c:pt>
              <c:pt idx="4503">
                <c:v>1293.2400433890002</c:v>
              </c:pt>
              <c:pt idx="4504">
                <c:v>1293.2348744329997</c:v>
              </c:pt>
              <c:pt idx="4505">
                <c:v>1293.2247402710002</c:v>
              </c:pt>
              <c:pt idx="4506">
                <c:v>1293.1941208549997</c:v>
              </c:pt>
              <c:pt idx="4507">
                <c:v>1293.0537342200003</c:v>
              </c:pt>
              <c:pt idx="4508">
                <c:v>1292.891737594</c:v>
              </c:pt>
              <c:pt idx="4509">
                <c:v>1292.5389650320001</c:v>
              </c:pt>
              <c:pt idx="4510">
                <c:v>1292.5202082340004</c:v>
              </c:pt>
              <c:pt idx="4511">
                <c:v>1291.7014193379998</c:v>
              </c:pt>
              <c:pt idx="4512">
                <c:v>1291.6925895909999</c:v>
              </c:pt>
              <c:pt idx="4513">
                <c:v>1291.5740261499998</c:v>
              </c:pt>
              <c:pt idx="4514">
                <c:v>1291.5090849680007</c:v>
              </c:pt>
              <c:pt idx="4515">
                <c:v>1291.4494435839999</c:v>
              </c:pt>
              <c:pt idx="4516">
                <c:v>1291.3077377399998</c:v>
              </c:pt>
              <c:pt idx="4517">
                <c:v>1291.22352961</c:v>
              </c:pt>
              <c:pt idx="4518">
                <c:v>1290.9263046799999</c:v>
              </c:pt>
              <c:pt idx="4519">
                <c:v>1290.8357267039999</c:v>
              </c:pt>
              <c:pt idx="4520">
                <c:v>1290.7032628849997</c:v>
              </c:pt>
              <c:pt idx="4521">
                <c:v>1290.3242602159999</c:v>
              </c:pt>
              <c:pt idx="4522">
                <c:v>1290.3174218900003</c:v>
              </c:pt>
              <c:pt idx="4523">
                <c:v>1290.2756402430002</c:v>
              </c:pt>
              <c:pt idx="4524">
                <c:v>1290.24074782</c:v>
              </c:pt>
              <c:pt idx="4525">
                <c:v>1290.1569744990006</c:v>
              </c:pt>
              <c:pt idx="4526">
                <c:v>1290.002132761</c:v>
              </c:pt>
              <c:pt idx="4527">
                <c:v>1289.7440982189996</c:v>
              </c:pt>
              <c:pt idx="4528">
                <c:v>1289.7145072270005</c:v>
              </c:pt>
              <c:pt idx="4529">
                <c:v>1289.6978459679995</c:v>
              </c:pt>
              <c:pt idx="4530">
                <c:v>1289.6870253790009</c:v>
              </c:pt>
              <c:pt idx="4531">
                <c:v>1289.5504979019991</c:v>
              </c:pt>
              <c:pt idx="4532">
                <c:v>1289.5473566259993</c:v>
              </c:pt>
              <c:pt idx="4533">
                <c:v>1289.5141355699998</c:v>
              </c:pt>
              <c:pt idx="4534">
                <c:v>1289.3951341190004</c:v>
              </c:pt>
              <c:pt idx="4535">
                <c:v>1289.3726449339995</c:v>
              </c:pt>
              <c:pt idx="4536">
                <c:v>1289.2704388400002</c:v>
              </c:pt>
              <c:pt idx="4537">
                <c:v>1289.2524768899989</c:v>
              </c:pt>
              <c:pt idx="4538">
                <c:v>1289.1865594109995</c:v>
              </c:pt>
              <c:pt idx="4539">
                <c:v>1289.1817654220004</c:v>
              </c:pt>
              <c:pt idx="4540">
                <c:v>1289.1712830819999</c:v>
              </c:pt>
              <c:pt idx="4541">
                <c:v>1289.0553702409993</c:v>
              </c:pt>
              <c:pt idx="4542">
                <c:v>1288.969929544</c:v>
              </c:pt>
              <c:pt idx="4543">
                <c:v>1288.9604183189992</c:v>
              </c:pt>
              <c:pt idx="4544">
                <c:v>1288.9250206160004</c:v>
              </c:pt>
              <c:pt idx="4545">
                <c:v>1288.6500951039998</c:v>
              </c:pt>
              <c:pt idx="4546">
                <c:v>1288.4986573059996</c:v>
              </c:pt>
              <c:pt idx="4547">
                <c:v>1288.4543974270005</c:v>
              </c:pt>
              <c:pt idx="4548">
                <c:v>1288.2589320519996</c:v>
              </c:pt>
              <c:pt idx="4549">
                <c:v>1287.9692834410005</c:v>
              </c:pt>
              <c:pt idx="4550">
                <c:v>1287.759059927</c:v>
              </c:pt>
              <c:pt idx="4551">
                <c:v>1287.6871147409995</c:v>
              </c:pt>
              <c:pt idx="4552">
                <c:v>1287.4106352449999</c:v>
              </c:pt>
              <c:pt idx="4553">
                <c:v>1287.1898440330001</c:v>
              </c:pt>
              <c:pt idx="4554">
                <c:v>1286.9754367539999</c:v>
              </c:pt>
              <c:pt idx="4555">
                <c:v>1286.8845860460001</c:v>
              </c:pt>
              <c:pt idx="4556">
                <c:v>1286.8079299139999</c:v>
              </c:pt>
              <c:pt idx="4557">
                <c:v>1286.6595320939994</c:v>
              </c:pt>
              <c:pt idx="4558">
                <c:v>1286.6498999770006</c:v>
              </c:pt>
              <c:pt idx="4559">
                <c:v>1286.6160914189995</c:v>
              </c:pt>
              <c:pt idx="4560">
                <c:v>1286.2167967780013</c:v>
              </c:pt>
              <c:pt idx="4561">
                <c:v>1285.7067219989999</c:v>
              </c:pt>
              <c:pt idx="4562">
                <c:v>1285.6167171410009</c:v>
              </c:pt>
              <c:pt idx="4563">
                <c:v>1285.3213639420001</c:v>
              </c:pt>
              <c:pt idx="4564">
                <c:v>1285.2008978130007</c:v>
              </c:pt>
              <c:pt idx="4565">
                <c:v>1285.0420931029998</c:v>
              </c:pt>
              <c:pt idx="4566">
                <c:v>1284.8743547080007</c:v>
              </c:pt>
              <c:pt idx="4567">
                <c:v>1284.7942041859994</c:v>
              </c:pt>
              <c:pt idx="4568">
                <c:v>1284.688003385</c:v>
              </c:pt>
              <c:pt idx="4569">
                <c:v>1284.6580724710002</c:v>
              </c:pt>
              <c:pt idx="4570">
                <c:v>1284.5195031539999</c:v>
              </c:pt>
              <c:pt idx="4571">
                <c:v>1284.4796616689998</c:v>
              </c:pt>
              <c:pt idx="4572">
                <c:v>1284.3270737450002</c:v>
              </c:pt>
              <c:pt idx="4573">
                <c:v>1284.2435947750005</c:v>
              </c:pt>
              <c:pt idx="4574">
                <c:v>1284.2354405410001</c:v>
              </c:pt>
              <c:pt idx="4575">
                <c:v>1284.1132175170005</c:v>
              </c:pt>
              <c:pt idx="4576">
                <c:v>1284.1070018150001</c:v>
              </c:pt>
              <c:pt idx="4577">
                <c:v>1284.0330325189996</c:v>
              </c:pt>
              <c:pt idx="4578">
                <c:v>1283.9735235579997</c:v>
              </c:pt>
              <c:pt idx="4579">
                <c:v>1283.9536800760002</c:v>
              </c:pt>
              <c:pt idx="4580">
                <c:v>1283.9514394520006</c:v>
              </c:pt>
              <c:pt idx="4581">
                <c:v>1283.8380501659992</c:v>
              </c:pt>
              <c:pt idx="4582">
                <c:v>1283.8110583659995</c:v>
              </c:pt>
              <c:pt idx="4583">
                <c:v>1283.6348483550007</c:v>
              </c:pt>
              <c:pt idx="4584">
                <c:v>1283.4646956360002</c:v>
              </c:pt>
              <c:pt idx="4585">
                <c:v>1283.4615271979994</c:v>
              </c:pt>
              <c:pt idx="4586">
                <c:v>1283.3125133190001</c:v>
              </c:pt>
              <c:pt idx="4587">
                <c:v>1283.1441065139988</c:v>
              </c:pt>
              <c:pt idx="4588">
                <c:v>1283.1333348719995</c:v>
              </c:pt>
              <c:pt idx="4589">
                <c:v>1283.0194066600006</c:v>
              </c:pt>
              <c:pt idx="4590">
                <c:v>1282.5123129649996</c:v>
              </c:pt>
              <c:pt idx="4591">
                <c:v>1282.4456193020001</c:v>
              </c:pt>
              <c:pt idx="4592">
                <c:v>1282.1379705610004</c:v>
              </c:pt>
              <c:pt idx="4593">
                <c:v>1282.1198969089992</c:v>
              </c:pt>
              <c:pt idx="4594">
                <c:v>1282.0664234449991</c:v>
              </c:pt>
              <c:pt idx="4595">
                <c:v>1281.9444178960005</c:v>
              </c:pt>
              <c:pt idx="4596">
                <c:v>1281.7841005060004</c:v>
              </c:pt>
              <c:pt idx="4597">
                <c:v>1281.7155330109995</c:v>
              </c:pt>
              <c:pt idx="4598">
                <c:v>1281.4046582650005</c:v>
              </c:pt>
              <c:pt idx="4599">
                <c:v>1281.3828739330002</c:v>
              </c:pt>
              <c:pt idx="4600">
                <c:v>1281.2909871930001</c:v>
              </c:pt>
              <c:pt idx="4601">
                <c:v>1281.1775673119998</c:v>
              </c:pt>
              <c:pt idx="4602">
                <c:v>1281.1119123689998</c:v>
              </c:pt>
              <c:pt idx="4603">
                <c:v>1281.0778647339996</c:v>
              </c:pt>
              <c:pt idx="4604">
                <c:v>1280.7784702649997</c:v>
              </c:pt>
              <c:pt idx="4605">
                <c:v>1280.7467163170008</c:v>
              </c:pt>
              <c:pt idx="4606">
                <c:v>1280.7178963280003</c:v>
              </c:pt>
              <c:pt idx="4607">
                <c:v>1280.5501604140004</c:v>
              </c:pt>
              <c:pt idx="4608">
                <c:v>1280.5089978819999</c:v>
              </c:pt>
              <c:pt idx="4609">
                <c:v>1280.2912257609999</c:v>
              </c:pt>
              <c:pt idx="4610">
                <c:v>1280.2097397409991</c:v>
              </c:pt>
              <c:pt idx="4611">
                <c:v>1280.1936463499997</c:v>
              </c:pt>
              <c:pt idx="4612">
                <c:v>1280.1756276129997</c:v>
              </c:pt>
              <c:pt idx="4613">
                <c:v>1280.0783077869999</c:v>
              </c:pt>
              <c:pt idx="4614">
                <c:v>1279.6434595920007</c:v>
              </c:pt>
              <c:pt idx="4615">
                <c:v>1279.5640335759995</c:v>
              </c:pt>
              <c:pt idx="4616">
                <c:v>1279.4132069999994</c:v>
              </c:pt>
              <c:pt idx="4617">
                <c:v>1279.4092868790001</c:v>
              </c:pt>
              <c:pt idx="4618">
                <c:v>1279.2980805560003</c:v>
              </c:pt>
              <c:pt idx="4619">
                <c:v>1279.2763601040001</c:v>
              </c:pt>
              <c:pt idx="4620">
                <c:v>1279.2030470720001</c:v>
              </c:pt>
              <c:pt idx="4621">
                <c:v>1279.1254043449999</c:v>
              </c:pt>
              <c:pt idx="4622">
                <c:v>1278.743543803</c:v>
              </c:pt>
              <c:pt idx="4623">
                <c:v>1278.6591857360013</c:v>
              </c:pt>
              <c:pt idx="4624">
                <c:v>1278.5148576940005</c:v>
              </c:pt>
              <c:pt idx="4625">
                <c:v>1278.4915027660004</c:v>
              </c:pt>
              <c:pt idx="4626">
                <c:v>1278.4895867709999</c:v>
              </c:pt>
              <c:pt idx="4627">
                <c:v>1278.4544500080003</c:v>
              </c:pt>
              <c:pt idx="4628">
                <c:v>1278.1674247399992</c:v>
              </c:pt>
              <c:pt idx="4629">
                <c:v>1278.1600933279992</c:v>
              </c:pt>
              <c:pt idx="4630">
                <c:v>1278.108407013</c:v>
              </c:pt>
              <c:pt idx="4631">
                <c:v>1278.0535357310009</c:v>
              </c:pt>
              <c:pt idx="4632">
                <c:v>1277.9942687380003</c:v>
              </c:pt>
              <c:pt idx="4633">
                <c:v>1277.9796727299995</c:v>
              </c:pt>
              <c:pt idx="4634">
                <c:v>1277.9652960690009</c:v>
              </c:pt>
              <c:pt idx="4635">
                <c:v>1277.7180588470001</c:v>
              </c:pt>
              <c:pt idx="4636">
                <c:v>1277.6553586810007</c:v>
              </c:pt>
              <c:pt idx="4637">
                <c:v>1277.5469040979992</c:v>
              </c:pt>
              <c:pt idx="4638">
                <c:v>1277.5302400120001</c:v>
              </c:pt>
              <c:pt idx="4639">
                <c:v>1277.5162541039995</c:v>
              </c:pt>
              <c:pt idx="4640">
                <c:v>1277.4945678370009</c:v>
              </c:pt>
              <c:pt idx="4641">
                <c:v>1277.406120490999</c:v>
              </c:pt>
              <c:pt idx="4642">
                <c:v>1277.2805606659999</c:v>
              </c:pt>
              <c:pt idx="4643">
                <c:v>1277.074194326</c:v>
              </c:pt>
              <c:pt idx="4644">
                <c:v>1276.6328944090003</c:v>
              </c:pt>
              <c:pt idx="4645">
                <c:v>1276.5004236669995</c:v>
              </c:pt>
              <c:pt idx="4646">
                <c:v>1276.4458999650005</c:v>
              </c:pt>
              <c:pt idx="4647">
                <c:v>1276.094839417</c:v>
              </c:pt>
              <c:pt idx="4648">
                <c:v>1276.025048495</c:v>
              </c:pt>
              <c:pt idx="4649">
                <c:v>1275.8956613899995</c:v>
              </c:pt>
              <c:pt idx="4650">
                <c:v>1275.8951255719994</c:v>
              </c:pt>
              <c:pt idx="4651">
                <c:v>1275.8204024230001</c:v>
              </c:pt>
              <c:pt idx="4652">
                <c:v>1275.738759357999</c:v>
              </c:pt>
              <c:pt idx="4653">
                <c:v>1275.5832489800002</c:v>
              </c:pt>
              <c:pt idx="4654">
                <c:v>1275.5731053309992</c:v>
              </c:pt>
              <c:pt idx="4655">
                <c:v>1275.2872461049997</c:v>
              </c:pt>
              <c:pt idx="4656">
                <c:v>1275.0831359729996</c:v>
              </c:pt>
              <c:pt idx="4657">
                <c:v>1274.9309200559996</c:v>
              </c:pt>
              <c:pt idx="4658">
                <c:v>1274.8522095930002</c:v>
              </c:pt>
              <c:pt idx="4659">
                <c:v>1274.8157575360001</c:v>
              </c:pt>
              <c:pt idx="4660">
                <c:v>1274.5332521280009</c:v>
              </c:pt>
              <c:pt idx="4661">
                <c:v>1274.5070341169992</c:v>
              </c:pt>
              <c:pt idx="4662">
                <c:v>1274.4358819140007</c:v>
              </c:pt>
              <c:pt idx="4663">
                <c:v>1274.4138837119999</c:v>
              </c:pt>
              <c:pt idx="4664">
                <c:v>1274.0213106229996</c:v>
              </c:pt>
              <c:pt idx="4665">
                <c:v>1273.9856359950004</c:v>
              </c:pt>
              <c:pt idx="4666">
                <c:v>1273.3726976049998</c:v>
              </c:pt>
              <c:pt idx="4667">
                <c:v>1273.2773593099992</c:v>
              </c:pt>
              <c:pt idx="4668">
                <c:v>1273.2558415680003</c:v>
              </c:pt>
              <c:pt idx="4669">
                <c:v>1273.1696457960002</c:v>
              </c:pt>
              <c:pt idx="4670">
                <c:v>1273.1497442710013</c:v>
              </c:pt>
              <c:pt idx="4671">
                <c:v>1272.9837019560005</c:v>
              </c:pt>
              <c:pt idx="4672">
                <c:v>1272.8214941290005</c:v>
              </c:pt>
              <c:pt idx="4673">
                <c:v>1272.6625853529999</c:v>
              </c:pt>
              <c:pt idx="4674">
                <c:v>1272.4497290610002</c:v>
              </c:pt>
              <c:pt idx="4675">
                <c:v>1272.3165843059996</c:v>
              </c:pt>
              <c:pt idx="4676">
                <c:v>1272.2272662390005</c:v>
              </c:pt>
              <c:pt idx="4677">
                <c:v>1272.1641327499992</c:v>
              </c:pt>
              <c:pt idx="4678">
                <c:v>1271.8608216589996</c:v>
              </c:pt>
              <c:pt idx="4679">
                <c:v>1271.7330384430004</c:v>
              </c:pt>
              <c:pt idx="4680">
                <c:v>1271.6562255349995</c:v>
              </c:pt>
              <c:pt idx="4681">
                <c:v>1271.6255789280001</c:v>
              </c:pt>
              <c:pt idx="4682">
                <c:v>1271.6089060680008</c:v>
              </c:pt>
              <c:pt idx="4683">
                <c:v>1271.5757654069996</c:v>
              </c:pt>
              <c:pt idx="4684">
                <c:v>1271.4325958699997</c:v>
              </c:pt>
              <c:pt idx="4685">
                <c:v>1271.3739268249994</c:v>
              </c:pt>
              <c:pt idx="4686">
                <c:v>1271.226062357</c:v>
              </c:pt>
              <c:pt idx="4687">
                <c:v>1270.9647856280003</c:v>
              </c:pt>
              <c:pt idx="4688">
                <c:v>1270.6206658200001</c:v>
              </c:pt>
              <c:pt idx="4689">
                <c:v>1270.5330483480009</c:v>
              </c:pt>
              <c:pt idx="4690">
                <c:v>1270.5226566249994</c:v>
              </c:pt>
              <c:pt idx="4691">
                <c:v>1270.4671349660007</c:v>
              </c:pt>
              <c:pt idx="4692">
                <c:v>1270.4049825769994</c:v>
              </c:pt>
              <c:pt idx="4693">
                <c:v>1270.1792074169994</c:v>
              </c:pt>
              <c:pt idx="4694">
                <c:v>1270.0911668780006</c:v>
              </c:pt>
              <c:pt idx="4695">
                <c:v>1270.0462470060006</c:v>
              </c:pt>
              <c:pt idx="4696">
                <c:v>1270.0243736340003</c:v>
              </c:pt>
              <c:pt idx="4697">
                <c:v>1269.9672672070008</c:v>
              </c:pt>
              <c:pt idx="4698">
                <c:v>1269.8486201950002</c:v>
              </c:pt>
              <c:pt idx="4699">
                <c:v>1269.7896739060006</c:v>
              </c:pt>
              <c:pt idx="4700">
                <c:v>1269.7746262220003</c:v>
              </c:pt>
              <c:pt idx="4701">
                <c:v>1269.7726283519999</c:v>
              </c:pt>
              <c:pt idx="4702">
                <c:v>1269.6538935610006</c:v>
              </c:pt>
              <c:pt idx="4703">
                <c:v>1269.5566031969997</c:v>
              </c:pt>
              <c:pt idx="4704">
                <c:v>1269.5100897459995</c:v>
              </c:pt>
              <c:pt idx="4705">
                <c:v>1269.4282861859999</c:v>
              </c:pt>
              <c:pt idx="4706">
                <c:v>1269.3713554819999</c:v>
              </c:pt>
              <c:pt idx="4707">
                <c:v>1269.1830308800002</c:v>
              </c:pt>
              <c:pt idx="4708">
                <c:v>1269.126319176999</c:v>
              </c:pt>
              <c:pt idx="4709">
                <c:v>1269.0741064619992</c:v>
              </c:pt>
              <c:pt idx="4710">
                <c:v>1268.8411950889993</c:v>
              </c:pt>
              <c:pt idx="4711">
                <c:v>1268.7634267820008</c:v>
              </c:pt>
              <c:pt idx="4712">
                <c:v>1268.7278768410001</c:v>
              </c:pt>
              <c:pt idx="4713">
                <c:v>1268.5105794990006</c:v>
              </c:pt>
              <c:pt idx="4714">
                <c:v>1268.4365313029998</c:v>
              </c:pt>
              <c:pt idx="4715">
                <c:v>1268.1126833959995</c:v>
              </c:pt>
              <c:pt idx="4716">
                <c:v>1268.0484203189997</c:v>
              </c:pt>
              <c:pt idx="4717">
                <c:v>1267.9761280349999</c:v>
              </c:pt>
              <c:pt idx="4718">
                <c:v>1267.8112590990006</c:v>
              </c:pt>
              <c:pt idx="4719">
                <c:v>1267.4540739240001</c:v>
              </c:pt>
              <c:pt idx="4720">
                <c:v>1267.2054835539998</c:v>
              </c:pt>
              <c:pt idx="4721">
                <c:v>1267.0718015780003</c:v>
              </c:pt>
              <c:pt idx="4722">
                <c:v>1266.9411985849997</c:v>
              </c:pt>
              <c:pt idx="4723">
                <c:v>1266.6725786690004</c:v>
              </c:pt>
              <c:pt idx="4724">
                <c:v>1266.3200499740001</c:v>
              </c:pt>
              <c:pt idx="4725">
                <c:v>1266.2907983090004</c:v>
              </c:pt>
              <c:pt idx="4726">
                <c:v>1266.2649590689994</c:v>
              </c:pt>
              <c:pt idx="4727">
                <c:v>1266.2626767570002</c:v>
              </c:pt>
              <c:pt idx="4728">
                <c:v>1265.8274980230001</c:v>
              </c:pt>
              <c:pt idx="4729">
                <c:v>1265.5707592500003</c:v>
              </c:pt>
              <c:pt idx="4730">
                <c:v>1265.4981904020001</c:v>
              </c:pt>
              <c:pt idx="4731">
                <c:v>1265.3559201359997</c:v>
              </c:pt>
              <c:pt idx="4732">
                <c:v>1265.232147123</c:v>
              </c:pt>
              <c:pt idx="4733">
                <c:v>1265.1448083710004</c:v>
              </c:pt>
              <c:pt idx="4734">
                <c:v>1264.9756641129998</c:v>
              </c:pt>
              <c:pt idx="4735">
                <c:v>1264.936542162</c:v>
              </c:pt>
              <c:pt idx="4736">
                <c:v>1264.8305212790001</c:v>
              </c:pt>
              <c:pt idx="4737">
                <c:v>1264.4449956469989</c:v>
              </c:pt>
              <c:pt idx="4738">
                <c:v>1264.3696497120002</c:v>
              </c:pt>
              <c:pt idx="4739">
                <c:v>1264.1351172610002</c:v>
              </c:pt>
              <c:pt idx="4740">
                <c:v>1263.9445474320005</c:v>
              </c:pt>
              <c:pt idx="4741">
                <c:v>1263.7644002139989</c:v>
              </c:pt>
              <c:pt idx="4742">
                <c:v>1263.7601768650004</c:v>
              </c:pt>
              <c:pt idx="4743">
                <c:v>1263.5811784199996</c:v>
              </c:pt>
              <c:pt idx="4744">
                <c:v>1263.502484118</c:v>
              </c:pt>
              <c:pt idx="4745">
                <c:v>1262.9848792559999</c:v>
              </c:pt>
              <c:pt idx="4746">
                <c:v>1262.9591361999999</c:v>
              </c:pt>
              <c:pt idx="4747">
                <c:v>1262.8884230460003</c:v>
              </c:pt>
              <c:pt idx="4748">
                <c:v>1262.721920468</c:v>
              </c:pt>
              <c:pt idx="4749">
                <c:v>1262.6993060439995</c:v>
              </c:pt>
              <c:pt idx="4750">
                <c:v>1262.6899255439998</c:v>
              </c:pt>
              <c:pt idx="4751">
                <c:v>1262.6868012629998</c:v>
              </c:pt>
              <c:pt idx="4752">
                <c:v>1261.898388267</c:v>
              </c:pt>
              <c:pt idx="4753">
                <c:v>1261.8816395130002</c:v>
              </c:pt>
              <c:pt idx="4754">
                <c:v>1261.8775221160001</c:v>
              </c:pt>
              <c:pt idx="4755">
                <c:v>1261.8346513919998</c:v>
              </c:pt>
              <c:pt idx="4756">
                <c:v>1261.7511876900007</c:v>
              </c:pt>
              <c:pt idx="4757">
                <c:v>1261.5042254980006</c:v>
              </c:pt>
              <c:pt idx="4758">
                <c:v>1261.2465034169998</c:v>
              </c:pt>
              <c:pt idx="4759">
                <c:v>1261.1809746510005</c:v>
              </c:pt>
              <c:pt idx="4760">
                <c:v>1261.0515944320007</c:v>
              </c:pt>
              <c:pt idx="4761">
                <c:v>1260.9961625840003</c:v>
              </c:pt>
              <c:pt idx="4762">
                <c:v>1260.9332094589997</c:v>
              </c:pt>
              <c:pt idx="4763">
                <c:v>1260.754279519</c:v>
              </c:pt>
              <c:pt idx="4764">
                <c:v>1260.7123692809998</c:v>
              </c:pt>
              <c:pt idx="4765">
                <c:v>1260.5481414839994</c:v>
              </c:pt>
              <c:pt idx="4766">
                <c:v>1260.4864411680003</c:v>
              </c:pt>
              <c:pt idx="4767">
                <c:v>1260.2547473020002</c:v>
              </c:pt>
              <c:pt idx="4768">
                <c:v>1260.047720242</c:v>
              </c:pt>
              <c:pt idx="4769">
                <c:v>1259.8867883579994</c:v>
              </c:pt>
              <c:pt idx="4770">
                <c:v>1259.6479859489996</c:v>
              </c:pt>
              <c:pt idx="4771">
                <c:v>1259.5786180170003</c:v>
              </c:pt>
              <c:pt idx="4772">
                <c:v>1259.4490459360006</c:v>
              </c:pt>
              <c:pt idx="4773">
                <c:v>1259.3748725320006</c:v>
              </c:pt>
              <c:pt idx="4774">
                <c:v>1259.2710893510002</c:v>
              </c:pt>
              <c:pt idx="4775">
                <c:v>1259.2411624110002</c:v>
              </c:pt>
              <c:pt idx="4776">
                <c:v>1259.0570496570003</c:v>
              </c:pt>
              <c:pt idx="4777">
                <c:v>1259.0357170660002</c:v>
              </c:pt>
              <c:pt idx="4778">
                <c:v>1259.0118977530001</c:v>
              </c:pt>
              <c:pt idx="4779">
                <c:v>1258.9508638830005</c:v>
              </c:pt>
              <c:pt idx="4780">
                <c:v>1258.9297051300005</c:v>
              </c:pt>
              <c:pt idx="4781">
                <c:v>1258.8724727490001</c:v>
              </c:pt>
              <c:pt idx="4782">
                <c:v>1258.8693343049997</c:v>
              </c:pt>
              <c:pt idx="4783">
                <c:v>1258.7579828769992</c:v>
              </c:pt>
              <c:pt idx="4784">
                <c:v>1258.7537923139996</c:v>
              </c:pt>
              <c:pt idx="4785">
                <c:v>1258.687795244</c:v>
              </c:pt>
              <c:pt idx="4786">
                <c:v>1258.6064654260001</c:v>
              </c:pt>
              <c:pt idx="4787">
                <c:v>1258.5521316329998</c:v>
              </c:pt>
              <c:pt idx="4788">
                <c:v>1258.2109109080002</c:v>
              </c:pt>
              <c:pt idx="4789">
                <c:v>1257.9895146390002</c:v>
              </c:pt>
              <c:pt idx="4790">
                <c:v>1257.9196594679995</c:v>
              </c:pt>
              <c:pt idx="4791">
                <c:v>1257.6711152180001</c:v>
              </c:pt>
              <c:pt idx="4792">
                <c:v>1257.3148852909999</c:v>
              </c:pt>
              <c:pt idx="4793">
                <c:v>1257.30216092</c:v>
              </c:pt>
              <c:pt idx="4794">
                <c:v>1257.283665126</c:v>
              </c:pt>
              <c:pt idx="4795">
                <c:v>1257.2003305119997</c:v>
              </c:pt>
              <c:pt idx="4796">
                <c:v>1256.9339294819993</c:v>
              </c:pt>
              <c:pt idx="4797">
                <c:v>1256.6020444870001</c:v>
              </c:pt>
              <c:pt idx="4798">
                <c:v>1256.5002351210005</c:v>
              </c:pt>
              <c:pt idx="4799">
                <c:v>1256.4967049830002</c:v>
              </c:pt>
              <c:pt idx="4800">
                <c:v>1256.4461561500002</c:v>
              </c:pt>
              <c:pt idx="4801">
                <c:v>1256.4039626159997</c:v>
              </c:pt>
              <c:pt idx="4802">
                <c:v>1256.2841837839999</c:v>
              </c:pt>
              <c:pt idx="4803">
                <c:v>1256.2692348729997</c:v>
              </c:pt>
              <c:pt idx="4804">
                <c:v>1256.2596420900009</c:v>
              </c:pt>
              <c:pt idx="4805">
                <c:v>1256.2152504910005</c:v>
              </c:pt>
              <c:pt idx="4806">
                <c:v>1256.0094025579999</c:v>
              </c:pt>
              <c:pt idx="4807">
                <c:v>1255.887781467</c:v>
              </c:pt>
              <c:pt idx="4808">
                <c:v>1255.8059374710001</c:v>
              </c:pt>
              <c:pt idx="4809">
                <c:v>1255.648840548</c:v>
              </c:pt>
              <c:pt idx="4810">
                <c:v>1255.6370782690008</c:v>
              </c:pt>
              <c:pt idx="4811">
                <c:v>1255.5311801159999</c:v>
              </c:pt>
              <c:pt idx="4812">
                <c:v>1255.3608276599991</c:v>
              </c:pt>
              <c:pt idx="4813">
                <c:v>1255.3245443379997</c:v>
              </c:pt>
              <c:pt idx="4814">
                <c:v>1255.308033328</c:v>
              </c:pt>
              <c:pt idx="4815">
                <c:v>1255.108870389</c:v>
              </c:pt>
              <c:pt idx="4816">
                <c:v>1255.0981131240001</c:v>
              </c:pt>
              <c:pt idx="4817">
                <c:v>1255.0257476679999</c:v>
              </c:pt>
              <c:pt idx="4818">
                <c:v>1254.9598892470001</c:v>
              </c:pt>
              <c:pt idx="4819">
                <c:v>1254.9081517600007</c:v>
              </c:pt>
              <c:pt idx="4820">
                <c:v>1254.7136951139992</c:v>
              </c:pt>
              <c:pt idx="4821">
                <c:v>1254.6565020840001</c:v>
              </c:pt>
              <c:pt idx="4822">
                <c:v>1254.6477024929995</c:v>
              </c:pt>
              <c:pt idx="4823">
                <c:v>1254.6448970510003</c:v>
              </c:pt>
              <c:pt idx="4824">
                <c:v>1254.5498353280002</c:v>
              </c:pt>
              <c:pt idx="4825">
                <c:v>1254.4159289049996</c:v>
              </c:pt>
              <c:pt idx="4826">
                <c:v>1254.3447325960003</c:v>
              </c:pt>
              <c:pt idx="4827">
                <c:v>1254.2867927519997</c:v>
              </c:pt>
              <c:pt idx="4828">
                <c:v>1254.1394653680006</c:v>
              </c:pt>
              <c:pt idx="4829">
                <c:v>1254.0921294530003</c:v>
              </c:pt>
              <c:pt idx="4830">
                <c:v>1254.0595387289995</c:v>
              </c:pt>
              <c:pt idx="4831">
                <c:v>1254.007740239</c:v>
              </c:pt>
              <c:pt idx="4832">
                <c:v>1253.8205253899996</c:v>
              </c:pt>
              <c:pt idx="4833">
                <c:v>1253.6954919580012</c:v>
              </c:pt>
              <c:pt idx="4834">
                <c:v>1253.6854353120007</c:v>
              </c:pt>
              <c:pt idx="4835">
                <c:v>1253.5931538229995</c:v>
              </c:pt>
              <c:pt idx="4836">
                <c:v>1253.4981776339994</c:v>
              </c:pt>
              <c:pt idx="4837">
                <c:v>1253.4673869109999</c:v>
              </c:pt>
              <c:pt idx="4838">
                <c:v>1253.3626149179995</c:v>
              </c:pt>
              <c:pt idx="4839">
                <c:v>1253.3600578449998</c:v>
              </c:pt>
              <c:pt idx="4840">
                <c:v>1253.1826810919997</c:v>
              </c:pt>
              <c:pt idx="4841">
                <c:v>1253.1463112689989</c:v>
              </c:pt>
              <c:pt idx="4842">
                <c:v>1252.9389667670005</c:v>
              </c:pt>
              <c:pt idx="4843">
                <c:v>1252.9244112229999</c:v>
              </c:pt>
              <c:pt idx="4844">
                <c:v>1252.8854240469998</c:v>
              </c:pt>
              <c:pt idx="4845">
                <c:v>1252.8422580130004</c:v>
              </c:pt>
              <c:pt idx="4846">
                <c:v>1252.8235195260002</c:v>
              </c:pt>
              <c:pt idx="4847">
                <c:v>1252.7003353650002</c:v>
              </c:pt>
              <c:pt idx="4848">
                <c:v>1252.672740366</c:v>
              </c:pt>
              <c:pt idx="4849">
                <c:v>1252.5721926079998</c:v>
              </c:pt>
              <c:pt idx="4850">
                <c:v>1252.5709399789998</c:v>
              </c:pt>
              <c:pt idx="4851">
                <c:v>1252.4690517210004</c:v>
              </c:pt>
              <c:pt idx="4852">
                <c:v>1252.3220855940001</c:v>
              </c:pt>
              <c:pt idx="4853">
                <c:v>1252.267272804</c:v>
              </c:pt>
              <c:pt idx="4854">
                <c:v>1252.2249827580006</c:v>
              </c:pt>
              <c:pt idx="4855">
                <c:v>1251.8328531190009</c:v>
              </c:pt>
              <c:pt idx="4856">
                <c:v>1251.7903508629997</c:v>
              </c:pt>
              <c:pt idx="4857">
                <c:v>1251.7178470759998</c:v>
              </c:pt>
              <c:pt idx="4858">
                <c:v>1251.6408316510003</c:v>
              </c:pt>
              <c:pt idx="4859">
                <c:v>1251.6198187980001</c:v>
              </c:pt>
              <c:pt idx="4860">
                <c:v>1251.5495436730007</c:v>
              </c:pt>
              <c:pt idx="4861">
                <c:v>1251.4828938319995</c:v>
              </c:pt>
              <c:pt idx="4862">
                <c:v>1251.4504332100005</c:v>
              </c:pt>
              <c:pt idx="4863">
                <c:v>1251.393646283999</c:v>
              </c:pt>
              <c:pt idx="4864">
                <c:v>1251.2553040829991</c:v>
              </c:pt>
              <c:pt idx="4865">
                <c:v>1251.195406668</c:v>
              </c:pt>
              <c:pt idx="4866">
                <c:v>1251.1572175460003</c:v>
              </c:pt>
              <c:pt idx="4867">
                <c:v>1251.0391023149998</c:v>
              </c:pt>
              <c:pt idx="4868">
                <c:v>1250.8022201740002</c:v>
              </c:pt>
              <c:pt idx="4869">
                <c:v>1250.6799664150001</c:v>
              </c:pt>
              <c:pt idx="4870">
                <c:v>1250.6176261919995</c:v>
              </c:pt>
              <c:pt idx="4871">
                <c:v>1250.5528074430006</c:v>
              </c:pt>
              <c:pt idx="4872">
                <c:v>1250.48080278</c:v>
              </c:pt>
              <c:pt idx="4873">
                <c:v>1250.3714279779999</c:v>
              </c:pt>
              <c:pt idx="4874">
                <c:v>1250.3591123309998</c:v>
              </c:pt>
              <c:pt idx="4875">
                <c:v>1250.2824583500001</c:v>
              </c:pt>
              <c:pt idx="4876">
                <c:v>1249.9420816599998</c:v>
              </c:pt>
              <c:pt idx="4877">
                <c:v>1249.8214264049998</c:v>
              </c:pt>
              <c:pt idx="4878">
                <c:v>1249.4984565909999</c:v>
              </c:pt>
              <c:pt idx="4879">
                <c:v>1249.4797487310004</c:v>
              </c:pt>
              <c:pt idx="4880">
                <c:v>1249.4447607299996</c:v>
              </c:pt>
              <c:pt idx="4881">
                <c:v>1249.4151281929994</c:v>
              </c:pt>
              <c:pt idx="4882">
                <c:v>1249.3865097550006</c:v>
              </c:pt>
              <c:pt idx="4883">
                <c:v>1249.2720827860003</c:v>
              </c:pt>
              <c:pt idx="4884">
                <c:v>1248.9603672999997</c:v>
              </c:pt>
              <c:pt idx="4885">
                <c:v>1248.9521451599999</c:v>
              </c:pt>
              <c:pt idx="4886">
                <c:v>1248.8002933180001</c:v>
              </c:pt>
              <c:pt idx="4887">
                <c:v>1248.6616682260005</c:v>
              </c:pt>
              <c:pt idx="4888">
                <c:v>1248.5234872550002</c:v>
              </c:pt>
              <c:pt idx="4889">
                <c:v>1248.3080672119995</c:v>
              </c:pt>
              <c:pt idx="4890">
                <c:v>1248.205674516</c:v>
              </c:pt>
              <c:pt idx="4891">
                <c:v>1248.1643102630001</c:v>
              </c:pt>
              <c:pt idx="4892">
                <c:v>1247.9842338150006</c:v>
              </c:pt>
              <c:pt idx="4893">
                <c:v>1247.8002024479997</c:v>
              </c:pt>
              <c:pt idx="4894">
                <c:v>1247.6641149240006</c:v>
              </c:pt>
              <c:pt idx="4895">
                <c:v>1247.6248098670001</c:v>
              </c:pt>
              <c:pt idx="4896">
                <c:v>1247.3643560190003</c:v>
              </c:pt>
              <c:pt idx="4897">
                <c:v>1247.2659826289994</c:v>
              </c:pt>
              <c:pt idx="4898">
                <c:v>1247.0414043430005</c:v>
              </c:pt>
              <c:pt idx="4899">
                <c:v>1246.9980671120002</c:v>
              </c:pt>
              <c:pt idx="4900">
                <c:v>1246.9318599660005</c:v>
              </c:pt>
              <c:pt idx="4901">
                <c:v>1246.8579621559998</c:v>
              </c:pt>
              <c:pt idx="4902">
                <c:v>1246.655912733999</c:v>
              </c:pt>
              <c:pt idx="4903">
                <c:v>1246.6514143759996</c:v>
              </c:pt>
              <c:pt idx="4904">
                <c:v>1246.4380660239999</c:v>
              </c:pt>
              <c:pt idx="4905">
                <c:v>1246.2953547900004</c:v>
              </c:pt>
              <c:pt idx="4906">
                <c:v>1246.2660795319994</c:v>
              </c:pt>
              <c:pt idx="4907">
                <c:v>1246.2064290590001</c:v>
              </c:pt>
              <c:pt idx="4908">
                <c:v>1246.1476037279995</c:v>
              </c:pt>
              <c:pt idx="4909">
                <c:v>1245.9011763850001</c:v>
              </c:pt>
              <c:pt idx="4910">
                <c:v>1245.8418068350002</c:v>
              </c:pt>
              <c:pt idx="4911">
                <c:v>1245.663048028</c:v>
              </c:pt>
              <c:pt idx="4912">
                <c:v>1245.6425899719995</c:v>
              </c:pt>
              <c:pt idx="4913">
                <c:v>1245.632675224</c:v>
              </c:pt>
              <c:pt idx="4914">
                <c:v>1245.6238681860002</c:v>
              </c:pt>
              <c:pt idx="4915">
                <c:v>1245.4523204990001</c:v>
              </c:pt>
              <c:pt idx="4916">
                <c:v>1245.3747090679999</c:v>
              </c:pt>
              <c:pt idx="4917">
                <c:v>1245.2645589859997</c:v>
              </c:pt>
              <c:pt idx="4918">
                <c:v>1245.2241545689999</c:v>
              </c:pt>
              <c:pt idx="4919">
                <c:v>1245.1349395910001</c:v>
              </c:pt>
              <c:pt idx="4920">
                <c:v>1245.1312439020003</c:v>
              </c:pt>
              <c:pt idx="4921">
                <c:v>1245.1296768480006</c:v>
              </c:pt>
              <c:pt idx="4922">
                <c:v>1245.0785824190002</c:v>
              </c:pt>
              <c:pt idx="4923">
                <c:v>1244.9448857470004</c:v>
              </c:pt>
              <c:pt idx="4924">
                <c:v>1244.9297568130005</c:v>
              </c:pt>
              <c:pt idx="4925">
                <c:v>1244.729599148</c:v>
              </c:pt>
              <c:pt idx="4926">
                <c:v>1244.7227184210005</c:v>
              </c:pt>
              <c:pt idx="4927">
                <c:v>1244.7178541209998</c:v>
              </c:pt>
              <c:pt idx="4928">
                <c:v>1244.6696850699998</c:v>
              </c:pt>
              <c:pt idx="4929">
                <c:v>1244.6315531140003</c:v>
              </c:pt>
              <c:pt idx="4930">
                <c:v>1244.6211357649995</c:v>
              </c:pt>
              <c:pt idx="4931">
                <c:v>1244.4071700269994</c:v>
              </c:pt>
              <c:pt idx="4932">
                <c:v>1244.3520276359995</c:v>
              </c:pt>
              <c:pt idx="4933">
                <c:v>1244.2452191890009</c:v>
              </c:pt>
              <c:pt idx="4934">
                <c:v>1244.2116165979992</c:v>
              </c:pt>
              <c:pt idx="4935">
                <c:v>1244.119872104</c:v>
              </c:pt>
              <c:pt idx="4936">
                <c:v>1244.0215141219999</c:v>
              </c:pt>
              <c:pt idx="4937">
                <c:v>1244.018714433</c:v>
              </c:pt>
              <c:pt idx="4938">
                <c:v>1243.9860737279998</c:v>
              </c:pt>
              <c:pt idx="4939">
                <c:v>1243.8432442440005</c:v>
              </c:pt>
              <c:pt idx="4940">
                <c:v>1243.6313615360002</c:v>
              </c:pt>
              <c:pt idx="4941">
                <c:v>1243.515593499</c:v>
              </c:pt>
              <c:pt idx="4942">
                <c:v>1243.3261109110001</c:v>
              </c:pt>
              <c:pt idx="4943">
                <c:v>1243.3070263449997</c:v>
              </c:pt>
              <c:pt idx="4944">
                <c:v>1243.2589746260007</c:v>
              </c:pt>
              <c:pt idx="4945">
                <c:v>1243.2365041889998</c:v>
              </c:pt>
              <c:pt idx="4946">
                <c:v>1243.2338839490003</c:v>
              </c:pt>
              <c:pt idx="4947">
                <c:v>1243.1871819999994</c:v>
              </c:pt>
              <c:pt idx="4948">
                <c:v>1243.1861414720008</c:v>
              </c:pt>
              <c:pt idx="4949">
                <c:v>1243.1806073079995</c:v>
              </c:pt>
              <c:pt idx="4950">
                <c:v>1243.0282621090005</c:v>
              </c:pt>
              <c:pt idx="4951">
                <c:v>1242.873846278</c:v>
              </c:pt>
              <c:pt idx="4952">
                <c:v>1242.8336568380005</c:v>
              </c:pt>
              <c:pt idx="4953">
                <c:v>1242.5720177299995</c:v>
              </c:pt>
              <c:pt idx="4954">
                <c:v>1242.5641269209998</c:v>
              </c:pt>
              <c:pt idx="4955">
                <c:v>1242.445179773001</c:v>
              </c:pt>
              <c:pt idx="4956">
                <c:v>1242.2966987740006</c:v>
              </c:pt>
              <c:pt idx="4957">
                <c:v>1242.2709226369996</c:v>
              </c:pt>
              <c:pt idx="4958">
                <c:v>1242.1488799880008</c:v>
              </c:pt>
              <c:pt idx="4959">
                <c:v>1242.0758557279996</c:v>
              </c:pt>
              <c:pt idx="4960">
                <c:v>1242.0464221100001</c:v>
              </c:pt>
              <c:pt idx="4961">
                <c:v>1242.0033531810004</c:v>
              </c:pt>
              <c:pt idx="4962">
                <c:v>1241.8577186199989</c:v>
              </c:pt>
              <c:pt idx="4963">
                <c:v>1241.7660593119999</c:v>
              </c:pt>
              <c:pt idx="4964">
                <c:v>1241.5959052869998</c:v>
              </c:pt>
              <c:pt idx="4965">
                <c:v>1241.5636338830002</c:v>
              </c:pt>
              <c:pt idx="4966">
                <c:v>1241.4498011989999</c:v>
              </c:pt>
              <c:pt idx="4967">
                <c:v>1241.1984966009991</c:v>
              </c:pt>
              <c:pt idx="4968">
                <c:v>1241.0984675830002</c:v>
              </c:pt>
              <c:pt idx="4969">
                <c:v>1241.059740224001</c:v>
              </c:pt>
              <c:pt idx="4970">
                <c:v>1240.9830133509997</c:v>
              </c:pt>
              <c:pt idx="4971">
                <c:v>1240.9401095509995</c:v>
              </c:pt>
              <c:pt idx="4972">
                <c:v>1240.7515729300001</c:v>
              </c:pt>
              <c:pt idx="4973">
                <c:v>1240.7279730190003</c:v>
              </c:pt>
              <c:pt idx="4974">
                <c:v>1240.5383189650006</c:v>
              </c:pt>
              <c:pt idx="4975">
                <c:v>1240.5295970189998</c:v>
              </c:pt>
              <c:pt idx="4976">
                <c:v>1240.5201814979998</c:v>
              </c:pt>
              <c:pt idx="4977">
                <c:v>1240.5051929830006</c:v>
              </c:pt>
              <c:pt idx="4978">
                <c:v>1240.3489618769995</c:v>
              </c:pt>
              <c:pt idx="4979">
                <c:v>1240.3340259809995</c:v>
              </c:pt>
              <c:pt idx="4980">
                <c:v>1240.2951611209999</c:v>
              </c:pt>
              <c:pt idx="4981">
                <c:v>1240.237331173</c:v>
              </c:pt>
              <c:pt idx="4982">
                <c:v>1240.2216284409997</c:v>
              </c:pt>
              <c:pt idx="4983">
                <c:v>1240.2163784719999</c:v>
              </c:pt>
              <c:pt idx="4984">
                <c:v>1239.9757140730003</c:v>
              </c:pt>
              <c:pt idx="4985">
                <c:v>1239.9008847460002</c:v>
              </c:pt>
              <c:pt idx="4986">
                <c:v>1239.883927567</c:v>
              </c:pt>
              <c:pt idx="4987">
                <c:v>1239.5278603219999</c:v>
              </c:pt>
              <c:pt idx="4988">
                <c:v>1239.4966700079999</c:v>
              </c:pt>
              <c:pt idx="4989">
                <c:v>1239.4245535240009</c:v>
              </c:pt>
              <c:pt idx="4990">
                <c:v>1239.3880212870006</c:v>
              </c:pt>
              <c:pt idx="4991">
                <c:v>1239.3244455399997</c:v>
              </c:pt>
              <c:pt idx="4992">
                <c:v>1239.3150131819998</c:v>
              </c:pt>
              <c:pt idx="4993">
                <c:v>1239.2713000799997</c:v>
              </c:pt>
              <c:pt idx="4994">
                <c:v>1239.2224521789994</c:v>
              </c:pt>
              <c:pt idx="4995">
                <c:v>1239.1764168710001</c:v>
              </c:pt>
              <c:pt idx="4996">
                <c:v>1239.1188393000002</c:v>
              </c:pt>
              <c:pt idx="4997">
                <c:v>1239.0569129259998</c:v>
              </c:pt>
              <c:pt idx="4998">
                <c:v>1238.9320157399998</c:v>
              </c:pt>
              <c:pt idx="4999">
                <c:v>1238.9235429700004</c:v>
              </c:pt>
              <c:pt idx="5000">
                <c:v>1238.6221537179999</c:v>
              </c:pt>
              <c:pt idx="5001">
                <c:v>1238.5449811999997</c:v>
              </c:pt>
              <c:pt idx="5002">
                <c:v>1238.5265024320006</c:v>
              </c:pt>
              <c:pt idx="5003">
                <c:v>1238.3138074869996</c:v>
              </c:pt>
              <c:pt idx="5004">
                <c:v>1238.2959668960007</c:v>
              </c:pt>
              <c:pt idx="5005">
                <c:v>1238.1132814919999</c:v>
              </c:pt>
              <c:pt idx="5006">
                <c:v>1237.7387430790002</c:v>
              </c:pt>
              <c:pt idx="5007">
                <c:v>1237.6621399999997</c:v>
              </c:pt>
              <c:pt idx="5008">
                <c:v>1237.5589229310003</c:v>
              </c:pt>
              <c:pt idx="5009">
                <c:v>1237.5333402409999</c:v>
              </c:pt>
              <c:pt idx="5010">
                <c:v>1237.505926581</c:v>
              </c:pt>
              <c:pt idx="5011">
                <c:v>1237.4721104089997</c:v>
              </c:pt>
              <c:pt idx="5012">
                <c:v>1237.2694413839997</c:v>
              </c:pt>
              <c:pt idx="5013">
                <c:v>1237.0612450089998</c:v>
              </c:pt>
              <c:pt idx="5014">
                <c:v>1236.994829945</c:v>
              </c:pt>
              <c:pt idx="5015">
                <c:v>1236.9536726390006</c:v>
              </c:pt>
              <c:pt idx="5016">
                <c:v>1236.8816436479997</c:v>
              </c:pt>
              <c:pt idx="5017">
                <c:v>1236.8621788219998</c:v>
              </c:pt>
              <c:pt idx="5018">
                <c:v>1236.2830325269999</c:v>
              </c:pt>
              <c:pt idx="5019">
                <c:v>1236.1069296599999</c:v>
              </c:pt>
              <c:pt idx="5020">
                <c:v>1235.9062540870004</c:v>
              </c:pt>
              <c:pt idx="5021">
                <c:v>1235.8625971330005</c:v>
              </c:pt>
              <c:pt idx="5022">
                <c:v>1235.741845775</c:v>
              </c:pt>
              <c:pt idx="5023">
                <c:v>1235.6350497719993</c:v>
              </c:pt>
              <c:pt idx="5024">
                <c:v>1235.4726286069993</c:v>
              </c:pt>
              <c:pt idx="5025">
                <c:v>1235.4432175579998</c:v>
              </c:pt>
              <c:pt idx="5026">
                <c:v>1235.4199448809995</c:v>
              </c:pt>
              <c:pt idx="5027">
                <c:v>1235.3248311809994</c:v>
              </c:pt>
              <c:pt idx="5028">
                <c:v>1235.2804744940001</c:v>
              </c:pt>
              <c:pt idx="5029">
                <c:v>1235.0537337529997</c:v>
              </c:pt>
              <c:pt idx="5030">
                <c:v>1234.9304426069998</c:v>
              </c:pt>
              <c:pt idx="5031">
                <c:v>1234.5208815670001</c:v>
              </c:pt>
              <c:pt idx="5032">
                <c:v>1234.4961595540001</c:v>
              </c:pt>
              <c:pt idx="5033">
                <c:v>1234.4017406229991</c:v>
              </c:pt>
              <c:pt idx="5034">
                <c:v>1234.3529982610005</c:v>
              </c:pt>
              <c:pt idx="5035">
                <c:v>1234.2879594609999</c:v>
              </c:pt>
              <c:pt idx="5036">
                <c:v>1234.2859322770007</c:v>
              </c:pt>
              <c:pt idx="5037">
                <c:v>1234.2562526819995</c:v>
              </c:pt>
              <c:pt idx="5038">
                <c:v>1234.0420745380002</c:v>
              </c:pt>
              <c:pt idx="5039">
                <c:v>1233.9962026500002</c:v>
              </c:pt>
              <c:pt idx="5040">
                <c:v>1233.9678930279997</c:v>
              </c:pt>
              <c:pt idx="5041">
                <c:v>1233.9137692380009</c:v>
              </c:pt>
              <c:pt idx="5042">
                <c:v>1233.584358604</c:v>
              </c:pt>
              <c:pt idx="5043">
                <c:v>1233.415669468</c:v>
              </c:pt>
              <c:pt idx="5044">
                <c:v>1233.2734436419994</c:v>
              </c:pt>
              <c:pt idx="5045">
                <c:v>1233.1976457010003</c:v>
              </c:pt>
              <c:pt idx="5046">
                <c:v>1233.1697880539996</c:v>
              </c:pt>
              <c:pt idx="5047">
                <c:v>1232.7210803389996</c:v>
              </c:pt>
              <c:pt idx="5048">
                <c:v>1232.7109555939996</c:v>
              </c:pt>
              <c:pt idx="5049">
                <c:v>1232.7050414870002</c:v>
              </c:pt>
              <c:pt idx="5050">
                <c:v>1232.4035424239999</c:v>
              </c:pt>
              <c:pt idx="5051">
                <c:v>1232.3698288579999</c:v>
              </c:pt>
              <c:pt idx="5052">
                <c:v>1232.3590044009995</c:v>
              </c:pt>
              <c:pt idx="5053">
                <c:v>1232.3494390239996</c:v>
              </c:pt>
              <c:pt idx="5054">
                <c:v>1232.1463875739998</c:v>
              </c:pt>
              <c:pt idx="5055">
                <c:v>1232.0767482460005</c:v>
              </c:pt>
              <c:pt idx="5056">
                <c:v>1231.9769427330004</c:v>
              </c:pt>
              <c:pt idx="5057">
                <c:v>1231.9674907489998</c:v>
              </c:pt>
              <c:pt idx="5058">
                <c:v>1231.8842863540001</c:v>
              </c:pt>
              <c:pt idx="5059">
                <c:v>1231.867304331</c:v>
              </c:pt>
              <c:pt idx="5060">
                <c:v>1231.7186858059997</c:v>
              </c:pt>
              <c:pt idx="5061">
                <c:v>1231.7082073230006</c:v>
              </c:pt>
              <c:pt idx="5062">
                <c:v>1231.6417365800003</c:v>
              </c:pt>
              <c:pt idx="5063">
                <c:v>1231.5121803860006</c:v>
              </c:pt>
              <c:pt idx="5064">
                <c:v>1231.443421207</c:v>
              </c:pt>
              <c:pt idx="5065">
                <c:v>1231.4027903630001</c:v>
              </c:pt>
              <c:pt idx="5066">
                <c:v>1231.3533386709994</c:v>
              </c:pt>
              <c:pt idx="5067">
                <c:v>1231.3113835650001</c:v>
              </c:pt>
              <c:pt idx="5068">
                <c:v>1231.1679038780001</c:v>
              </c:pt>
              <c:pt idx="5069">
                <c:v>1231.162687127</c:v>
              </c:pt>
              <c:pt idx="5070">
                <c:v>1231.0622409940001</c:v>
              </c:pt>
              <c:pt idx="5071">
                <c:v>1230.9379119509999</c:v>
              </c:pt>
              <c:pt idx="5072">
                <c:v>1230.8672726890004</c:v>
              </c:pt>
              <c:pt idx="5073">
                <c:v>1230.7937474050002</c:v>
              </c:pt>
              <c:pt idx="5074">
                <c:v>1230.6617524980002</c:v>
              </c:pt>
              <c:pt idx="5075">
                <c:v>1230.6279903559998</c:v>
              </c:pt>
              <c:pt idx="5076">
                <c:v>1230.6244942629996</c:v>
              </c:pt>
              <c:pt idx="5077">
                <c:v>1230.5170310890003</c:v>
              </c:pt>
              <c:pt idx="5078">
                <c:v>1230.3947832729998</c:v>
              </c:pt>
              <c:pt idx="5079">
                <c:v>1230.3120472230003</c:v>
              </c:pt>
              <c:pt idx="5080">
                <c:v>1230.2500972360003</c:v>
              </c:pt>
              <c:pt idx="5081">
                <c:v>1230.2414998359993</c:v>
              </c:pt>
              <c:pt idx="5082">
                <c:v>1230.1814500709995</c:v>
              </c:pt>
              <c:pt idx="5083">
                <c:v>1230.1457125890001</c:v>
              </c:pt>
              <c:pt idx="5084">
                <c:v>1230.1160941910002</c:v>
              </c:pt>
              <c:pt idx="5085">
                <c:v>1230.0106037439996</c:v>
              </c:pt>
              <c:pt idx="5086">
                <c:v>1229.9784301420004</c:v>
              </c:pt>
              <c:pt idx="5087">
                <c:v>1229.9583842150003</c:v>
              </c:pt>
              <c:pt idx="5088">
                <c:v>1229.926438944</c:v>
              </c:pt>
              <c:pt idx="5089">
                <c:v>1229.8715864239998</c:v>
              </c:pt>
              <c:pt idx="5090">
                <c:v>1229.6823271940002</c:v>
              </c:pt>
              <c:pt idx="5091">
                <c:v>1229.6627981349998</c:v>
              </c:pt>
              <c:pt idx="5092">
                <c:v>1229.6616174829994</c:v>
              </c:pt>
              <c:pt idx="5093">
                <c:v>1229.5269298130002</c:v>
              </c:pt>
              <c:pt idx="5094">
                <c:v>1229.395950091</c:v>
              </c:pt>
              <c:pt idx="5095">
                <c:v>1229.2698881800002</c:v>
              </c:pt>
              <c:pt idx="5096">
                <c:v>1229.2534149120006</c:v>
              </c:pt>
              <c:pt idx="5097">
                <c:v>1229.1889459730003</c:v>
              </c:pt>
              <c:pt idx="5098">
                <c:v>1229.1775585699995</c:v>
              </c:pt>
              <c:pt idx="5099">
                <c:v>1229.1266037539999</c:v>
              </c:pt>
              <c:pt idx="5100">
                <c:v>1228.6254005319995</c:v>
              </c:pt>
              <c:pt idx="5101">
                <c:v>1228.6034347469995</c:v>
              </c:pt>
              <c:pt idx="5102">
                <c:v>1228.4885473000002</c:v>
              </c:pt>
              <c:pt idx="5103">
                <c:v>1228.289149491</c:v>
              </c:pt>
              <c:pt idx="5104">
                <c:v>1228.1704342129999</c:v>
              </c:pt>
              <c:pt idx="5105">
                <c:v>1227.9872709479998</c:v>
              </c:pt>
              <c:pt idx="5106">
                <c:v>1227.9872611489989</c:v>
              </c:pt>
              <c:pt idx="5107">
                <c:v>1227.9842583670002</c:v>
              </c:pt>
              <c:pt idx="5108">
                <c:v>1227.9266844920007</c:v>
              </c:pt>
              <c:pt idx="5109">
                <c:v>1227.8369955999992</c:v>
              </c:pt>
              <c:pt idx="5110">
                <c:v>1227.730679154</c:v>
              </c:pt>
              <c:pt idx="5111">
                <c:v>1227.670191446</c:v>
              </c:pt>
              <c:pt idx="5112">
                <c:v>1227.5633429949999</c:v>
              </c:pt>
              <c:pt idx="5113">
                <c:v>1227.4798577609997</c:v>
              </c:pt>
              <c:pt idx="5114">
                <c:v>1227.4637069450002</c:v>
              </c:pt>
              <c:pt idx="5115">
                <c:v>1227.3714124470002</c:v>
              </c:pt>
              <c:pt idx="5116">
                <c:v>1227.1228138459999</c:v>
              </c:pt>
              <c:pt idx="5117">
                <c:v>1226.6847284740002</c:v>
              </c:pt>
              <c:pt idx="5118">
                <c:v>1226.6370201060004</c:v>
              </c:pt>
              <c:pt idx="5119">
                <c:v>1226.6195074179991</c:v>
              </c:pt>
              <c:pt idx="5120">
                <c:v>1226.6091834600002</c:v>
              </c:pt>
              <c:pt idx="5121">
                <c:v>1226.5608041860003</c:v>
              </c:pt>
              <c:pt idx="5122">
                <c:v>1226.5213779320002</c:v>
              </c:pt>
              <c:pt idx="5123">
                <c:v>1226.4359085239998</c:v>
              </c:pt>
              <c:pt idx="5124">
                <c:v>1226.4026495740002</c:v>
              </c:pt>
              <c:pt idx="5125">
                <c:v>1226.3765219069999</c:v>
              </c:pt>
              <c:pt idx="5126">
                <c:v>1226.3280561699992</c:v>
              </c:pt>
              <c:pt idx="5127">
                <c:v>1226.1425138569994</c:v>
              </c:pt>
              <c:pt idx="5128">
                <c:v>1225.5137225389999</c:v>
              </c:pt>
              <c:pt idx="5129">
                <c:v>1225.3363412190001</c:v>
              </c:pt>
              <c:pt idx="5130">
                <c:v>1225.246476713</c:v>
              </c:pt>
              <c:pt idx="5131">
                <c:v>1225.1567093309995</c:v>
              </c:pt>
              <c:pt idx="5132">
                <c:v>1225.0387690219998</c:v>
              </c:pt>
              <c:pt idx="5133">
                <c:v>1224.8737957820003</c:v>
              </c:pt>
              <c:pt idx="5134">
                <c:v>1224.8529297149998</c:v>
              </c:pt>
              <c:pt idx="5135">
                <c:v>1224.495216499</c:v>
              </c:pt>
              <c:pt idx="5136">
                <c:v>1224.4799230019996</c:v>
              </c:pt>
              <c:pt idx="5137">
                <c:v>1224.4355125290003</c:v>
              </c:pt>
              <c:pt idx="5138">
                <c:v>1224.344574859</c:v>
              </c:pt>
              <c:pt idx="5139">
                <c:v>1224.3332012769997</c:v>
              </c:pt>
              <c:pt idx="5140">
                <c:v>1224.2946399529997</c:v>
              </c:pt>
              <c:pt idx="5141">
                <c:v>1224.2561960719997</c:v>
              </c:pt>
              <c:pt idx="5142">
                <c:v>1224.1901356920007</c:v>
              </c:pt>
              <c:pt idx="5143">
                <c:v>1224.0985110080003</c:v>
              </c:pt>
              <c:pt idx="5144">
                <c:v>1224.0954609149999</c:v>
              </c:pt>
              <c:pt idx="5145">
                <c:v>1224.0834091190004</c:v>
              </c:pt>
              <c:pt idx="5146">
                <c:v>1224.0794021740003</c:v>
              </c:pt>
              <c:pt idx="5147">
                <c:v>1224.0165187579998</c:v>
              </c:pt>
              <c:pt idx="5148">
                <c:v>1223.99442011</c:v>
              </c:pt>
              <c:pt idx="5149">
                <c:v>1223.9527300330001</c:v>
              </c:pt>
              <c:pt idx="5150">
                <c:v>1223.9068277400004</c:v>
              </c:pt>
              <c:pt idx="5151">
                <c:v>1223.8926264330003</c:v>
              </c:pt>
              <c:pt idx="5152">
                <c:v>1223.8754672320003</c:v>
              </c:pt>
              <c:pt idx="5153">
                <c:v>1223.780669576</c:v>
              </c:pt>
              <c:pt idx="5154">
                <c:v>1223.6434285719999</c:v>
              </c:pt>
              <c:pt idx="5155">
                <c:v>1223.6334002220001</c:v>
              </c:pt>
              <c:pt idx="5156">
                <c:v>1223.2965848340002</c:v>
              </c:pt>
              <c:pt idx="5157">
                <c:v>1223.1810626459999</c:v>
              </c:pt>
              <c:pt idx="5158">
                <c:v>1223.1375633759999</c:v>
              </c:pt>
              <c:pt idx="5159">
                <c:v>1223.1346743680001</c:v>
              </c:pt>
              <c:pt idx="5160">
                <c:v>1223.127927001</c:v>
              </c:pt>
              <c:pt idx="5161">
                <c:v>1223.1200025170006</c:v>
              </c:pt>
              <c:pt idx="5162">
                <c:v>1222.9526116400002</c:v>
              </c:pt>
              <c:pt idx="5163">
                <c:v>1222.9526006080005</c:v>
              </c:pt>
              <c:pt idx="5164">
                <c:v>1222.9500645459998</c:v>
              </c:pt>
              <c:pt idx="5165">
                <c:v>1222.9062599360002</c:v>
              </c:pt>
              <c:pt idx="5166">
                <c:v>1222.9019865869998</c:v>
              </c:pt>
              <c:pt idx="5167">
                <c:v>1222.614308107999</c:v>
              </c:pt>
              <c:pt idx="5168">
                <c:v>1222.5090388699996</c:v>
              </c:pt>
              <c:pt idx="5169">
                <c:v>1222.2631187060001</c:v>
              </c:pt>
              <c:pt idx="5170">
                <c:v>1222.19153517</c:v>
              </c:pt>
              <c:pt idx="5171">
                <c:v>1222.0429131399999</c:v>
              </c:pt>
              <c:pt idx="5172">
                <c:v>1221.9792009530006</c:v>
              </c:pt>
              <c:pt idx="5173">
                <c:v>1221.9407476909996</c:v>
              </c:pt>
              <c:pt idx="5174">
                <c:v>1221.9288186859997</c:v>
              </c:pt>
              <c:pt idx="5175">
                <c:v>1221.9162519529996</c:v>
              </c:pt>
              <c:pt idx="5176">
                <c:v>1221.8644873729997</c:v>
              </c:pt>
              <c:pt idx="5177">
                <c:v>1221.6994867609999</c:v>
              </c:pt>
              <c:pt idx="5178">
                <c:v>1221.5087948280002</c:v>
              </c:pt>
              <c:pt idx="5179">
                <c:v>1221.4962806689998</c:v>
              </c:pt>
              <c:pt idx="5180">
                <c:v>1221.464244972</c:v>
              </c:pt>
              <c:pt idx="5181">
                <c:v>1221.4486784649998</c:v>
              </c:pt>
              <c:pt idx="5182">
                <c:v>1221.3821420659997</c:v>
              </c:pt>
              <c:pt idx="5183">
                <c:v>1221.3788572780004</c:v>
              </c:pt>
              <c:pt idx="5184">
                <c:v>1221.2241406760002</c:v>
              </c:pt>
              <c:pt idx="5185">
                <c:v>1221.0981179339997</c:v>
              </c:pt>
              <c:pt idx="5186">
                <c:v>1220.8863117909998</c:v>
              </c:pt>
              <c:pt idx="5187">
                <c:v>1220.8663454219998</c:v>
              </c:pt>
              <c:pt idx="5188">
                <c:v>1220.7393245419998</c:v>
              </c:pt>
              <c:pt idx="5189">
                <c:v>1220.6462242520004</c:v>
              </c:pt>
              <c:pt idx="5190">
                <c:v>1220.6209264099994</c:v>
              </c:pt>
              <c:pt idx="5191">
                <c:v>1220.5321810340001</c:v>
              </c:pt>
              <c:pt idx="5192">
                <c:v>1220.5178560080008</c:v>
              </c:pt>
              <c:pt idx="5193">
                <c:v>1220.273613863</c:v>
              </c:pt>
              <c:pt idx="5194">
                <c:v>1220.2183914790003</c:v>
              </c:pt>
              <c:pt idx="5195">
                <c:v>1220.1689537500001</c:v>
              </c:pt>
              <c:pt idx="5196">
                <c:v>1220.090373173</c:v>
              </c:pt>
              <c:pt idx="5197">
                <c:v>1219.9001998050005</c:v>
              </c:pt>
              <c:pt idx="5198">
                <c:v>1219.7714684289999</c:v>
              </c:pt>
              <c:pt idx="5199">
                <c:v>1219.6170824299998</c:v>
              </c:pt>
              <c:pt idx="5200">
                <c:v>1219.6083496020005</c:v>
              </c:pt>
              <c:pt idx="5201">
                <c:v>1219.5365647459994</c:v>
              </c:pt>
              <c:pt idx="5202">
                <c:v>1219.3128242199996</c:v>
              </c:pt>
              <c:pt idx="5203">
                <c:v>1219.3064567360004</c:v>
              </c:pt>
              <c:pt idx="5204">
                <c:v>1219.0109302789999</c:v>
              </c:pt>
              <c:pt idx="5205">
                <c:v>1218.9828390150008</c:v>
              </c:pt>
              <c:pt idx="5206">
                <c:v>1218.8321317480004</c:v>
              </c:pt>
              <c:pt idx="5207">
                <c:v>1218.807087077</c:v>
              </c:pt>
              <c:pt idx="5208">
                <c:v>1218.7731159749999</c:v>
              </c:pt>
              <c:pt idx="5209">
                <c:v>1218.7575121989996</c:v>
              </c:pt>
              <c:pt idx="5210">
                <c:v>1218.5379803719998</c:v>
              </c:pt>
              <c:pt idx="5211">
                <c:v>1218.4882361350005</c:v>
              </c:pt>
              <c:pt idx="5212">
                <c:v>1218.4686210559994</c:v>
              </c:pt>
              <c:pt idx="5213">
                <c:v>1218.3213137939999</c:v>
              </c:pt>
              <c:pt idx="5214">
                <c:v>1218.3069984369999</c:v>
              </c:pt>
              <c:pt idx="5215">
                <c:v>1218.157440729</c:v>
              </c:pt>
              <c:pt idx="5216">
                <c:v>1218.0046440420006</c:v>
              </c:pt>
              <c:pt idx="5217">
                <c:v>1217.5958996170007</c:v>
              </c:pt>
              <c:pt idx="5218">
                <c:v>1217.5455026599993</c:v>
              </c:pt>
              <c:pt idx="5219">
                <c:v>1217.4643726280003</c:v>
              </c:pt>
              <c:pt idx="5220">
                <c:v>1217.0444740969999</c:v>
              </c:pt>
              <c:pt idx="5221">
                <c:v>1217.0200424470008</c:v>
              </c:pt>
              <c:pt idx="5222">
                <c:v>1216.9780081870001</c:v>
              </c:pt>
              <c:pt idx="5223">
                <c:v>1216.9269386779999</c:v>
              </c:pt>
              <c:pt idx="5224">
                <c:v>1216.8898061280004</c:v>
              </c:pt>
              <c:pt idx="5225">
                <c:v>1216.6377265329995</c:v>
              </c:pt>
              <c:pt idx="5226">
                <c:v>1216.5500905340004</c:v>
              </c:pt>
              <c:pt idx="5227">
                <c:v>1216.4932799620001</c:v>
              </c:pt>
              <c:pt idx="5228">
                <c:v>1216.4825964339993</c:v>
              </c:pt>
              <c:pt idx="5229">
                <c:v>1216.244682584</c:v>
              </c:pt>
              <c:pt idx="5230">
                <c:v>1216.1349252040002</c:v>
              </c:pt>
              <c:pt idx="5231">
                <c:v>1216.0888939539996</c:v>
              </c:pt>
              <c:pt idx="5232">
                <c:v>1216.0850322900001</c:v>
              </c:pt>
              <c:pt idx="5233">
                <c:v>1215.9871032220003</c:v>
              </c:pt>
              <c:pt idx="5234">
                <c:v>1215.5176704790003</c:v>
              </c:pt>
              <c:pt idx="5235">
                <c:v>1215.4067777879998</c:v>
              </c:pt>
              <c:pt idx="5236">
                <c:v>1215.2715714879992</c:v>
              </c:pt>
              <c:pt idx="5237">
                <c:v>1215.2244360190002</c:v>
              </c:pt>
              <c:pt idx="5238">
                <c:v>1215.1903165370002</c:v>
              </c:pt>
              <c:pt idx="5239">
                <c:v>1215.1503566409995</c:v>
              </c:pt>
              <c:pt idx="5240">
                <c:v>1215.0535853819997</c:v>
              </c:pt>
              <c:pt idx="5241">
                <c:v>1214.8163427710001</c:v>
              </c:pt>
              <c:pt idx="5242">
                <c:v>1214.7844472000004</c:v>
              </c:pt>
              <c:pt idx="5243">
                <c:v>1214.7247562239995</c:v>
              </c:pt>
              <c:pt idx="5244">
                <c:v>1214.6486192839998</c:v>
              </c:pt>
              <c:pt idx="5245">
                <c:v>1214.3410028509995</c:v>
              </c:pt>
              <c:pt idx="5246">
                <c:v>1214.3162727780011</c:v>
              </c:pt>
              <c:pt idx="5247">
                <c:v>1214.2508092759999</c:v>
              </c:pt>
              <c:pt idx="5248">
                <c:v>1213.9903601749998</c:v>
              </c:pt>
              <c:pt idx="5249">
                <c:v>1213.803110264</c:v>
              </c:pt>
              <c:pt idx="5250">
                <c:v>1213.6963054449998</c:v>
              </c:pt>
              <c:pt idx="5251">
                <c:v>1213.6253153570001</c:v>
              </c:pt>
              <c:pt idx="5252">
                <c:v>1213.4668483990004</c:v>
              </c:pt>
              <c:pt idx="5253">
                <c:v>1213.4244274869998</c:v>
              </c:pt>
              <c:pt idx="5254">
                <c:v>1213.3699354430003</c:v>
              </c:pt>
              <c:pt idx="5255">
                <c:v>1213.2610052940006</c:v>
              </c:pt>
              <c:pt idx="5256">
                <c:v>1213.2275961509995</c:v>
              </c:pt>
              <c:pt idx="5257">
                <c:v>1213.2191050709998</c:v>
              </c:pt>
              <c:pt idx="5258">
                <c:v>1213.0061787469995</c:v>
              </c:pt>
              <c:pt idx="5259">
                <c:v>1212.9798005380001</c:v>
              </c:pt>
              <c:pt idx="5260">
                <c:v>1212.8554072140003</c:v>
              </c:pt>
              <c:pt idx="5261">
                <c:v>1212.8064452320004</c:v>
              </c:pt>
              <c:pt idx="5262">
                <c:v>1212.7962411369995</c:v>
              </c:pt>
              <c:pt idx="5263">
                <c:v>1212.7548297889998</c:v>
              </c:pt>
              <c:pt idx="5264">
                <c:v>1212.7331525709997</c:v>
              </c:pt>
              <c:pt idx="5265">
                <c:v>1212.7242400290002</c:v>
              </c:pt>
              <c:pt idx="5266">
                <c:v>1212.7140399169998</c:v>
              </c:pt>
              <c:pt idx="5267">
                <c:v>1212.6775442879994</c:v>
              </c:pt>
              <c:pt idx="5268">
                <c:v>1212.5449765580001</c:v>
              </c:pt>
              <c:pt idx="5269">
                <c:v>1212.4414638630001</c:v>
              </c:pt>
              <c:pt idx="5270">
                <c:v>1212.0034149729997</c:v>
              </c:pt>
              <c:pt idx="5271">
                <c:v>1211.8907853580004</c:v>
              </c:pt>
              <c:pt idx="5272">
                <c:v>1211.8491837479996</c:v>
              </c:pt>
              <c:pt idx="5273">
                <c:v>1211.8197249809994</c:v>
              </c:pt>
              <c:pt idx="5274">
                <c:v>1211.7189341870001</c:v>
              </c:pt>
              <c:pt idx="5275">
                <c:v>1211.6368354800002</c:v>
              </c:pt>
              <c:pt idx="5276">
                <c:v>1211.6045942400003</c:v>
              </c:pt>
              <c:pt idx="5277">
                <c:v>1211.5928027439998</c:v>
              </c:pt>
              <c:pt idx="5278">
                <c:v>1211.312531474</c:v>
              </c:pt>
              <c:pt idx="5279">
                <c:v>1211.2799278059999</c:v>
              </c:pt>
              <c:pt idx="5280">
                <c:v>1211.2174392819995</c:v>
              </c:pt>
              <c:pt idx="5281">
                <c:v>1211.1557474389997</c:v>
              </c:pt>
              <c:pt idx="5282">
                <c:v>1211.1292627549997</c:v>
              </c:pt>
              <c:pt idx="5283">
                <c:v>1211.0808387529994</c:v>
              </c:pt>
              <c:pt idx="5284">
                <c:v>1211.0016637230003</c:v>
              </c:pt>
              <c:pt idx="5285">
                <c:v>1210.4788983699998</c:v>
              </c:pt>
              <c:pt idx="5286">
                <c:v>1210.3953919290002</c:v>
              </c:pt>
              <c:pt idx="5287">
                <c:v>1210.0749146920002</c:v>
              </c:pt>
              <c:pt idx="5288">
                <c:v>1209.9534294269997</c:v>
              </c:pt>
              <c:pt idx="5289">
                <c:v>1209.931054723</c:v>
              </c:pt>
              <c:pt idx="5290">
                <c:v>1209.9157113310007</c:v>
              </c:pt>
              <c:pt idx="5291">
                <c:v>1209.8619265229997</c:v>
              </c:pt>
              <c:pt idx="5292">
                <c:v>1209.7355795809997</c:v>
              </c:pt>
              <c:pt idx="5293">
                <c:v>1209.4789730129996</c:v>
              </c:pt>
              <c:pt idx="5294">
                <c:v>1209.2884976220005</c:v>
              </c:pt>
              <c:pt idx="5295">
                <c:v>1209.2501525939997</c:v>
              </c:pt>
              <c:pt idx="5296">
                <c:v>1209.2103218329994</c:v>
              </c:pt>
              <c:pt idx="5297">
                <c:v>1209.1912492889999</c:v>
              </c:pt>
              <c:pt idx="5298">
                <c:v>1209.1512351460001</c:v>
              </c:pt>
              <c:pt idx="5299">
                <c:v>1209.1306061229998</c:v>
              </c:pt>
              <c:pt idx="5300">
                <c:v>1209.1199985299997</c:v>
              </c:pt>
              <c:pt idx="5301">
                <c:v>1208.9580992619999</c:v>
              </c:pt>
              <c:pt idx="5302">
                <c:v>1208.8367134449993</c:v>
              </c:pt>
              <c:pt idx="5303">
                <c:v>1208.637664805</c:v>
              </c:pt>
              <c:pt idx="5304">
                <c:v>1208.5266391609994</c:v>
              </c:pt>
              <c:pt idx="5305">
                <c:v>1208.3767979369998</c:v>
              </c:pt>
              <c:pt idx="5306">
                <c:v>1208.2005358690003</c:v>
              </c:pt>
              <c:pt idx="5307">
                <c:v>1208.1875362869996</c:v>
              </c:pt>
              <c:pt idx="5308">
                <c:v>1208.1053027649991</c:v>
              </c:pt>
              <c:pt idx="5309">
                <c:v>1208.0457367450001</c:v>
              </c:pt>
              <c:pt idx="5310">
                <c:v>1207.8603842769996</c:v>
              </c:pt>
              <c:pt idx="5311">
                <c:v>1207.7924828800003</c:v>
              </c:pt>
              <c:pt idx="5312">
                <c:v>1207.6896727630008</c:v>
              </c:pt>
              <c:pt idx="5313">
                <c:v>1207.2507538829996</c:v>
              </c:pt>
              <c:pt idx="5314">
                <c:v>1207.1555811690002</c:v>
              </c:pt>
              <c:pt idx="5315">
                <c:v>1207.154282731</c:v>
              </c:pt>
              <c:pt idx="5316">
                <c:v>1206.9657169760003</c:v>
              </c:pt>
              <c:pt idx="5317">
                <c:v>1206.7458578639996</c:v>
              </c:pt>
              <c:pt idx="5318">
                <c:v>1206.7277828520002</c:v>
              </c:pt>
              <c:pt idx="5319">
                <c:v>1206.7249160669996</c:v>
              </c:pt>
              <c:pt idx="5320">
                <c:v>1206.64916651</c:v>
              </c:pt>
              <c:pt idx="5321">
                <c:v>1206.5862033990004</c:v>
              </c:pt>
              <c:pt idx="5322">
                <c:v>1206.5624896950001</c:v>
              </c:pt>
              <c:pt idx="5323">
                <c:v>1206.556327779</c:v>
              </c:pt>
              <c:pt idx="5324">
                <c:v>1206.3950190510002</c:v>
              </c:pt>
              <c:pt idx="5325">
                <c:v>1206.3671860989996</c:v>
              </c:pt>
              <c:pt idx="5326">
                <c:v>1206.2957125540011</c:v>
              </c:pt>
              <c:pt idx="5327">
                <c:v>1206.2541871710005</c:v>
              </c:pt>
              <c:pt idx="5328">
                <c:v>1206.1623926770001</c:v>
              </c:pt>
              <c:pt idx="5329">
                <c:v>1206.1249961219996</c:v>
              </c:pt>
              <c:pt idx="5330">
                <c:v>1205.9710489339998</c:v>
              </c:pt>
              <c:pt idx="5331">
                <c:v>1205.76599098</c:v>
              </c:pt>
              <c:pt idx="5332">
                <c:v>1205.6528443280001</c:v>
              </c:pt>
              <c:pt idx="5333">
                <c:v>1205.5821085940004</c:v>
              </c:pt>
              <c:pt idx="5334">
                <c:v>1205.3511647099997</c:v>
              </c:pt>
              <c:pt idx="5335">
                <c:v>1205.2554491209996</c:v>
              </c:pt>
              <c:pt idx="5336">
                <c:v>1205.2244485790006</c:v>
              </c:pt>
              <c:pt idx="5337">
                <c:v>1205.1216274619999</c:v>
              </c:pt>
              <c:pt idx="5338">
                <c:v>1205.0428400850005</c:v>
              </c:pt>
              <c:pt idx="5339">
                <c:v>1204.9407494789996</c:v>
              </c:pt>
              <c:pt idx="5340">
                <c:v>1204.8481512130008</c:v>
              </c:pt>
              <c:pt idx="5341">
                <c:v>1204.7154352579998</c:v>
              </c:pt>
              <c:pt idx="5342">
                <c:v>1204.6227749550005</c:v>
              </c:pt>
              <c:pt idx="5343">
                <c:v>1204.5885043470005</c:v>
              </c:pt>
              <c:pt idx="5344">
                <c:v>1204.5171234540005</c:v>
              </c:pt>
              <c:pt idx="5345">
                <c:v>1204.5158530580006</c:v>
              </c:pt>
              <c:pt idx="5346">
                <c:v>1204.4705909720003</c:v>
              </c:pt>
              <c:pt idx="5347">
                <c:v>1204.4400925830005</c:v>
              </c:pt>
              <c:pt idx="5348">
                <c:v>1204.3054859730009</c:v>
              </c:pt>
              <c:pt idx="5349">
                <c:v>1204.21535965</c:v>
              </c:pt>
              <c:pt idx="5350">
                <c:v>1204.0790818480002</c:v>
              </c:pt>
              <c:pt idx="5351">
                <c:v>1204.052959719</c:v>
              </c:pt>
              <c:pt idx="5352">
                <c:v>1204.0171661880006</c:v>
              </c:pt>
              <c:pt idx="5353">
                <c:v>1203.6431555499998</c:v>
              </c:pt>
              <c:pt idx="5354">
                <c:v>1203.5606494310005</c:v>
              </c:pt>
              <c:pt idx="5355">
                <c:v>1203.3405703959995</c:v>
              </c:pt>
              <c:pt idx="5356">
                <c:v>1203.0871615009996</c:v>
              </c:pt>
              <c:pt idx="5357">
                <c:v>1203.0817022899998</c:v>
              </c:pt>
              <c:pt idx="5358">
                <c:v>1202.8952912949999</c:v>
              </c:pt>
              <c:pt idx="5359">
                <c:v>1202.1992678270008</c:v>
              </c:pt>
              <c:pt idx="5360">
                <c:v>1202.0870014910001</c:v>
              </c:pt>
              <c:pt idx="5361">
                <c:v>1202.0713024740007</c:v>
              </c:pt>
              <c:pt idx="5362">
                <c:v>1202.0684157980004</c:v>
              </c:pt>
              <c:pt idx="5363">
                <c:v>1202.0374291440003</c:v>
              </c:pt>
              <c:pt idx="5364">
                <c:v>1202.0267662859992</c:v>
              </c:pt>
              <c:pt idx="5365">
                <c:v>1202.0147348710004</c:v>
              </c:pt>
              <c:pt idx="5366">
                <c:v>1201.9300576940004</c:v>
              </c:pt>
              <c:pt idx="5367">
                <c:v>1201.8894110449999</c:v>
              </c:pt>
              <c:pt idx="5368">
                <c:v>1201.8614840440005</c:v>
              </c:pt>
              <c:pt idx="5369">
                <c:v>1201.6148375600005</c:v>
              </c:pt>
              <c:pt idx="5370">
                <c:v>1201.5937406030007</c:v>
              </c:pt>
              <c:pt idx="5371">
                <c:v>1201.3940104989999</c:v>
              </c:pt>
              <c:pt idx="5372">
                <c:v>1201.3439484620001</c:v>
              </c:pt>
              <c:pt idx="5373">
                <c:v>1201.0744504510003</c:v>
              </c:pt>
              <c:pt idx="5374">
                <c:v>1201.053842996999</c:v>
              </c:pt>
              <c:pt idx="5375">
                <c:v>1200.9080648550002</c:v>
              </c:pt>
              <c:pt idx="5376">
                <c:v>1200.9018937580001</c:v>
              </c:pt>
              <c:pt idx="5377">
                <c:v>1200.7583563260009</c:v>
              </c:pt>
              <c:pt idx="5378">
                <c:v>1200.7201982349995</c:v>
              </c:pt>
              <c:pt idx="5379">
                <c:v>1200.5883525009986</c:v>
              </c:pt>
              <c:pt idx="5380">
                <c:v>1200.538153165</c:v>
              </c:pt>
              <c:pt idx="5381">
                <c:v>1200.2617281479995</c:v>
              </c:pt>
              <c:pt idx="5382">
                <c:v>1200.177807027</c:v>
              </c:pt>
              <c:pt idx="5383">
                <c:v>1200.1664598090001</c:v>
              </c:pt>
              <c:pt idx="5384">
                <c:v>1200.0893244389993</c:v>
              </c:pt>
              <c:pt idx="5385">
                <c:v>1200.0662508690002</c:v>
              </c:pt>
              <c:pt idx="5386">
                <c:v>1200.0503784639991</c:v>
              </c:pt>
              <c:pt idx="5387">
                <c:v>1199.8862828050005</c:v>
              </c:pt>
              <c:pt idx="5388">
                <c:v>1199.7500190149997</c:v>
              </c:pt>
              <c:pt idx="5389">
                <c:v>1199.5104591419997</c:v>
              </c:pt>
              <c:pt idx="5390">
                <c:v>1199.4053578819999</c:v>
              </c:pt>
              <c:pt idx="5391">
                <c:v>1199.2071477730008</c:v>
              </c:pt>
              <c:pt idx="5392">
                <c:v>1199.1546016889995</c:v>
              </c:pt>
              <c:pt idx="5393">
                <c:v>1199.0325464750006</c:v>
              </c:pt>
              <c:pt idx="5394">
                <c:v>1198.7927863579991</c:v>
              </c:pt>
              <c:pt idx="5395">
                <c:v>1198.6861509690004</c:v>
              </c:pt>
              <c:pt idx="5396">
                <c:v>1198.6240945539994</c:v>
              </c:pt>
              <c:pt idx="5397">
                <c:v>1198.5067897840006</c:v>
              </c:pt>
              <c:pt idx="5398">
                <c:v>1198.2834004700005</c:v>
              </c:pt>
              <c:pt idx="5399">
                <c:v>1198.1457357040001</c:v>
              </c:pt>
              <c:pt idx="5400">
                <c:v>1198.095778357</c:v>
              </c:pt>
              <c:pt idx="5401">
                <c:v>1198.021808084</c:v>
              </c:pt>
              <c:pt idx="5402">
                <c:v>1198.0028409689999</c:v>
              </c:pt>
              <c:pt idx="5403">
                <c:v>1197.8793167119998</c:v>
              </c:pt>
              <c:pt idx="5404">
                <c:v>1197.848901785</c:v>
              </c:pt>
              <c:pt idx="5405">
                <c:v>1197.8300163289996</c:v>
              </c:pt>
              <c:pt idx="5406">
                <c:v>1197.4644172860005</c:v>
              </c:pt>
              <c:pt idx="5407">
                <c:v>1197.3874688089998</c:v>
              </c:pt>
              <c:pt idx="5408">
                <c:v>1197.3074442109998</c:v>
              </c:pt>
              <c:pt idx="5409">
                <c:v>1197.279235084</c:v>
              </c:pt>
              <c:pt idx="5410">
                <c:v>1197.0448081020002</c:v>
              </c:pt>
              <c:pt idx="5411">
                <c:v>1196.9631145439992</c:v>
              </c:pt>
              <c:pt idx="5412">
                <c:v>1196.9189689340001</c:v>
              </c:pt>
              <c:pt idx="5413">
                <c:v>1196.9062346260002</c:v>
              </c:pt>
              <c:pt idx="5414">
                <c:v>1196.7128906009993</c:v>
              </c:pt>
              <c:pt idx="5415">
                <c:v>1196.6694765750001</c:v>
              </c:pt>
              <c:pt idx="5416">
                <c:v>1196.6434288959999</c:v>
              </c:pt>
              <c:pt idx="5417">
                <c:v>1196.6428785220005</c:v>
              </c:pt>
              <c:pt idx="5418">
                <c:v>1195.9651136970006</c:v>
              </c:pt>
              <c:pt idx="5419">
                <c:v>1195.9391471189997</c:v>
              </c:pt>
              <c:pt idx="5420">
                <c:v>1195.9002571349997</c:v>
              </c:pt>
              <c:pt idx="5421">
                <c:v>1195.8916863830002</c:v>
              </c:pt>
              <c:pt idx="5422">
                <c:v>1195.7063162810005</c:v>
              </c:pt>
              <c:pt idx="5423">
                <c:v>1195.6150426040003</c:v>
              </c:pt>
              <c:pt idx="5424">
                <c:v>1195.6060448189999</c:v>
              </c:pt>
              <c:pt idx="5425">
                <c:v>1195.4531658630001</c:v>
              </c:pt>
              <c:pt idx="5426">
                <c:v>1195.3482569260007</c:v>
              </c:pt>
              <c:pt idx="5427">
                <c:v>1195.3409557009995</c:v>
              </c:pt>
              <c:pt idx="5428">
                <c:v>1195.2919387050003</c:v>
              </c:pt>
              <c:pt idx="5429">
                <c:v>1195.0996951239999</c:v>
              </c:pt>
              <c:pt idx="5430">
                <c:v>1195.0343634790008</c:v>
              </c:pt>
              <c:pt idx="5431">
                <c:v>1194.660173067999</c:v>
              </c:pt>
              <c:pt idx="5432">
                <c:v>1194.5980061200003</c:v>
              </c:pt>
              <c:pt idx="5433">
                <c:v>1194.5543109979999</c:v>
              </c:pt>
              <c:pt idx="5434">
                <c:v>1194.4776132439993</c:v>
              </c:pt>
              <c:pt idx="5435">
                <c:v>1194.3920633469997</c:v>
              </c:pt>
              <c:pt idx="5436">
                <c:v>1194.151076528</c:v>
              </c:pt>
              <c:pt idx="5437">
                <c:v>1194.082096018999</c:v>
              </c:pt>
              <c:pt idx="5438">
                <c:v>1194.0491700439998</c:v>
              </c:pt>
              <c:pt idx="5439">
                <c:v>1193.8896436490008</c:v>
              </c:pt>
              <c:pt idx="5440">
                <c:v>1193.8090905650004</c:v>
              </c:pt>
              <c:pt idx="5441">
                <c:v>1193.7970058030003</c:v>
              </c:pt>
              <c:pt idx="5442">
                <c:v>1193.5216866839996</c:v>
              </c:pt>
              <c:pt idx="5443">
                <c:v>1193.3686221249993</c:v>
              </c:pt>
              <c:pt idx="5444">
                <c:v>1193.2317111170009</c:v>
              </c:pt>
              <c:pt idx="5445">
                <c:v>1193.10569986</c:v>
              </c:pt>
              <c:pt idx="5446">
                <c:v>1192.8659782139998</c:v>
              </c:pt>
              <c:pt idx="5447">
                <c:v>1192.8191896200005</c:v>
              </c:pt>
              <c:pt idx="5448">
                <c:v>1192.686542560999</c:v>
              </c:pt>
              <c:pt idx="5449">
                <c:v>1192.666818423</c:v>
              </c:pt>
              <c:pt idx="5450">
                <c:v>1192.6364229660001</c:v>
              </c:pt>
              <c:pt idx="5451">
                <c:v>1192.4889174079999</c:v>
              </c:pt>
              <c:pt idx="5452">
                <c:v>1192.3705311079993</c:v>
              </c:pt>
              <c:pt idx="5453">
                <c:v>1192.3705129239997</c:v>
              </c:pt>
              <c:pt idx="5454">
                <c:v>1192.3252520869996</c:v>
              </c:pt>
              <c:pt idx="5455">
                <c:v>1192.2790652580002</c:v>
              </c:pt>
              <c:pt idx="5456">
                <c:v>1192.2280939879988</c:v>
              </c:pt>
              <c:pt idx="5457">
                <c:v>1192.2257359569996</c:v>
              </c:pt>
              <c:pt idx="5458">
                <c:v>1192.0809245939995</c:v>
              </c:pt>
              <c:pt idx="5459">
                <c:v>1191.9299543420011</c:v>
              </c:pt>
              <c:pt idx="5460">
                <c:v>1191.8679445959997</c:v>
              </c:pt>
              <c:pt idx="5461">
                <c:v>1191.7495793170001</c:v>
              </c:pt>
              <c:pt idx="5462">
                <c:v>1191.4806185420002</c:v>
              </c:pt>
              <c:pt idx="5463">
                <c:v>1191.4783998449998</c:v>
              </c:pt>
              <c:pt idx="5464">
                <c:v>1191.2382567989998</c:v>
              </c:pt>
              <c:pt idx="5465">
                <c:v>1191.1368059159997</c:v>
              </c:pt>
              <c:pt idx="5466">
                <c:v>1191.1058872790011</c:v>
              </c:pt>
              <c:pt idx="5467">
                <c:v>1190.9562182690004</c:v>
              </c:pt>
              <c:pt idx="5468">
                <c:v>1190.9337946470005</c:v>
              </c:pt>
              <c:pt idx="5469">
                <c:v>1190.8779014670006</c:v>
              </c:pt>
              <c:pt idx="5470">
                <c:v>1190.8059290380004</c:v>
              </c:pt>
              <c:pt idx="5471">
                <c:v>1190.7453533830003</c:v>
              </c:pt>
              <c:pt idx="5472">
                <c:v>1190.7362562070005</c:v>
              </c:pt>
              <c:pt idx="5473">
                <c:v>1190.7266589200005</c:v>
              </c:pt>
              <c:pt idx="5474">
                <c:v>1190.5590754180002</c:v>
              </c:pt>
              <c:pt idx="5475">
                <c:v>1190.5244334059996</c:v>
              </c:pt>
              <c:pt idx="5476">
                <c:v>1190.454745947</c:v>
              </c:pt>
              <c:pt idx="5477">
                <c:v>1190.3477791600005</c:v>
              </c:pt>
              <c:pt idx="5478">
                <c:v>1190.3273597889997</c:v>
              </c:pt>
              <c:pt idx="5479">
                <c:v>1190.2310742679999</c:v>
              </c:pt>
              <c:pt idx="5480">
                <c:v>1189.9285050810001</c:v>
              </c:pt>
              <c:pt idx="5481">
                <c:v>1189.80374209</c:v>
              </c:pt>
              <c:pt idx="5482">
                <c:v>1189.6417370920005</c:v>
              </c:pt>
              <c:pt idx="5483">
                <c:v>1189.2075575610002</c:v>
              </c:pt>
              <c:pt idx="5484">
                <c:v>1189.0259892179997</c:v>
              </c:pt>
              <c:pt idx="5485">
                <c:v>1189.0175808449999</c:v>
              </c:pt>
              <c:pt idx="5486">
                <c:v>1188.9927103209993</c:v>
              </c:pt>
              <c:pt idx="5487">
                <c:v>1188.6445078700012</c:v>
              </c:pt>
              <c:pt idx="5488">
                <c:v>1188.6389406449994</c:v>
              </c:pt>
              <c:pt idx="5489">
                <c:v>1188.6357517689992</c:v>
              </c:pt>
              <c:pt idx="5490">
                <c:v>1188.3492437269997</c:v>
              </c:pt>
              <c:pt idx="5491">
                <c:v>1188.3287356200003</c:v>
              </c:pt>
              <c:pt idx="5492">
                <c:v>1188.1898340270002</c:v>
              </c:pt>
              <c:pt idx="5493">
                <c:v>1187.9185709689996</c:v>
              </c:pt>
              <c:pt idx="5494">
                <c:v>1187.800641675</c:v>
              </c:pt>
              <c:pt idx="5495">
                <c:v>1187.645939793</c:v>
              </c:pt>
              <c:pt idx="5496">
                <c:v>1187.6130916070001</c:v>
              </c:pt>
              <c:pt idx="5497">
                <c:v>1187.5249329949997</c:v>
              </c:pt>
              <c:pt idx="5498">
                <c:v>1187.4702446620001</c:v>
              </c:pt>
              <c:pt idx="5499">
                <c:v>1187.3076809669994</c:v>
              </c:pt>
              <c:pt idx="5500">
                <c:v>1187.2856739489994</c:v>
              </c:pt>
              <c:pt idx="5501">
                <c:v>1186.9194530119994</c:v>
              </c:pt>
              <c:pt idx="5502">
                <c:v>1186.8743824760002</c:v>
              </c:pt>
              <c:pt idx="5503">
                <c:v>1186.869527843</c:v>
              </c:pt>
              <c:pt idx="5504">
                <c:v>1186.8514585300002</c:v>
              </c:pt>
              <c:pt idx="5505">
                <c:v>1186.5649837370006</c:v>
              </c:pt>
              <c:pt idx="5506">
                <c:v>1186.4151733439999</c:v>
              </c:pt>
              <c:pt idx="5507">
                <c:v>1186.1582875039996</c:v>
              </c:pt>
              <c:pt idx="5508">
                <c:v>1186.0516484989998</c:v>
              </c:pt>
              <c:pt idx="5509">
                <c:v>1185.9644467119999</c:v>
              </c:pt>
              <c:pt idx="5510">
                <c:v>1185.8718173069994</c:v>
              </c:pt>
              <c:pt idx="5511">
                <c:v>1185.8570458519998</c:v>
              </c:pt>
              <c:pt idx="5512">
                <c:v>1185.8214138840003</c:v>
              </c:pt>
              <c:pt idx="5513">
                <c:v>1185.7851647599998</c:v>
              </c:pt>
              <c:pt idx="5514">
                <c:v>1185.7789266979994</c:v>
              </c:pt>
              <c:pt idx="5515">
                <c:v>1185.7640372390001</c:v>
              </c:pt>
              <c:pt idx="5516">
                <c:v>1185.6864720219996</c:v>
              </c:pt>
              <c:pt idx="5517">
                <c:v>1185.6230136219997</c:v>
              </c:pt>
              <c:pt idx="5518">
                <c:v>1185.6101401019994</c:v>
              </c:pt>
              <c:pt idx="5519">
                <c:v>1185.4499972920007</c:v>
              </c:pt>
              <c:pt idx="5520">
                <c:v>1185.2675471559999</c:v>
              </c:pt>
              <c:pt idx="5521">
                <c:v>1185.2490301939997</c:v>
              </c:pt>
              <c:pt idx="5522">
                <c:v>1185.1026934249994</c:v>
              </c:pt>
              <c:pt idx="5523">
                <c:v>1184.8968913000008</c:v>
              </c:pt>
              <c:pt idx="5524">
                <c:v>1184.8218407089996</c:v>
              </c:pt>
              <c:pt idx="5525">
                <c:v>1184.6458805329994</c:v>
              </c:pt>
              <c:pt idx="5526">
                <c:v>1184.5145471449998</c:v>
              </c:pt>
              <c:pt idx="5527">
                <c:v>1184.1370044409998</c:v>
              </c:pt>
              <c:pt idx="5528">
                <c:v>1183.8250068930001</c:v>
              </c:pt>
              <c:pt idx="5529">
                <c:v>1183.4656693629997</c:v>
              </c:pt>
              <c:pt idx="5530">
                <c:v>1183.1619603240008</c:v>
              </c:pt>
              <c:pt idx="5531">
                <c:v>1183.1545602160002</c:v>
              </c:pt>
              <c:pt idx="5532">
                <c:v>1183.1534101689997</c:v>
              </c:pt>
              <c:pt idx="5533">
                <c:v>1182.9000409460009</c:v>
              </c:pt>
              <c:pt idx="5534">
                <c:v>1182.8396084659998</c:v>
              </c:pt>
              <c:pt idx="5535">
                <c:v>1182.5584299020004</c:v>
              </c:pt>
              <c:pt idx="5536">
                <c:v>1182.5104005480011</c:v>
              </c:pt>
              <c:pt idx="5537">
                <c:v>1182.391093124</c:v>
              </c:pt>
              <c:pt idx="5538">
                <c:v>1182.2877405660006</c:v>
              </c:pt>
              <c:pt idx="5539">
                <c:v>1182.2763290490002</c:v>
              </c:pt>
              <c:pt idx="5540">
                <c:v>1182.131781606</c:v>
              </c:pt>
              <c:pt idx="5541">
                <c:v>1181.9232863910001</c:v>
              </c:pt>
              <c:pt idx="5542">
                <c:v>1181.8579464490001</c:v>
              </c:pt>
              <c:pt idx="5543">
                <c:v>1181.8139291459997</c:v>
              </c:pt>
              <c:pt idx="5544">
                <c:v>1181.725848433</c:v>
              </c:pt>
              <c:pt idx="5545">
                <c:v>1181.6611158290002</c:v>
              </c:pt>
              <c:pt idx="5546">
                <c:v>1181.5998183419997</c:v>
              </c:pt>
              <c:pt idx="5547">
                <c:v>1181.5868814810005</c:v>
              </c:pt>
              <c:pt idx="5548">
                <c:v>1181.539582014</c:v>
              </c:pt>
              <c:pt idx="5549">
                <c:v>1181.4908371830004</c:v>
              </c:pt>
              <c:pt idx="5550">
                <c:v>1181.4630824790004</c:v>
              </c:pt>
              <c:pt idx="5551">
                <c:v>1181.3605037050006</c:v>
              </c:pt>
              <c:pt idx="5552">
                <c:v>1181.2546318129996</c:v>
              </c:pt>
              <c:pt idx="5553">
                <c:v>1181.2445692349993</c:v>
              </c:pt>
              <c:pt idx="5554">
                <c:v>1181.223763684</c:v>
              </c:pt>
              <c:pt idx="5555">
                <c:v>1181.1942675410005</c:v>
              </c:pt>
              <c:pt idx="5556">
                <c:v>1181.1891730309999</c:v>
              </c:pt>
              <c:pt idx="5557">
                <c:v>1181.1615924170007</c:v>
              </c:pt>
              <c:pt idx="5558">
                <c:v>1181.0899476430004</c:v>
              </c:pt>
              <c:pt idx="5559">
                <c:v>1181.0370723309993</c:v>
              </c:pt>
              <c:pt idx="5560">
                <c:v>1180.8970176619996</c:v>
              </c:pt>
              <c:pt idx="5561">
                <c:v>1180.7659845799999</c:v>
              </c:pt>
              <c:pt idx="5562">
                <c:v>1180.5902185609993</c:v>
              </c:pt>
              <c:pt idx="5563">
                <c:v>1180.5316577790004</c:v>
              </c:pt>
              <c:pt idx="5564">
                <c:v>1180.3586490600005</c:v>
              </c:pt>
              <c:pt idx="5565">
                <c:v>1180.3581489259998</c:v>
              </c:pt>
              <c:pt idx="5566">
                <c:v>1180.2336310759995</c:v>
              </c:pt>
              <c:pt idx="5567">
                <c:v>1180.2258567660001</c:v>
              </c:pt>
              <c:pt idx="5568">
                <c:v>1179.9243864089997</c:v>
              </c:pt>
              <c:pt idx="5569">
                <c:v>1179.8598159020012</c:v>
              </c:pt>
              <c:pt idx="5570">
                <c:v>1179.6572266539997</c:v>
              </c:pt>
              <c:pt idx="5571">
                <c:v>1179.5345250390003</c:v>
              </c:pt>
              <c:pt idx="5572">
                <c:v>1179.5333687810007</c:v>
              </c:pt>
              <c:pt idx="5573">
                <c:v>1179.5243362359997</c:v>
              </c:pt>
              <c:pt idx="5574">
                <c:v>1179.4968149429997</c:v>
              </c:pt>
              <c:pt idx="5575">
                <c:v>1179.4378920639999</c:v>
              </c:pt>
              <c:pt idx="5576">
                <c:v>1178.9740630539995</c:v>
              </c:pt>
              <c:pt idx="5577">
                <c:v>1178.8489117299996</c:v>
              </c:pt>
              <c:pt idx="5578">
                <c:v>1178.8480987199991</c:v>
              </c:pt>
              <c:pt idx="5579">
                <c:v>1178.6306445120008</c:v>
              </c:pt>
              <c:pt idx="5580">
                <c:v>1178.5594020860005</c:v>
              </c:pt>
              <c:pt idx="5581">
                <c:v>1178.3834965130004</c:v>
              </c:pt>
              <c:pt idx="5582">
                <c:v>1178.2115995419997</c:v>
              </c:pt>
              <c:pt idx="5583">
                <c:v>1177.9719145909989</c:v>
              </c:pt>
              <c:pt idx="5584">
                <c:v>1177.9141470320001</c:v>
              </c:pt>
              <c:pt idx="5585">
                <c:v>1177.8643022419997</c:v>
              </c:pt>
              <c:pt idx="5586">
                <c:v>1177.825601236</c:v>
              </c:pt>
              <c:pt idx="5587">
                <c:v>1177.7496639180004</c:v>
              </c:pt>
              <c:pt idx="5588">
                <c:v>1177.7023394259995</c:v>
              </c:pt>
              <c:pt idx="5589">
                <c:v>1177.6947604639995</c:v>
              </c:pt>
              <c:pt idx="5590">
                <c:v>1177.6287487369998</c:v>
              </c:pt>
              <c:pt idx="5591">
                <c:v>1177.5832670359998</c:v>
              </c:pt>
              <c:pt idx="5592">
                <c:v>1177.4724317839998</c:v>
              </c:pt>
              <c:pt idx="5593">
                <c:v>1177.3584731959988</c:v>
              </c:pt>
              <c:pt idx="5594">
                <c:v>1177.2407324400006</c:v>
              </c:pt>
              <c:pt idx="5595">
                <c:v>1177.1582264479994</c:v>
              </c:pt>
              <c:pt idx="5596">
                <c:v>1177.0348294810003</c:v>
              </c:pt>
              <c:pt idx="5597">
                <c:v>1176.4314908250005</c:v>
              </c:pt>
              <c:pt idx="5598">
                <c:v>1176.1747017000002</c:v>
              </c:pt>
              <c:pt idx="5599">
                <c:v>1175.9615620740001</c:v>
              </c:pt>
              <c:pt idx="5600">
                <c:v>1175.9416568210006</c:v>
              </c:pt>
              <c:pt idx="5601">
                <c:v>1175.8148591109996</c:v>
              </c:pt>
              <c:pt idx="5602">
                <c:v>1175.5427605900002</c:v>
              </c:pt>
              <c:pt idx="5603">
                <c:v>1175.5136647509999</c:v>
              </c:pt>
              <c:pt idx="5604">
                <c:v>1175.4772199520003</c:v>
              </c:pt>
              <c:pt idx="5605">
                <c:v>1175.4664058999999</c:v>
              </c:pt>
              <c:pt idx="5606">
                <c:v>1175.3236380540002</c:v>
              </c:pt>
              <c:pt idx="5607">
                <c:v>1175.1530425549997</c:v>
              </c:pt>
              <c:pt idx="5608">
                <c:v>1175.0906358259999</c:v>
              </c:pt>
              <c:pt idx="5609">
                <c:v>1174.8069192260002</c:v>
              </c:pt>
              <c:pt idx="5610">
                <c:v>1174.7581839600005</c:v>
              </c:pt>
              <c:pt idx="5611">
                <c:v>1174.4160393799998</c:v>
              </c:pt>
              <c:pt idx="5612">
                <c:v>1174.2677723769998</c:v>
              </c:pt>
              <c:pt idx="5613">
                <c:v>1173.8863860059994</c:v>
              </c:pt>
              <c:pt idx="5614">
                <c:v>1173.8130345029992</c:v>
              </c:pt>
              <c:pt idx="5615">
                <c:v>1173.7830552229998</c:v>
              </c:pt>
              <c:pt idx="5616">
                <c:v>1173.6763176720001</c:v>
              </c:pt>
              <c:pt idx="5617">
                <c:v>1173.6746276520003</c:v>
              </c:pt>
              <c:pt idx="5618">
                <c:v>1173.4434593799995</c:v>
              </c:pt>
              <c:pt idx="5619">
                <c:v>1173.210665367001</c:v>
              </c:pt>
              <c:pt idx="5620">
                <c:v>1173.1867516860009</c:v>
              </c:pt>
              <c:pt idx="5621">
                <c:v>1172.9783501709987</c:v>
              </c:pt>
              <c:pt idx="5622">
                <c:v>1172.9593640699998</c:v>
              </c:pt>
              <c:pt idx="5623">
                <c:v>1172.9426074860007</c:v>
              </c:pt>
              <c:pt idx="5624">
                <c:v>1172.8755837200001</c:v>
              </c:pt>
              <c:pt idx="5625">
                <c:v>1172.7811288659996</c:v>
              </c:pt>
              <c:pt idx="5626">
                <c:v>1172.7024946929998</c:v>
              </c:pt>
              <c:pt idx="5627">
                <c:v>1172.5971639110003</c:v>
              </c:pt>
              <c:pt idx="5628">
                <c:v>1172.584331758</c:v>
              </c:pt>
              <c:pt idx="5629">
                <c:v>1172.2649295709998</c:v>
              </c:pt>
              <c:pt idx="5630">
                <c:v>1172.1085445250001</c:v>
              </c:pt>
              <c:pt idx="5631">
                <c:v>1172.0670519840005</c:v>
              </c:pt>
              <c:pt idx="5632">
                <c:v>1171.9740487659994</c:v>
              </c:pt>
              <c:pt idx="5633">
                <c:v>1171.9302946229996</c:v>
              </c:pt>
              <c:pt idx="5634">
                <c:v>1171.917113859</c:v>
              </c:pt>
              <c:pt idx="5635">
                <c:v>1171.8369726780002</c:v>
              </c:pt>
              <c:pt idx="5636">
                <c:v>1171.8361746219998</c:v>
              </c:pt>
              <c:pt idx="5637">
                <c:v>1171.7857904660002</c:v>
              </c:pt>
              <c:pt idx="5638">
                <c:v>1171.7177612139999</c:v>
              </c:pt>
              <c:pt idx="5639">
                <c:v>1171.5001858709998</c:v>
              </c:pt>
              <c:pt idx="5640">
                <c:v>1171.3332037170003</c:v>
              </c:pt>
              <c:pt idx="5641">
                <c:v>1171.3236353559998</c:v>
              </c:pt>
              <c:pt idx="5642">
                <c:v>1171.2119037239995</c:v>
              </c:pt>
              <c:pt idx="5643">
                <c:v>1171.1643999900004</c:v>
              </c:pt>
              <c:pt idx="5644">
                <c:v>1171.1112567229995</c:v>
              </c:pt>
              <c:pt idx="5645">
                <c:v>1171.0954766509997</c:v>
              </c:pt>
              <c:pt idx="5646">
                <c:v>1170.7983706729999</c:v>
              </c:pt>
              <c:pt idx="5647">
                <c:v>1170.7387978510001</c:v>
              </c:pt>
              <c:pt idx="5648">
                <c:v>1170.7341332289998</c:v>
              </c:pt>
              <c:pt idx="5649">
                <c:v>1170.7257025729996</c:v>
              </c:pt>
              <c:pt idx="5650">
                <c:v>1170.7136723900005</c:v>
              </c:pt>
              <c:pt idx="5651">
                <c:v>1170.6628865819996</c:v>
              </c:pt>
              <c:pt idx="5652">
                <c:v>1170.45029095</c:v>
              </c:pt>
              <c:pt idx="5653">
                <c:v>1170.3329811510002</c:v>
              </c:pt>
              <c:pt idx="5654">
                <c:v>1170.2246094900001</c:v>
              </c:pt>
              <c:pt idx="5655">
                <c:v>1170.2047809600012</c:v>
              </c:pt>
              <c:pt idx="5656">
                <c:v>1170.165703162</c:v>
              </c:pt>
              <c:pt idx="5657">
                <c:v>1170.1382674050001</c:v>
              </c:pt>
              <c:pt idx="5658">
                <c:v>1169.9609470149999</c:v>
              </c:pt>
              <c:pt idx="5659">
                <c:v>1169.6284844649999</c:v>
              </c:pt>
              <c:pt idx="5660">
                <c:v>1169.5283331019991</c:v>
              </c:pt>
              <c:pt idx="5661">
                <c:v>1169.5207793300001</c:v>
              </c:pt>
              <c:pt idx="5662">
                <c:v>1169.4444862769997</c:v>
              </c:pt>
              <c:pt idx="5663">
                <c:v>1168.7458145830001</c:v>
              </c:pt>
              <c:pt idx="5664">
                <c:v>1168.5541393299995</c:v>
              </c:pt>
              <c:pt idx="5665">
                <c:v>1168.4944398649995</c:v>
              </c:pt>
              <c:pt idx="5666">
                <c:v>1168.3860094089991</c:v>
              </c:pt>
              <c:pt idx="5667">
                <c:v>1168.2086885360006</c:v>
              </c:pt>
              <c:pt idx="5668">
                <c:v>1168.170550992</c:v>
              </c:pt>
              <c:pt idx="5669">
                <c:v>1168.0617908519998</c:v>
              </c:pt>
              <c:pt idx="5670">
                <c:v>1167.8960545650002</c:v>
              </c:pt>
              <c:pt idx="5671">
                <c:v>1167.8959161020005</c:v>
              </c:pt>
              <c:pt idx="5672">
                <c:v>1167.8893090939996</c:v>
              </c:pt>
              <c:pt idx="5673">
                <c:v>1167.8321468170004</c:v>
              </c:pt>
              <c:pt idx="5674">
                <c:v>1167.2545568570004</c:v>
              </c:pt>
              <c:pt idx="5675">
                <c:v>1167.2301498510005</c:v>
              </c:pt>
              <c:pt idx="5676">
                <c:v>1167.1288588010002</c:v>
              </c:pt>
              <c:pt idx="5677">
                <c:v>1167.1277119609995</c:v>
              </c:pt>
              <c:pt idx="5678">
                <c:v>1167.0266071520005</c:v>
              </c:pt>
              <c:pt idx="5679">
                <c:v>1166.9446251670008</c:v>
              </c:pt>
              <c:pt idx="5680">
                <c:v>1166.9244934070002</c:v>
              </c:pt>
              <c:pt idx="5681">
                <c:v>1166.7992940619997</c:v>
              </c:pt>
              <c:pt idx="5682">
                <c:v>1166.7052415809999</c:v>
              </c:pt>
              <c:pt idx="5683">
                <c:v>1166.6938912419998</c:v>
              </c:pt>
              <c:pt idx="5684">
                <c:v>1166.6909720810006</c:v>
              </c:pt>
              <c:pt idx="5685">
                <c:v>1166.632973154</c:v>
              </c:pt>
              <c:pt idx="5686">
                <c:v>1166.468423372</c:v>
              </c:pt>
              <c:pt idx="5687">
                <c:v>1166.061589938</c:v>
              </c:pt>
              <c:pt idx="5688">
                <c:v>1166.0465975219993</c:v>
              </c:pt>
              <c:pt idx="5689">
                <c:v>1165.9549111039994</c:v>
              </c:pt>
              <c:pt idx="5690">
                <c:v>1165.8265926790004</c:v>
              </c:pt>
              <c:pt idx="5691">
                <c:v>1165.6494686170004</c:v>
              </c:pt>
              <c:pt idx="5692">
                <c:v>1165.6437699799999</c:v>
              </c:pt>
              <c:pt idx="5693">
                <c:v>1165.6347134390003</c:v>
              </c:pt>
              <c:pt idx="5694">
                <c:v>1165.5727316559996</c:v>
              </c:pt>
              <c:pt idx="5695">
                <c:v>1165.3819194509999</c:v>
              </c:pt>
              <c:pt idx="5696">
                <c:v>1165.3411421360001</c:v>
              </c:pt>
              <c:pt idx="5697">
                <c:v>1165.1214132390003</c:v>
              </c:pt>
              <c:pt idx="5698">
                <c:v>1165.1050229269999</c:v>
              </c:pt>
              <c:pt idx="5699">
                <c:v>1165.0249357220005</c:v>
              </c:pt>
              <c:pt idx="5700">
                <c:v>1164.9927222520002</c:v>
              </c:pt>
              <c:pt idx="5701">
                <c:v>1164.6872530459996</c:v>
              </c:pt>
              <c:pt idx="5702">
                <c:v>1164.6542389860003</c:v>
              </c:pt>
              <c:pt idx="5703">
                <c:v>1164.6444258969998</c:v>
              </c:pt>
              <c:pt idx="5704">
                <c:v>1164.6354727660002</c:v>
              </c:pt>
              <c:pt idx="5705">
                <c:v>1164.5813250130004</c:v>
              </c:pt>
              <c:pt idx="5706">
                <c:v>1164.5609307110003</c:v>
              </c:pt>
              <c:pt idx="5707">
                <c:v>1164.283486861</c:v>
              </c:pt>
              <c:pt idx="5708">
                <c:v>1163.9589027540003</c:v>
              </c:pt>
              <c:pt idx="5709">
                <c:v>1163.9237014809999</c:v>
              </c:pt>
              <c:pt idx="5710">
                <c:v>1163.6819294889995</c:v>
              </c:pt>
              <c:pt idx="5711">
                <c:v>1163.6683713599998</c:v>
              </c:pt>
              <c:pt idx="5712">
                <c:v>1163.6057163130001</c:v>
              </c:pt>
              <c:pt idx="5713">
                <c:v>1163.4969478780004</c:v>
              </c:pt>
              <c:pt idx="5714">
                <c:v>1163.4706871950002</c:v>
              </c:pt>
              <c:pt idx="5715">
                <c:v>1163.2265832550002</c:v>
              </c:pt>
              <c:pt idx="5716">
                <c:v>1163.1587403039994</c:v>
              </c:pt>
              <c:pt idx="5717">
                <c:v>1163.1195960089997</c:v>
              </c:pt>
              <c:pt idx="5718">
                <c:v>1162.9577859459996</c:v>
              </c:pt>
              <c:pt idx="5719">
                <c:v>1162.8734681299998</c:v>
              </c:pt>
              <c:pt idx="5720">
                <c:v>1162.8535586120001</c:v>
              </c:pt>
              <c:pt idx="5721">
                <c:v>1162.5023056879995</c:v>
              </c:pt>
              <c:pt idx="5722">
                <c:v>1162.4575045839995</c:v>
              </c:pt>
              <c:pt idx="5723">
                <c:v>1162.4325124279997</c:v>
              </c:pt>
              <c:pt idx="5724">
                <c:v>1162.2172189489997</c:v>
              </c:pt>
              <c:pt idx="5725">
                <c:v>1162.0961430509997</c:v>
              </c:pt>
              <c:pt idx="5726">
                <c:v>1161.8810054499997</c:v>
              </c:pt>
              <c:pt idx="5727">
                <c:v>1161.873063084</c:v>
              </c:pt>
              <c:pt idx="5728">
                <c:v>1161.8543351159992</c:v>
              </c:pt>
              <c:pt idx="5729">
                <c:v>1161.8349205590005</c:v>
              </c:pt>
              <c:pt idx="5730">
                <c:v>1161.603114885</c:v>
              </c:pt>
              <c:pt idx="5731">
                <c:v>1161.3654608540003</c:v>
              </c:pt>
              <c:pt idx="5732">
                <c:v>1161.3084074869996</c:v>
              </c:pt>
              <c:pt idx="5733">
                <c:v>1161.2858467899996</c:v>
              </c:pt>
              <c:pt idx="5734">
                <c:v>1161.259478036</c:v>
              </c:pt>
              <c:pt idx="5735">
                <c:v>1160.988913508</c:v>
              </c:pt>
              <c:pt idx="5736">
                <c:v>1160.945167826</c:v>
              </c:pt>
              <c:pt idx="5737">
                <c:v>1160.8365394780001</c:v>
              </c:pt>
              <c:pt idx="5738">
                <c:v>1160.5110504830006</c:v>
              </c:pt>
              <c:pt idx="5739">
                <c:v>1160.503919621</c:v>
              </c:pt>
              <c:pt idx="5740">
                <c:v>1160.3458145869995</c:v>
              </c:pt>
              <c:pt idx="5741">
                <c:v>1160.3295505019998</c:v>
              </c:pt>
              <c:pt idx="5742">
                <c:v>1160.315626586</c:v>
              </c:pt>
              <c:pt idx="5743">
                <c:v>1160.1908395109999</c:v>
              </c:pt>
              <c:pt idx="5744">
                <c:v>1159.5190393780003</c:v>
              </c:pt>
              <c:pt idx="5745">
                <c:v>1159.4089409299995</c:v>
              </c:pt>
              <c:pt idx="5746">
                <c:v>1159.0626914700001</c:v>
              </c:pt>
              <c:pt idx="5747">
                <c:v>1159.0403834100002</c:v>
              </c:pt>
              <c:pt idx="5748">
                <c:v>1159.0170511280003</c:v>
              </c:pt>
              <c:pt idx="5749">
                <c:v>1158.8357406300001</c:v>
              </c:pt>
              <c:pt idx="5750">
                <c:v>1158.7730151160004</c:v>
              </c:pt>
              <c:pt idx="5751">
                <c:v>1158.6185944770007</c:v>
              </c:pt>
              <c:pt idx="5752">
                <c:v>1158.5701587469998</c:v>
              </c:pt>
              <c:pt idx="5753">
                <c:v>1158.5454435359998</c:v>
              </c:pt>
              <c:pt idx="5754">
                <c:v>1158.4212533400005</c:v>
              </c:pt>
              <c:pt idx="5755">
                <c:v>1158.4085851740008</c:v>
              </c:pt>
              <c:pt idx="5756">
                <c:v>1158.3705145019999</c:v>
              </c:pt>
              <c:pt idx="5757">
                <c:v>1158.2662724359998</c:v>
              </c:pt>
              <c:pt idx="5758">
                <c:v>1158.0869420840004</c:v>
              </c:pt>
              <c:pt idx="5759">
                <c:v>1158.0100930870001</c:v>
              </c:pt>
              <c:pt idx="5760">
                <c:v>1157.9063373260005</c:v>
              </c:pt>
              <c:pt idx="5761">
                <c:v>1157.8770238810002</c:v>
              </c:pt>
              <c:pt idx="5762">
                <c:v>1157.7139712350001</c:v>
              </c:pt>
              <c:pt idx="5763">
                <c:v>1157.5906568190007</c:v>
              </c:pt>
              <c:pt idx="5764">
                <c:v>1157.4864509500001</c:v>
              </c:pt>
              <c:pt idx="5765">
                <c:v>1157.3551828059997</c:v>
              </c:pt>
              <c:pt idx="5766">
                <c:v>1157.351063286</c:v>
              </c:pt>
              <c:pt idx="5767">
                <c:v>1157.3008811279992</c:v>
              </c:pt>
              <c:pt idx="5768">
                <c:v>1157.2833511090003</c:v>
              </c:pt>
              <c:pt idx="5769">
                <c:v>1157.2549128720002</c:v>
              </c:pt>
              <c:pt idx="5770">
                <c:v>1156.9000370960002</c:v>
              </c:pt>
              <c:pt idx="5771">
                <c:v>1156.8659908949999</c:v>
              </c:pt>
              <c:pt idx="5772">
                <c:v>1156.6373689010004</c:v>
              </c:pt>
              <c:pt idx="5773">
                <c:v>1156.52713277</c:v>
              </c:pt>
              <c:pt idx="5774">
                <c:v>1156.4588613999995</c:v>
              </c:pt>
              <c:pt idx="5775">
                <c:v>1156.330963208</c:v>
              </c:pt>
              <c:pt idx="5776">
                <c:v>1156.2536431829997</c:v>
              </c:pt>
              <c:pt idx="5777">
                <c:v>1156.1418793560008</c:v>
              </c:pt>
              <c:pt idx="5778">
                <c:v>1155.6746104999995</c:v>
              </c:pt>
              <c:pt idx="5779">
                <c:v>1155.5550881849999</c:v>
              </c:pt>
              <c:pt idx="5780">
                <c:v>1155.5102991360004</c:v>
              </c:pt>
              <c:pt idx="5781">
                <c:v>1155.2321007990015</c:v>
              </c:pt>
              <c:pt idx="5782">
                <c:v>1155.0125748199994</c:v>
              </c:pt>
              <c:pt idx="5783">
                <c:v>1154.8033427339994</c:v>
              </c:pt>
              <c:pt idx="5784">
                <c:v>1154.513300284</c:v>
              </c:pt>
              <c:pt idx="5785">
                <c:v>1154.4636987179997</c:v>
              </c:pt>
              <c:pt idx="5786">
                <c:v>1154.3633300680006</c:v>
              </c:pt>
              <c:pt idx="5787">
                <c:v>1153.6887219890007</c:v>
              </c:pt>
              <c:pt idx="5788">
                <c:v>1153.6700082369991</c:v>
              </c:pt>
              <c:pt idx="5789">
                <c:v>1153.4883569620001</c:v>
              </c:pt>
              <c:pt idx="5790">
                <c:v>1153.2952648519999</c:v>
              </c:pt>
              <c:pt idx="5791">
                <c:v>1152.7623057440005</c:v>
              </c:pt>
              <c:pt idx="5792">
                <c:v>1152.6227423360003</c:v>
              </c:pt>
              <c:pt idx="5793">
                <c:v>1152.2870355640002</c:v>
              </c:pt>
              <c:pt idx="5794">
                <c:v>1152.0965177990001</c:v>
              </c:pt>
              <c:pt idx="5795">
                <c:v>1152.0933207899998</c:v>
              </c:pt>
              <c:pt idx="5796">
                <c:v>1152.0293236120001</c:v>
              </c:pt>
              <c:pt idx="5797">
                <c:v>1151.9301837950006</c:v>
              </c:pt>
              <c:pt idx="5798">
                <c:v>1151.8003417030002</c:v>
              </c:pt>
              <c:pt idx="5799">
                <c:v>1151.7734092280002</c:v>
              </c:pt>
              <c:pt idx="5800">
                <c:v>1151.5450211839996</c:v>
              </c:pt>
              <c:pt idx="5801">
                <c:v>1151.480344267</c:v>
              </c:pt>
              <c:pt idx="5802">
                <c:v>1151.4798652650004</c:v>
              </c:pt>
              <c:pt idx="5803">
                <c:v>1151.3872424329998</c:v>
              </c:pt>
              <c:pt idx="5804">
                <c:v>1151.3154397149997</c:v>
              </c:pt>
              <c:pt idx="5805">
                <c:v>1151.2756988819999</c:v>
              </c:pt>
              <c:pt idx="5806">
                <c:v>1151.2258728469999</c:v>
              </c:pt>
              <c:pt idx="5807">
                <c:v>1151.1107506329997</c:v>
              </c:pt>
              <c:pt idx="5808">
                <c:v>1150.792428833</c:v>
              </c:pt>
              <c:pt idx="5809">
                <c:v>1150.6032906700004</c:v>
              </c:pt>
              <c:pt idx="5810">
                <c:v>1150.4714495300002</c:v>
              </c:pt>
              <c:pt idx="5811">
                <c:v>1150.3701652629998</c:v>
              </c:pt>
              <c:pt idx="5812">
                <c:v>1150.1405650150004</c:v>
              </c:pt>
              <c:pt idx="5813">
                <c:v>1149.9987097389999</c:v>
              </c:pt>
              <c:pt idx="5814">
                <c:v>1149.4107156100008</c:v>
              </c:pt>
              <c:pt idx="5815">
                <c:v>1148.7702945360004</c:v>
              </c:pt>
              <c:pt idx="5816">
                <c:v>1148.7147318109999</c:v>
              </c:pt>
              <c:pt idx="5817">
                <c:v>1148.5499269929999</c:v>
              </c:pt>
              <c:pt idx="5818">
                <c:v>1148.5369316970005</c:v>
              </c:pt>
              <c:pt idx="5819">
                <c:v>1148.2825469589995</c:v>
              </c:pt>
              <c:pt idx="5820">
                <c:v>1148.1390090089997</c:v>
              </c:pt>
              <c:pt idx="5821">
                <c:v>1148.0970661390002</c:v>
              </c:pt>
              <c:pt idx="5822">
                <c:v>1148.0575730209998</c:v>
              </c:pt>
              <c:pt idx="5823">
                <c:v>1147.9341049120003</c:v>
              </c:pt>
              <c:pt idx="5824">
                <c:v>1147.605921979</c:v>
              </c:pt>
              <c:pt idx="5825">
                <c:v>1147.514884445</c:v>
              </c:pt>
              <c:pt idx="5826">
                <c:v>1147.3010096889998</c:v>
              </c:pt>
              <c:pt idx="5827">
                <c:v>1147.2488295000005</c:v>
              </c:pt>
              <c:pt idx="5828">
                <c:v>1147.225484822</c:v>
              </c:pt>
              <c:pt idx="5829">
                <c:v>1147.1096608250002</c:v>
              </c:pt>
              <c:pt idx="5830">
                <c:v>1147.0585777800011</c:v>
              </c:pt>
              <c:pt idx="5831">
                <c:v>1146.9754329379998</c:v>
              </c:pt>
              <c:pt idx="5832">
                <c:v>1146.8397220699994</c:v>
              </c:pt>
              <c:pt idx="5833">
                <c:v>1146.7137446210002</c:v>
              </c:pt>
              <c:pt idx="5834">
                <c:v>1146.6914683379996</c:v>
              </c:pt>
              <c:pt idx="5835">
                <c:v>1146.5280113050005</c:v>
              </c:pt>
              <c:pt idx="5836">
                <c:v>1146.4677083250001</c:v>
              </c:pt>
              <c:pt idx="5837">
                <c:v>1146.4050710400006</c:v>
              </c:pt>
              <c:pt idx="5838">
                <c:v>1146.3569376189998</c:v>
              </c:pt>
              <c:pt idx="5839">
                <c:v>1146.3439070349993</c:v>
              </c:pt>
              <c:pt idx="5840">
                <c:v>1146.1594019489999</c:v>
              </c:pt>
              <c:pt idx="5841">
                <c:v>1146.1526369089988</c:v>
              </c:pt>
              <c:pt idx="5842">
                <c:v>1146.0205214629993</c:v>
              </c:pt>
              <c:pt idx="5843">
                <c:v>1145.9287362700004</c:v>
              </c:pt>
              <c:pt idx="5844">
                <c:v>1145.778628734</c:v>
              </c:pt>
              <c:pt idx="5845">
                <c:v>1145.7698091129996</c:v>
              </c:pt>
              <c:pt idx="5846">
                <c:v>1145.5527638650003</c:v>
              </c:pt>
              <c:pt idx="5847">
                <c:v>1145.0383558209992</c:v>
              </c:pt>
              <c:pt idx="5848">
                <c:v>1145.0261374969989</c:v>
              </c:pt>
              <c:pt idx="5849">
                <c:v>1144.8813018530002</c:v>
              </c:pt>
              <c:pt idx="5850">
                <c:v>1144.7674443609999</c:v>
              </c:pt>
              <c:pt idx="5851">
                <c:v>1144.7138924739997</c:v>
              </c:pt>
              <c:pt idx="5852">
                <c:v>1144.5728002949995</c:v>
              </c:pt>
              <c:pt idx="5853">
                <c:v>1144.2108526529998</c:v>
              </c:pt>
              <c:pt idx="5854">
                <c:v>1144.1583248359996</c:v>
              </c:pt>
              <c:pt idx="5855">
                <c:v>1143.8668932519997</c:v>
              </c:pt>
              <c:pt idx="5856">
                <c:v>1143.8288930920007</c:v>
              </c:pt>
              <c:pt idx="5857">
                <c:v>1143.2225593989999</c:v>
              </c:pt>
              <c:pt idx="5858">
                <c:v>1143.1287519830009</c:v>
              </c:pt>
              <c:pt idx="5859">
                <c:v>1143.123717421</c:v>
              </c:pt>
              <c:pt idx="5860">
                <c:v>1143.1015025879997</c:v>
              </c:pt>
              <c:pt idx="5861">
                <c:v>1143.07595487</c:v>
              </c:pt>
              <c:pt idx="5862">
                <c:v>1142.914655957999</c:v>
              </c:pt>
              <c:pt idx="5863">
                <c:v>1142.7835404529997</c:v>
              </c:pt>
              <c:pt idx="5864">
                <c:v>1142.6872508939994</c:v>
              </c:pt>
              <c:pt idx="5865">
                <c:v>1142.6601162449997</c:v>
              </c:pt>
              <c:pt idx="5866">
                <c:v>1142.6425898049993</c:v>
              </c:pt>
              <c:pt idx="5867">
                <c:v>1142.6241062260001</c:v>
              </c:pt>
              <c:pt idx="5868">
                <c:v>1142.5106376889996</c:v>
              </c:pt>
              <c:pt idx="5869">
                <c:v>1142.2663374079998</c:v>
              </c:pt>
              <c:pt idx="5870">
                <c:v>1142.0608402960002</c:v>
              </c:pt>
              <c:pt idx="5871">
                <c:v>1141.9815890640002</c:v>
              </c:pt>
              <c:pt idx="5872">
                <c:v>1141.8730664430004</c:v>
              </c:pt>
              <c:pt idx="5873">
                <c:v>1141.8078945909997</c:v>
              </c:pt>
              <c:pt idx="5874">
                <c:v>1141.7243557960001</c:v>
              </c:pt>
              <c:pt idx="5875">
                <c:v>1141.6737244680005</c:v>
              </c:pt>
              <c:pt idx="5876">
                <c:v>1141.4498915129998</c:v>
              </c:pt>
              <c:pt idx="5877">
                <c:v>1141.1864621950003</c:v>
              </c:pt>
              <c:pt idx="5878">
                <c:v>1141.0549392449998</c:v>
              </c:pt>
              <c:pt idx="5879">
                <c:v>1140.8703394389997</c:v>
              </c:pt>
              <c:pt idx="5880">
                <c:v>1140.5606694759999</c:v>
              </c:pt>
              <c:pt idx="5881">
                <c:v>1140.5171758130004</c:v>
              </c:pt>
              <c:pt idx="5882">
                <c:v>1140.4968579000004</c:v>
              </c:pt>
              <c:pt idx="5883">
                <c:v>1140.4905370970005</c:v>
              </c:pt>
              <c:pt idx="5884">
                <c:v>1140.4421247950004</c:v>
              </c:pt>
              <c:pt idx="5885">
                <c:v>1140.387112086001</c:v>
              </c:pt>
              <c:pt idx="5886">
                <c:v>1140.3535833089998</c:v>
              </c:pt>
              <c:pt idx="5887">
                <c:v>1140.3228515650001</c:v>
              </c:pt>
              <c:pt idx="5888">
                <c:v>1140.2684385960004</c:v>
              </c:pt>
              <c:pt idx="5889">
                <c:v>1140.2638701639999</c:v>
              </c:pt>
              <c:pt idx="5890">
                <c:v>1140.2570293650001</c:v>
              </c:pt>
              <c:pt idx="5891">
                <c:v>1140.0818658950002</c:v>
              </c:pt>
              <c:pt idx="5892">
                <c:v>1139.7178806970001</c:v>
              </c:pt>
              <c:pt idx="5893">
                <c:v>1139.6220690349999</c:v>
              </c:pt>
              <c:pt idx="5894">
                <c:v>1139.5386646730001</c:v>
              </c:pt>
              <c:pt idx="5895">
                <c:v>1139.2999004779999</c:v>
              </c:pt>
              <c:pt idx="5896">
                <c:v>1139.2699896649999</c:v>
              </c:pt>
              <c:pt idx="5897">
                <c:v>1139.1649798379999</c:v>
              </c:pt>
              <c:pt idx="5898">
                <c:v>1139.002107966</c:v>
              </c:pt>
              <c:pt idx="5899">
                <c:v>1138.8114596660005</c:v>
              </c:pt>
              <c:pt idx="5900">
                <c:v>1138.7515086670001</c:v>
              </c:pt>
              <c:pt idx="5901">
                <c:v>1138.7361149389992</c:v>
              </c:pt>
              <c:pt idx="5902">
                <c:v>1138.657373512</c:v>
              </c:pt>
              <c:pt idx="5903">
                <c:v>1138.5862200079996</c:v>
              </c:pt>
              <c:pt idx="5904">
                <c:v>1138.5447419079999</c:v>
              </c:pt>
              <c:pt idx="5905">
                <c:v>1138.5194596840001</c:v>
              </c:pt>
              <c:pt idx="5906">
                <c:v>1138.4945417530005</c:v>
              </c:pt>
              <c:pt idx="5907">
                <c:v>1138.3863463430007</c:v>
              </c:pt>
              <c:pt idx="5908">
                <c:v>1138.0708450460006</c:v>
              </c:pt>
              <c:pt idx="5909">
                <c:v>1138.032200586001</c:v>
              </c:pt>
              <c:pt idx="5910">
                <c:v>1138.0298110420003</c:v>
              </c:pt>
              <c:pt idx="5911">
                <c:v>1138.012545367</c:v>
              </c:pt>
              <c:pt idx="5912">
                <c:v>1137.9412074489999</c:v>
              </c:pt>
              <c:pt idx="5913">
                <c:v>1137.7752400090005</c:v>
              </c:pt>
              <c:pt idx="5914">
                <c:v>1137.4657555829995</c:v>
              </c:pt>
              <c:pt idx="5915">
                <c:v>1137.3882806800007</c:v>
              </c:pt>
              <c:pt idx="5916">
                <c:v>1137.0935025059998</c:v>
              </c:pt>
              <c:pt idx="5917">
                <c:v>1136.9232782239992</c:v>
              </c:pt>
              <c:pt idx="5918">
                <c:v>1136.7854825830002</c:v>
              </c:pt>
              <c:pt idx="5919">
                <c:v>1136.7144121290005</c:v>
              </c:pt>
              <c:pt idx="5920">
                <c:v>1136.6950235710001</c:v>
              </c:pt>
              <c:pt idx="5921">
                <c:v>1136.612755674</c:v>
              </c:pt>
              <c:pt idx="5922">
                <c:v>1136.5821475250002</c:v>
              </c:pt>
              <c:pt idx="5923">
                <c:v>1136.5515431829997</c:v>
              </c:pt>
              <c:pt idx="5924">
                <c:v>1136.3279943999996</c:v>
              </c:pt>
              <c:pt idx="5925">
                <c:v>1136.302212394</c:v>
              </c:pt>
              <c:pt idx="5926">
                <c:v>1136.2865011079998</c:v>
              </c:pt>
              <c:pt idx="5927">
                <c:v>1135.992932528</c:v>
              </c:pt>
              <c:pt idx="5928">
                <c:v>1135.8637829290001</c:v>
              </c:pt>
              <c:pt idx="5929">
                <c:v>1135.8218445529994</c:v>
              </c:pt>
              <c:pt idx="5930">
                <c:v>1135.7354018230003</c:v>
              </c:pt>
              <c:pt idx="5931">
                <c:v>1135.6231731870002</c:v>
              </c:pt>
              <c:pt idx="5932">
                <c:v>1135.5510956520002</c:v>
              </c:pt>
              <c:pt idx="5933">
                <c:v>1135.3494293139997</c:v>
              </c:pt>
              <c:pt idx="5934">
                <c:v>1134.9698540739996</c:v>
              </c:pt>
              <c:pt idx="5935">
                <c:v>1134.8767224520004</c:v>
              </c:pt>
              <c:pt idx="5936">
                <c:v>1134.3877890839997</c:v>
              </c:pt>
              <c:pt idx="5937">
                <c:v>1134.3829848800001</c:v>
              </c:pt>
              <c:pt idx="5938">
                <c:v>1134.3769618569997</c:v>
              </c:pt>
              <c:pt idx="5939">
                <c:v>1134.3748501509999</c:v>
              </c:pt>
              <c:pt idx="5940">
                <c:v>1134.3561362569999</c:v>
              </c:pt>
              <c:pt idx="5941">
                <c:v>1134.2940683120005</c:v>
              </c:pt>
              <c:pt idx="5942">
                <c:v>1134.2716118299998</c:v>
              </c:pt>
              <c:pt idx="5943">
                <c:v>1134.2498606440001</c:v>
              </c:pt>
              <c:pt idx="5944">
                <c:v>1134.0431853389998</c:v>
              </c:pt>
              <c:pt idx="5945">
                <c:v>1133.8670940749998</c:v>
              </c:pt>
              <c:pt idx="5946">
                <c:v>1133.7015484989995</c:v>
              </c:pt>
              <c:pt idx="5947">
                <c:v>1133.6476603139999</c:v>
              </c:pt>
              <c:pt idx="5948">
                <c:v>1133.328751821</c:v>
              </c:pt>
              <c:pt idx="5949">
                <c:v>1132.9735122319998</c:v>
              </c:pt>
              <c:pt idx="5950">
                <c:v>1132.9453022940004</c:v>
              </c:pt>
              <c:pt idx="5951">
                <c:v>1132.9119983590001</c:v>
              </c:pt>
              <c:pt idx="5952">
                <c:v>1132.6742141050004</c:v>
              </c:pt>
              <c:pt idx="5953">
                <c:v>1132.4479819370003</c:v>
              </c:pt>
              <c:pt idx="5954">
                <c:v>1132.2759846670006</c:v>
              </c:pt>
              <c:pt idx="5955">
                <c:v>1132.179569158</c:v>
              </c:pt>
              <c:pt idx="5956">
                <c:v>1132.0912586269999</c:v>
              </c:pt>
              <c:pt idx="5957">
                <c:v>1131.9815298539997</c:v>
              </c:pt>
              <c:pt idx="5958">
                <c:v>1131.9543961099998</c:v>
              </c:pt>
              <c:pt idx="5959">
                <c:v>1131.9518783300005</c:v>
              </c:pt>
              <c:pt idx="5960">
                <c:v>1131.8842355690003</c:v>
              </c:pt>
              <c:pt idx="5961">
                <c:v>1131.7797190090002</c:v>
              </c:pt>
              <c:pt idx="5962">
                <c:v>1131.7195215130005</c:v>
              </c:pt>
              <c:pt idx="5963">
                <c:v>1131.2982413320003</c:v>
              </c:pt>
              <c:pt idx="5964">
                <c:v>1131.2176392490003</c:v>
              </c:pt>
              <c:pt idx="5965">
                <c:v>1131.0513217479995</c:v>
              </c:pt>
              <c:pt idx="5966">
                <c:v>1131.0318192990005</c:v>
              </c:pt>
              <c:pt idx="5967">
                <c:v>1130.8481414619996</c:v>
              </c:pt>
              <c:pt idx="5968">
                <c:v>1130.7573130209998</c:v>
              </c:pt>
              <c:pt idx="5969">
                <c:v>1130.6793533579998</c:v>
              </c:pt>
              <c:pt idx="5970">
                <c:v>1130.6436516499998</c:v>
              </c:pt>
              <c:pt idx="5971">
                <c:v>1130.555113203</c:v>
              </c:pt>
              <c:pt idx="5972">
                <c:v>1130.5415058430006</c:v>
              </c:pt>
              <c:pt idx="5973">
                <c:v>1130.5071009990006</c:v>
              </c:pt>
              <c:pt idx="5974">
                <c:v>1130.2469422879994</c:v>
              </c:pt>
              <c:pt idx="5975">
                <c:v>1130.1610516259998</c:v>
              </c:pt>
              <c:pt idx="5976">
                <c:v>1130.1032694809994</c:v>
              </c:pt>
              <c:pt idx="5977">
                <c:v>1129.9385721209999</c:v>
              </c:pt>
              <c:pt idx="5978">
                <c:v>1129.9331372429999</c:v>
              </c:pt>
              <c:pt idx="5979">
                <c:v>1129.8454921809998</c:v>
              </c:pt>
              <c:pt idx="5980">
                <c:v>1129.6036532590003</c:v>
              </c:pt>
              <c:pt idx="5981">
                <c:v>1129.5861208969998</c:v>
              </c:pt>
              <c:pt idx="5982">
                <c:v>1129.5830917569995</c:v>
              </c:pt>
              <c:pt idx="5983">
                <c:v>1129.4635323270002</c:v>
              </c:pt>
              <c:pt idx="5984">
                <c:v>1129.215746302001</c:v>
              </c:pt>
              <c:pt idx="5985">
                <c:v>1128.8641742069995</c:v>
              </c:pt>
              <c:pt idx="5986">
                <c:v>1128.5244191740005</c:v>
              </c:pt>
              <c:pt idx="5987">
                <c:v>1128.4727967050003</c:v>
              </c:pt>
              <c:pt idx="5988">
                <c:v>1128.3900403709999</c:v>
              </c:pt>
              <c:pt idx="5989">
                <c:v>1128.0403336280001</c:v>
              </c:pt>
              <c:pt idx="5990">
                <c:v>1128.035134902</c:v>
              </c:pt>
              <c:pt idx="5991">
                <c:v>1127.8931642020004</c:v>
              </c:pt>
              <c:pt idx="5992">
                <c:v>1127.8578922699999</c:v>
              </c:pt>
              <c:pt idx="5993">
                <c:v>1127.8094406839998</c:v>
              </c:pt>
              <c:pt idx="5994">
                <c:v>1127.6797081299999</c:v>
              </c:pt>
              <c:pt idx="5995">
                <c:v>1127.6741218550007</c:v>
              </c:pt>
              <c:pt idx="5996">
                <c:v>1127.6056800900003</c:v>
              </c:pt>
              <c:pt idx="5997">
                <c:v>1127.5621762839996</c:v>
              </c:pt>
              <c:pt idx="5998">
                <c:v>1127.3780339770003</c:v>
              </c:pt>
              <c:pt idx="5999">
                <c:v>1127.3073935500001</c:v>
              </c:pt>
              <c:pt idx="6000">
                <c:v>1127.2083849400003</c:v>
              </c:pt>
              <c:pt idx="6001">
                <c:v>1126.9518692509998</c:v>
              </c:pt>
              <c:pt idx="6002">
                <c:v>1126.9368016490012</c:v>
              </c:pt>
              <c:pt idx="6003">
                <c:v>1126.8094747639998</c:v>
              </c:pt>
              <c:pt idx="6004">
                <c:v>1126.7556212689992</c:v>
              </c:pt>
              <c:pt idx="6005">
                <c:v>1126.7184224240002</c:v>
              </c:pt>
              <c:pt idx="6006">
                <c:v>1126.3249660189999</c:v>
              </c:pt>
              <c:pt idx="6007">
                <c:v>1126.1449444410005</c:v>
              </c:pt>
              <c:pt idx="6008">
                <c:v>1125.9586159999997</c:v>
              </c:pt>
              <c:pt idx="6009">
                <c:v>1125.8805063920006</c:v>
              </c:pt>
              <c:pt idx="6010">
                <c:v>1125.6182778160005</c:v>
              </c:pt>
              <c:pt idx="6011">
                <c:v>1125.3814169759999</c:v>
              </c:pt>
              <c:pt idx="6012">
                <c:v>1125.1359234300003</c:v>
              </c:pt>
              <c:pt idx="6013">
                <c:v>1125.0935463340002</c:v>
              </c:pt>
              <c:pt idx="6014">
                <c:v>1125.0852241449998</c:v>
              </c:pt>
              <c:pt idx="6015">
                <c:v>1124.7786865219994</c:v>
              </c:pt>
              <c:pt idx="6016">
                <c:v>1124.6280473350002</c:v>
              </c:pt>
              <c:pt idx="6017">
                <c:v>1124.5962304520003</c:v>
              </c:pt>
              <c:pt idx="6018">
                <c:v>1124.4838883640004</c:v>
              </c:pt>
              <c:pt idx="6019">
                <c:v>1124.3185767580003</c:v>
              </c:pt>
              <c:pt idx="6020">
                <c:v>1124.1958363540002</c:v>
              </c:pt>
              <c:pt idx="6021">
                <c:v>1124.0267778409998</c:v>
              </c:pt>
              <c:pt idx="6022">
                <c:v>1123.7130970570001</c:v>
              </c:pt>
              <c:pt idx="6023">
                <c:v>1123.4912310450002</c:v>
              </c:pt>
              <c:pt idx="6024">
                <c:v>1123.4557244150001</c:v>
              </c:pt>
              <c:pt idx="6025">
                <c:v>1123.3830720639999</c:v>
              </c:pt>
              <c:pt idx="6026">
                <c:v>1123.3702662520002</c:v>
              </c:pt>
              <c:pt idx="6027">
                <c:v>1123.2751557849999</c:v>
              </c:pt>
              <c:pt idx="6028">
                <c:v>1123.2569149729998</c:v>
              </c:pt>
              <c:pt idx="6029">
                <c:v>1123.2052183539997</c:v>
              </c:pt>
              <c:pt idx="6030">
                <c:v>1123.2051264890003</c:v>
              </c:pt>
              <c:pt idx="6031">
                <c:v>1123.1427943260001</c:v>
              </c:pt>
              <c:pt idx="6032">
                <c:v>1122.9266071769994</c:v>
              </c:pt>
              <c:pt idx="6033">
                <c:v>1122.8948635490003</c:v>
              </c:pt>
              <c:pt idx="6034">
                <c:v>1122.7928595890007</c:v>
              </c:pt>
              <c:pt idx="6035">
                <c:v>1122.5183562750001</c:v>
              </c:pt>
              <c:pt idx="6036">
                <c:v>1122.4033220509996</c:v>
              </c:pt>
              <c:pt idx="6037">
                <c:v>1122.4010860359999</c:v>
              </c:pt>
              <c:pt idx="6038">
                <c:v>1122.3379983620002</c:v>
              </c:pt>
              <c:pt idx="6039">
                <c:v>1122.1735075869999</c:v>
              </c:pt>
              <c:pt idx="6040">
                <c:v>1121.9974658569995</c:v>
              </c:pt>
              <c:pt idx="6041">
                <c:v>1121.756265387</c:v>
              </c:pt>
              <c:pt idx="6042">
                <c:v>1121.7370265239992</c:v>
              </c:pt>
              <c:pt idx="6043">
                <c:v>1121.6115753130007</c:v>
              </c:pt>
              <c:pt idx="6044">
                <c:v>1121.5502659850004</c:v>
              </c:pt>
              <c:pt idx="6045">
                <c:v>1121.1581358870001</c:v>
              </c:pt>
              <c:pt idx="6046">
                <c:v>1121.1324778610001</c:v>
              </c:pt>
              <c:pt idx="6047">
                <c:v>1121.0086932350002</c:v>
              </c:pt>
              <c:pt idx="6048">
                <c:v>1120.8820831799994</c:v>
              </c:pt>
              <c:pt idx="6049">
                <c:v>1120.8520371819995</c:v>
              </c:pt>
              <c:pt idx="6050">
                <c:v>1120.8236760020006</c:v>
              </c:pt>
              <c:pt idx="6051">
                <c:v>1120.7500383820004</c:v>
              </c:pt>
              <c:pt idx="6052">
                <c:v>1120.7228568700007</c:v>
              </c:pt>
              <c:pt idx="6053">
                <c:v>1120.6726232580002</c:v>
              </c:pt>
              <c:pt idx="6054">
                <c:v>1120.6281507980004</c:v>
              </c:pt>
              <c:pt idx="6055">
                <c:v>1120.5979879940003</c:v>
              </c:pt>
              <c:pt idx="6056">
                <c:v>1120.2641318599999</c:v>
              </c:pt>
              <c:pt idx="6057">
                <c:v>1119.7911920150002</c:v>
              </c:pt>
              <c:pt idx="6058">
                <c:v>1119.7317792500003</c:v>
              </c:pt>
              <c:pt idx="6059">
                <c:v>1119.7057445329997</c:v>
              </c:pt>
              <c:pt idx="6060">
                <c:v>1119.4395743200002</c:v>
              </c:pt>
              <c:pt idx="6061">
                <c:v>1119.219455444</c:v>
              </c:pt>
              <c:pt idx="6062">
                <c:v>1119.2138893189997</c:v>
              </c:pt>
              <c:pt idx="6063">
                <c:v>1119.1607144019999</c:v>
              </c:pt>
              <c:pt idx="6064">
                <c:v>1118.9105670459994</c:v>
              </c:pt>
              <c:pt idx="6065">
                <c:v>1118.7428636929999</c:v>
              </c:pt>
              <c:pt idx="6066">
                <c:v>1118.7048125589993</c:v>
              </c:pt>
              <c:pt idx="6067">
                <c:v>1118.5739965579999</c:v>
              </c:pt>
              <c:pt idx="6068">
                <c:v>1118.431265896</c:v>
              </c:pt>
              <c:pt idx="6069">
                <c:v>1118.3500844919995</c:v>
              </c:pt>
              <c:pt idx="6070">
                <c:v>1118.2582845630002</c:v>
              </c:pt>
              <c:pt idx="6071">
                <c:v>1118.2360293869997</c:v>
              </c:pt>
              <c:pt idx="6072">
                <c:v>1117.669042517</c:v>
              </c:pt>
              <c:pt idx="6073">
                <c:v>1117.4298293690003</c:v>
              </c:pt>
              <c:pt idx="6074">
                <c:v>1117.0162348660003</c:v>
              </c:pt>
              <c:pt idx="6075">
                <c:v>1116.9960637829995</c:v>
              </c:pt>
              <c:pt idx="6076">
                <c:v>1116.9554610910004</c:v>
              </c:pt>
              <c:pt idx="6077">
                <c:v>1116.7879168219999</c:v>
              </c:pt>
              <c:pt idx="6078">
                <c:v>1116.6168198109997</c:v>
              </c:pt>
              <c:pt idx="6079">
                <c:v>1116.5885058199995</c:v>
              </c:pt>
              <c:pt idx="6080">
                <c:v>1116.5391933239998</c:v>
              </c:pt>
              <c:pt idx="6081">
                <c:v>1116.3880039629996</c:v>
              </c:pt>
              <c:pt idx="6082">
                <c:v>1116.2585953309992</c:v>
              </c:pt>
              <c:pt idx="6083">
                <c:v>1115.6095914939997</c:v>
              </c:pt>
              <c:pt idx="6084">
                <c:v>1115.3652576950001</c:v>
              </c:pt>
              <c:pt idx="6085">
                <c:v>1115.1642086709996</c:v>
              </c:pt>
              <c:pt idx="6086">
                <c:v>1115.0817516369998</c:v>
              </c:pt>
              <c:pt idx="6087">
                <c:v>1114.8170970119995</c:v>
              </c:pt>
              <c:pt idx="6088">
                <c:v>1114.6977554869995</c:v>
              </c:pt>
              <c:pt idx="6089">
                <c:v>1114.5695975489998</c:v>
              </c:pt>
              <c:pt idx="6090">
                <c:v>1114.0564674509997</c:v>
              </c:pt>
              <c:pt idx="6091">
                <c:v>1113.8662979740002</c:v>
              </c:pt>
              <c:pt idx="6092">
                <c:v>1113.7773777790003</c:v>
              </c:pt>
              <c:pt idx="6093">
                <c:v>1113.6804313989999</c:v>
              </c:pt>
              <c:pt idx="6094">
                <c:v>1113.3333111040006</c:v>
              </c:pt>
              <c:pt idx="6095">
                <c:v>1113.3155727550002</c:v>
              </c:pt>
              <c:pt idx="6096">
                <c:v>1112.8248743379995</c:v>
              </c:pt>
              <c:pt idx="6097">
                <c:v>1112.6429005089999</c:v>
              </c:pt>
              <c:pt idx="6098">
                <c:v>1112.3653080789998</c:v>
              </c:pt>
              <c:pt idx="6099">
                <c:v>1112.2986114350003</c:v>
              </c:pt>
              <c:pt idx="6100">
                <c:v>1112.0548554729999</c:v>
              </c:pt>
              <c:pt idx="6101">
                <c:v>1112.024169386</c:v>
              </c:pt>
              <c:pt idx="6102">
                <c:v>1111.9583334659997</c:v>
              </c:pt>
              <c:pt idx="6103">
                <c:v>1111.8120805880005</c:v>
              </c:pt>
              <c:pt idx="6104">
                <c:v>1111.8060749659999</c:v>
              </c:pt>
              <c:pt idx="6105">
                <c:v>1111.7267904859996</c:v>
              </c:pt>
              <c:pt idx="6106">
                <c:v>1111.6997614260001</c:v>
              </c:pt>
              <c:pt idx="6107">
                <c:v>1111.6851456159993</c:v>
              </c:pt>
              <c:pt idx="6108">
                <c:v>1111.2840076370003</c:v>
              </c:pt>
              <c:pt idx="6109">
                <c:v>1111.0743230410005</c:v>
              </c:pt>
              <c:pt idx="6110">
                <c:v>1111.0380425560004</c:v>
              </c:pt>
              <c:pt idx="6111">
                <c:v>1111.0307510250002</c:v>
              </c:pt>
              <c:pt idx="6112">
                <c:v>1111.0207275960001</c:v>
              </c:pt>
              <c:pt idx="6113">
                <c:v>1111.0146650439999</c:v>
              </c:pt>
              <c:pt idx="6114">
                <c:v>1111.0092919679996</c:v>
              </c:pt>
              <c:pt idx="6115">
                <c:v>1110.9715788150004</c:v>
              </c:pt>
              <c:pt idx="6116">
                <c:v>1110.7901617770003</c:v>
              </c:pt>
              <c:pt idx="6117">
                <c:v>1110.6378176510002</c:v>
              </c:pt>
              <c:pt idx="6118">
                <c:v>1110.5755506209998</c:v>
              </c:pt>
              <c:pt idx="6119">
                <c:v>1110.5741266389998</c:v>
              </c:pt>
              <c:pt idx="6120">
                <c:v>1110.5197715239999</c:v>
              </c:pt>
              <c:pt idx="6121">
                <c:v>1110.5091086719999</c:v>
              </c:pt>
              <c:pt idx="6122">
                <c:v>1110.185954607</c:v>
              </c:pt>
              <c:pt idx="6123">
                <c:v>1109.9064473159997</c:v>
              </c:pt>
              <c:pt idx="6124">
                <c:v>1109.7032211430007</c:v>
              </c:pt>
              <c:pt idx="6125">
                <c:v>1109.3592524579999</c:v>
              </c:pt>
              <c:pt idx="6126">
                <c:v>1109.3358774610006</c:v>
              </c:pt>
              <c:pt idx="6127">
                <c:v>1109.2522409019996</c:v>
              </c:pt>
              <c:pt idx="6128">
                <c:v>1109.1983752280003</c:v>
              </c:pt>
              <c:pt idx="6129">
                <c:v>1109.1035504529993</c:v>
              </c:pt>
              <c:pt idx="6130">
                <c:v>1108.9240238049993</c:v>
              </c:pt>
              <c:pt idx="6131">
                <c:v>1108.9233941620005</c:v>
              </c:pt>
              <c:pt idx="6132">
                <c:v>1108.7664772979997</c:v>
              </c:pt>
              <c:pt idx="6133">
                <c:v>1108.7429919579999</c:v>
              </c:pt>
              <c:pt idx="6134">
                <c:v>1108.7110689249996</c:v>
              </c:pt>
              <c:pt idx="6135">
                <c:v>1108.562534226</c:v>
              </c:pt>
              <c:pt idx="6136">
                <c:v>1108.4163411820005</c:v>
              </c:pt>
              <c:pt idx="6137">
                <c:v>1108.250118067999</c:v>
              </c:pt>
              <c:pt idx="6138">
                <c:v>1108.1936946469998</c:v>
              </c:pt>
              <c:pt idx="6139">
                <c:v>1108.0893190890006</c:v>
              </c:pt>
              <c:pt idx="6140">
                <c:v>1108.036644428</c:v>
              </c:pt>
              <c:pt idx="6141">
                <c:v>1107.9201942810007</c:v>
              </c:pt>
              <c:pt idx="6142">
                <c:v>1107.8543666399996</c:v>
              </c:pt>
              <c:pt idx="6143">
                <c:v>1107.8328082139997</c:v>
              </c:pt>
              <c:pt idx="6144">
                <c:v>1107.754730998</c:v>
              </c:pt>
              <c:pt idx="6145">
                <c:v>1107.725075457</c:v>
              </c:pt>
              <c:pt idx="6146">
                <c:v>1107.3925484879996</c:v>
              </c:pt>
              <c:pt idx="6147">
                <c:v>1107.3562906689997</c:v>
              </c:pt>
              <c:pt idx="6148">
                <c:v>1107.2139084549999</c:v>
              </c:pt>
              <c:pt idx="6149">
                <c:v>1106.8065421459996</c:v>
              </c:pt>
              <c:pt idx="6150">
                <c:v>1106.7868083779997</c:v>
              </c:pt>
              <c:pt idx="6151">
                <c:v>1106.7179994009998</c:v>
              </c:pt>
              <c:pt idx="6152">
                <c:v>1106.6357246880004</c:v>
              </c:pt>
              <c:pt idx="6153">
                <c:v>1106.5164579370003</c:v>
              </c:pt>
              <c:pt idx="6154">
                <c:v>1106.2983888949996</c:v>
              </c:pt>
              <c:pt idx="6155">
                <c:v>1106.2407880370001</c:v>
              </c:pt>
              <c:pt idx="6156">
                <c:v>1106.0288974230002</c:v>
              </c:pt>
              <c:pt idx="6157">
                <c:v>1105.8841575449994</c:v>
              </c:pt>
              <c:pt idx="6158">
                <c:v>1105.7861343930006</c:v>
              </c:pt>
              <c:pt idx="6159">
                <c:v>1105.7419533429995</c:v>
              </c:pt>
              <c:pt idx="6160">
                <c:v>1105.670238536999</c:v>
              </c:pt>
              <c:pt idx="6161">
                <c:v>1105.3969992089999</c:v>
              </c:pt>
              <c:pt idx="6162">
                <c:v>1105.0754420160006</c:v>
              </c:pt>
              <c:pt idx="6163">
                <c:v>1104.9552433849994</c:v>
              </c:pt>
              <c:pt idx="6164">
                <c:v>1104.8681177009996</c:v>
              </c:pt>
              <c:pt idx="6165">
                <c:v>1104.700254419</c:v>
              </c:pt>
              <c:pt idx="6166">
                <c:v>1104.5138984569999</c:v>
              </c:pt>
              <c:pt idx="6167">
                <c:v>1104.4660262569996</c:v>
              </c:pt>
              <c:pt idx="6168">
                <c:v>1104.430220800999</c:v>
              </c:pt>
              <c:pt idx="6169">
                <c:v>1104.2033811979995</c:v>
              </c:pt>
              <c:pt idx="6170">
                <c:v>1103.8359564590005</c:v>
              </c:pt>
              <c:pt idx="6171">
                <c:v>1103.7718513829998</c:v>
              </c:pt>
              <c:pt idx="6172">
                <c:v>1103.4161076530004</c:v>
              </c:pt>
              <c:pt idx="6173">
                <c:v>1103.3675581990008</c:v>
              </c:pt>
              <c:pt idx="6174">
                <c:v>1103.2981411030007</c:v>
              </c:pt>
              <c:pt idx="6175">
                <c:v>1103.205798273</c:v>
              </c:pt>
              <c:pt idx="6176">
                <c:v>1102.8380258670004</c:v>
              </c:pt>
              <c:pt idx="6177">
                <c:v>1102.8337669919993</c:v>
              </c:pt>
              <c:pt idx="6178">
                <c:v>1102.7244263429998</c:v>
              </c:pt>
              <c:pt idx="6179">
                <c:v>1102.6909241579992</c:v>
              </c:pt>
              <c:pt idx="6180">
                <c:v>1102.6449013430001</c:v>
              </c:pt>
              <c:pt idx="6181">
                <c:v>1102.5955857940007</c:v>
              </c:pt>
              <c:pt idx="6182">
                <c:v>1102.5325305189995</c:v>
              </c:pt>
              <c:pt idx="6183">
                <c:v>1102.3965554910005</c:v>
              </c:pt>
              <c:pt idx="6184">
                <c:v>1102.3640107410001</c:v>
              </c:pt>
              <c:pt idx="6185">
                <c:v>1102.2934728999999</c:v>
              </c:pt>
              <c:pt idx="6186">
                <c:v>1102.1484276030005</c:v>
              </c:pt>
              <c:pt idx="6187">
                <c:v>1102.018386853</c:v>
              </c:pt>
              <c:pt idx="6188">
                <c:v>1101.9002727029997</c:v>
              </c:pt>
              <c:pt idx="6189">
                <c:v>1101.8686967070003</c:v>
              </c:pt>
              <c:pt idx="6190">
                <c:v>1101.8399035819998</c:v>
              </c:pt>
              <c:pt idx="6191">
                <c:v>1101.8097324840003</c:v>
              </c:pt>
              <c:pt idx="6192">
                <c:v>1101.6837090070003</c:v>
              </c:pt>
              <c:pt idx="6193">
                <c:v>1101.5286037940004</c:v>
              </c:pt>
              <c:pt idx="6194">
                <c:v>1101.1456325000004</c:v>
              </c:pt>
              <c:pt idx="6195">
                <c:v>1100.7988929850001</c:v>
              </c:pt>
              <c:pt idx="6196">
                <c:v>1100.6733174470007</c:v>
              </c:pt>
              <c:pt idx="6197">
                <c:v>1100.4975231059993</c:v>
              </c:pt>
              <c:pt idx="6198">
                <c:v>1100.4432620400005</c:v>
              </c:pt>
              <c:pt idx="6199">
                <c:v>1100.2789361719999</c:v>
              </c:pt>
              <c:pt idx="6200">
                <c:v>1100.1511130969998</c:v>
              </c:pt>
              <c:pt idx="6201">
                <c:v>1100.0888262740007</c:v>
              </c:pt>
              <c:pt idx="6202">
                <c:v>1099.8942388340001</c:v>
              </c:pt>
              <c:pt idx="6203">
                <c:v>1099.8713608729997</c:v>
              </c:pt>
              <c:pt idx="6204">
                <c:v>1099.866668421</c:v>
              </c:pt>
              <c:pt idx="6205">
                <c:v>1099.703230798</c:v>
              </c:pt>
              <c:pt idx="6206">
                <c:v>1099.6050948570003</c:v>
              </c:pt>
              <c:pt idx="6207">
                <c:v>1099.557660428999</c:v>
              </c:pt>
              <c:pt idx="6208">
                <c:v>1099.5044131090001</c:v>
              </c:pt>
              <c:pt idx="6209">
                <c:v>1099.3744603220005</c:v>
              </c:pt>
              <c:pt idx="6210">
                <c:v>1099.3629525110002</c:v>
              </c:pt>
              <c:pt idx="6211">
                <c:v>1099.1411085959996</c:v>
              </c:pt>
              <c:pt idx="6212">
                <c:v>1099.1166335809994</c:v>
              </c:pt>
              <c:pt idx="6213">
                <c:v>1098.7069628559998</c:v>
              </c:pt>
              <c:pt idx="6214">
                <c:v>1098.5596243100001</c:v>
              </c:pt>
              <c:pt idx="6215">
                <c:v>1098.3460940739997</c:v>
              </c:pt>
              <c:pt idx="6216">
                <c:v>1098.2401398690001</c:v>
              </c:pt>
              <c:pt idx="6217">
                <c:v>1098.1398884800003</c:v>
              </c:pt>
              <c:pt idx="6218">
                <c:v>1098.058283225</c:v>
              </c:pt>
              <c:pt idx="6219">
                <c:v>1097.8611297299997</c:v>
              </c:pt>
              <c:pt idx="6220">
                <c:v>1097.765749899</c:v>
              </c:pt>
              <c:pt idx="6221">
                <c:v>1097.6686060709994</c:v>
              </c:pt>
              <c:pt idx="6222">
                <c:v>1097.4414346389999</c:v>
              </c:pt>
              <c:pt idx="6223">
                <c:v>1097.2531080400004</c:v>
              </c:pt>
              <c:pt idx="6224">
                <c:v>1097.1364692830007</c:v>
              </c:pt>
              <c:pt idx="6225">
                <c:v>1097.1271522510003</c:v>
              </c:pt>
              <c:pt idx="6226">
                <c:v>1096.523364102</c:v>
              </c:pt>
              <c:pt idx="6227">
                <c:v>1096.3918951860001</c:v>
              </c:pt>
              <c:pt idx="6228">
                <c:v>1096.3757417030001</c:v>
              </c:pt>
              <c:pt idx="6229">
                <c:v>1096.2446369650002</c:v>
              </c:pt>
              <c:pt idx="6230">
                <c:v>1095.8661982259998</c:v>
              </c:pt>
              <c:pt idx="6231">
                <c:v>1095.8377940290002</c:v>
              </c:pt>
              <c:pt idx="6232">
                <c:v>1095.6128392370001</c:v>
              </c:pt>
              <c:pt idx="6233">
                <c:v>1095.5600665410007</c:v>
              </c:pt>
              <c:pt idx="6234">
                <c:v>1095.4843500480004</c:v>
              </c:pt>
              <c:pt idx="6235">
                <c:v>1095.4537046720006</c:v>
              </c:pt>
              <c:pt idx="6236">
                <c:v>1095.4086187400003</c:v>
              </c:pt>
              <c:pt idx="6237">
                <c:v>1095.2187525930005</c:v>
              </c:pt>
              <c:pt idx="6238">
                <c:v>1095.0296500009997</c:v>
              </c:pt>
              <c:pt idx="6239">
                <c:v>1094.6377011849997</c:v>
              </c:pt>
              <c:pt idx="6240">
                <c:v>1094.4991095479995</c:v>
              </c:pt>
              <c:pt idx="6241">
                <c:v>1094.3238136960001</c:v>
              </c:pt>
              <c:pt idx="6242">
                <c:v>1094.2174218219998</c:v>
              </c:pt>
              <c:pt idx="6243">
                <c:v>1094.1886842020001</c:v>
              </c:pt>
              <c:pt idx="6244">
                <c:v>1094.1414141820001</c:v>
              </c:pt>
              <c:pt idx="6245">
                <c:v>1094.1092877279998</c:v>
              </c:pt>
              <c:pt idx="6246">
                <c:v>1094.0239168779999</c:v>
              </c:pt>
              <c:pt idx="6247">
                <c:v>1093.9723704389999</c:v>
              </c:pt>
              <c:pt idx="6248">
                <c:v>1093.9612682929996</c:v>
              </c:pt>
              <c:pt idx="6249">
                <c:v>1093.6897444820006</c:v>
              </c:pt>
              <c:pt idx="6250">
                <c:v>1093.6261255980007</c:v>
              </c:pt>
              <c:pt idx="6251">
                <c:v>1093.5628610699996</c:v>
              </c:pt>
              <c:pt idx="6252">
                <c:v>1093.499633376</c:v>
              </c:pt>
              <c:pt idx="6253">
                <c:v>1093.4857568190009</c:v>
              </c:pt>
              <c:pt idx="6254">
                <c:v>1093.4512418360002</c:v>
              </c:pt>
              <c:pt idx="6255">
                <c:v>1093.3243118979999</c:v>
              </c:pt>
              <c:pt idx="6256">
                <c:v>1093.1194893690003</c:v>
              </c:pt>
              <c:pt idx="6257">
                <c:v>1092.9851791999999</c:v>
              </c:pt>
              <c:pt idx="6258">
                <c:v>1092.9680883870003</c:v>
              </c:pt>
              <c:pt idx="6259">
                <c:v>1092.9486817749998</c:v>
              </c:pt>
              <c:pt idx="6260">
                <c:v>1092.9138952149997</c:v>
              </c:pt>
              <c:pt idx="6261">
                <c:v>1092.8120520570005</c:v>
              </c:pt>
              <c:pt idx="6262">
                <c:v>1092.6578848750003</c:v>
              </c:pt>
              <c:pt idx="6263">
                <c:v>1092.5405228919999</c:v>
              </c:pt>
              <c:pt idx="6264">
                <c:v>1092.4222829590003</c:v>
              </c:pt>
              <c:pt idx="6265">
                <c:v>1092.4120469430006</c:v>
              </c:pt>
              <c:pt idx="6266">
                <c:v>1092.1957458770003</c:v>
              </c:pt>
              <c:pt idx="6267">
                <c:v>1092.0538181509999</c:v>
              </c:pt>
              <c:pt idx="6268">
                <c:v>1091.8610735689997</c:v>
              </c:pt>
              <c:pt idx="6269">
                <c:v>1091.7879111470004</c:v>
              </c:pt>
              <c:pt idx="6270">
                <c:v>1091.5811921999998</c:v>
              </c:pt>
              <c:pt idx="6271">
                <c:v>1091.5062233780009</c:v>
              </c:pt>
              <c:pt idx="6272">
                <c:v>1091.0698450400005</c:v>
              </c:pt>
              <c:pt idx="6273">
                <c:v>1090.8667255180003</c:v>
              </c:pt>
              <c:pt idx="6274">
                <c:v>1090.8621551169997</c:v>
              </c:pt>
              <c:pt idx="6275">
                <c:v>1090.7957349839999</c:v>
              </c:pt>
              <c:pt idx="6276">
                <c:v>1090.7717825490004</c:v>
              </c:pt>
              <c:pt idx="6277">
                <c:v>1090.5792927590001</c:v>
              </c:pt>
              <c:pt idx="6278">
                <c:v>1090.5712642410003</c:v>
              </c:pt>
              <c:pt idx="6279">
                <c:v>1090.4116830329999</c:v>
              </c:pt>
              <c:pt idx="6280">
                <c:v>1090.1586357510014</c:v>
              </c:pt>
              <c:pt idx="6281">
                <c:v>1090.1554874240001</c:v>
              </c:pt>
              <c:pt idx="6282">
                <c:v>1089.960640583</c:v>
              </c:pt>
              <c:pt idx="6283">
                <c:v>1089.8532240320001</c:v>
              </c:pt>
              <c:pt idx="6284">
                <c:v>1089.7068480099997</c:v>
              </c:pt>
              <c:pt idx="6285">
                <c:v>1089.5228041669995</c:v>
              </c:pt>
              <c:pt idx="6286">
                <c:v>1089.2777253610002</c:v>
              </c:pt>
              <c:pt idx="6287">
                <c:v>1089.2271251980001</c:v>
              </c:pt>
              <c:pt idx="6288">
                <c:v>1089.0395502190001</c:v>
              </c:pt>
              <c:pt idx="6289">
                <c:v>1089.0160956110008</c:v>
              </c:pt>
              <c:pt idx="6290">
                <c:v>1088.893270309999</c:v>
              </c:pt>
              <c:pt idx="6291">
                <c:v>1088.6929721770005</c:v>
              </c:pt>
              <c:pt idx="6292">
                <c:v>1088.5573269869999</c:v>
              </c:pt>
              <c:pt idx="6293">
                <c:v>1088.2222489210003</c:v>
              </c:pt>
              <c:pt idx="6294">
                <c:v>1088.0748733910009</c:v>
              </c:pt>
              <c:pt idx="6295">
                <c:v>1087.8855638109994</c:v>
              </c:pt>
              <c:pt idx="6296">
                <c:v>1087.8669984150004</c:v>
              </c:pt>
              <c:pt idx="6297">
                <c:v>1087.8571201280006</c:v>
              </c:pt>
              <c:pt idx="6298">
                <c:v>1087.256186304</c:v>
              </c:pt>
              <c:pt idx="6299">
                <c:v>1087.2227374230001</c:v>
              </c:pt>
              <c:pt idx="6300">
                <c:v>1086.9048314360002</c:v>
              </c:pt>
              <c:pt idx="6301">
                <c:v>1086.5303431860004</c:v>
              </c:pt>
              <c:pt idx="6302">
                <c:v>1086.4961889970002</c:v>
              </c:pt>
              <c:pt idx="6303">
                <c:v>1086.3161335569998</c:v>
              </c:pt>
              <c:pt idx="6304">
                <c:v>1086.2455783249995</c:v>
              </c:pt>
              <c:pt idx="6305">
                <c:v>1086.1677843030002</c:v>
              </c:pt>
              <c:pt idx="6306">
                <c:v>1086.1538843209999</c:v>
              </c:pt>
              <c:pt idx="6307">
                <c:v>1086.107235486</c:v>
              </c:pt>
              <c:pt idx="6308">
                <c:v>1086.053604664</c:v>
              </c:pt>
              <c:pt idx="6309">
                <c:v>1085.6686177019992</c:v>
              </c:pt>
              <c:pt idx="6310">
                <c:v>1085.6671309019994</c:v>
              </c:pt>
              <c:pt idx="6311">
                <c:v>1085.5629162100004</c:v>
              </c:pt>
              <c:pt idx="6312">
                <c:v>1085.3089432919996</c:v>
              </c:pt>
              <c:pt idx="6313">
                <c:v>1085.2434859179998</c:v>
              </c:pt>
              <c:pt idx="6314">
                <c:v>1085.2211706350001</c:v>
              </c:pt>
              <c:pt idx="6315">
                <c:v>1085.2191806789997</c:v>
              </c:pt>
              <c:pt idx="6316">
                <c:v>1085.1051218199998</c:v>
              </c:pt>
              <c:pt idx="6317">
                <c:v>1085.0864869070001</c:v>
              </c:pt>
              <c:pt idx="6318">
                <c:v>1085.0085619970002</c:v>
              </c:pt>
              <c:pt idx="6319">
                <c:v>1084.9752408609997</c:v>
              </c:pt>
              <c:pt idx="6320">
                <c:v>1084.9308936370001</c:v>
              </c:pt>
              <c:pt idx="6321">
                <c:v>1084.9200378170001</c:v>
              </c:pt>
              <c:pt idx="6322">
                <c:v>1084.7343997679998</c:v>
              </c:pt>
              <c:pt idx="6323">
                <c:v>1084.2570233600002</c:v>
              </c:pt>
              <c:pt idx="6324">
                <c:v>1083.9897686589998</c:v>
              </c:pt>
              <c:pt idx="6325">
                <c:v>1083.9786756269998</c:v>
              </c:pt>
              <c:pt idx="6326">
                <c:v>1083.9377277329995</c:v>
              </c:pt>
              <c:pt idx="6327">
                <c:v>1083.780942589</c:v>
              </c:pt>
              <c:pt idx="6328">
                <c:v>1083.4004422990004</c:v>
              </c:pt>
              <c:pt idx="6329">
                <c:v>1083.225661536</c:v>
              </c:pt>
              <c:pt idx="6330">
                <c:v>1083.1644403220005</c:v>
              </c:pt>
              <c:pt idx="6331">
                <c:v>1082.822671941</c:v>
              </c:pt>
              <c:pt idx="6332">
                <c:v>1082.6898693429989</c:v>
              </c:pt>
              <c:pt idx="6333">
                <c:v>1082.6618009520002</c:v>
              </c:pt>
              <c:pt idx="6334">
                <c:v>1082.2752829440001</c:v>
              </c:pt>
              <c:pt idx="6335">
                <c:v>1082.0925184029998</c:v>
              </c:pt>
              <c:pt idx="6336">
                <c:v>1082.0465367089998</c:v>
              </c:pt>
              <c:pt idx="6337">
                <c:v>1081.9757662749998</c:v>
              </c:pt>
              <c:pt idx="6338">
                <c:v>1081.8914517529995</c:v>
              </c:pt>
              <c:pt idx="6339">
                <c:v>1081.8230124090005</c:v>
              </c:pt>
              <c:pt idx="6340">
                <c:v>1081.4526624899997</c:v>
              </c:pt>
              <c:pt idx="6341">
                <c:v>1081.1414835419998</c:v>
              </c:pt>
              <c:pt idx="6342">
                <c:v>1081.0373628360005</c:v>
              </c:pt>
              <c:pt idx="6343">
                <c:v>1080.9056191650002</c:v>
              </c:pt>
              <c:pt idx="6344">
                <c:v>1080.8164179670007</c:v>
              </c:pt>
              <c:pt idx="6345">
                <c:v>1080.787763768999</c:v>
              </c:pt>
              <c:pt idx="6346">
                <c:v>1080.7103392409999</c:v>
              </c:pt>
              <c:pt idx="6347">
                <c:v>1080.6887160399997</c:v>
              </c:pt>
              <c:pt idx="6348">
                <c:v>1080.6662899289997</c:v>
              </c:pt>
              <c:pt idx="6349">
                <c:v>1080.3787343890003</c:v>
              </c:pt>
              <c:pt idx="6350">
                <c:v>1080.2349983580004</c:v>
              </c:pt>
              <c:pt idx="6351">
                <c:v>1080.0373401290003</c:v>
              </c:pt>
              <c:pt idx="6352">
                <c:v>1079.9612846899995</c:v>
              </c:pt>
              <c:pt idx="6353">
                <c:v>1079.8496217729999</c:v>
              </c:pt>
              <c:pt idx="6354">
                <c:v>1079.8253489919989</c:v>
              </c:pt>
              <c:pt idx="6355">
                <c:v>1079.6910228890008</c:v>
              </c:pt>
              <c:pt idx="6356">
                <c:v>1079.6475487019993</c:v>
              </c:pt>
              <c:pt idx="6357">
                <c:v>1079.6268166270006</c:v>
              </c:pt>
              <c:pt idx="6358">
                <c:v>1079.5502647179997</c:v>
              </c:pt>
              <c:pt idx="6359">
                <c:v>1079.4726537910005</c:v>
              </c:pt>
              <c:pt idx="6360">
                <c:v>1079.3694461019995</c:v>
              </c:pt>
              <c:pt idx="6361">
                <c:v>1079.3105262840006</c:v>
              </c:pt>
              <c:pt idx="6362">
                <c:v>1079.2810560989999</c:v>
              </c:pt>
              <c:pt idx="6363">
                <c:v>1079.1290419030004</c:v>
              </c:pt>
              <c:pt idx="6364">
                <c:v>1079.0955861809994</c:v>
              </c:pt>
              <c:pt idx="6365">
                <c:v>1078.9449513230004</c:v>
              </c:pt>
              <c:pt idx="6366">
                <c:v>1078.9366310160005</c:v>
              </c:pt>
              <c:pt idx="6367">
                <c:v>1078.8026757079999</c:v>
              </c:pt>
              <c:pt idx="6368">
                <c:v>1078.5611553979995</c:v>
              </c:pt>
              <c:pt idx="6369">
                <c:v>1078.5318164360001</c:v>
              </c:pt>
              <c:pt idx="6370">
                <c:v>1078.4298508439999</c:v>
              </c:pt>
              <c:pt idx="6371">
                <c:v>1078.295051186999</c:v>
              </c:pt>
              <c:pt idx="6372">
                <c:v>1078.266115037</c:v>
              </c:pt>
              <c:pt idx="6373">
                <c:v>1077.9272577120003</c:v>
              </c:pt>
              <c:pt idx="6374">
                <c:v>1077.8918025490002</c:v>
              </c:pt>
              <c:pt idx="6375">
                <c:v>1077.8325087209996</c:v>
              </c:pt>
              <c:pt idx="6376">
                <c:v>1077.775826046</c:v>
              </c:pt>
              <c:pt idx="6377">
                <c:v>1077.6181588359998</c:v>
              </c:pt>
              <c:pt idx="6378">
                <c:v>1077.4364831289995</c:v>
              </c:pt>
              <c:pt idx="6379">
                <c:v>1077.2753912439998</c:v>
              </c:pt>
              <c:pt idx="6380">
                <c:v>1077.2715380019993</c:v>
              </c:pt>
              <c:pt idx="6381">
                <c:v>1076.7543517009999</c:v>
              </c:pt>
              <c:pt idx="6382">
                <c:v>1076.7464533349998</c:v>
              </c:pt>
              <c:pt idx="6383">
                <c:v>1076.7077452560006</c:v>
              </c:pt>
              <c:pt idx="6384">
                <c:v>1076.5035638279999</c:v>
              </c:pt>
              <c:pt idx="6385">
                <c:v>1076.4887315169997</c:v>
              </c:pt>
              <c:pt idx="6386">
                <c:v>1076.2978274159996</c:v>
              </c:pt>
              <c:pt idx="6387">
                <c:v>1076.256976613</c:v>
              </c:pt>
              <c:pt idx="6388">
                <c:v>1076.132496658</c:v>
              </c:pt>
              <c:pt idx="6389">
                <c:v>1076.0601128570001</c:v>
              </c:pt>
              <c:pt idx="6390">
                <c:v>1075.8833596150002</c:v>
              </c:pt>
              <c:pt idx="6391">
                <c:v>1075.585352628</c:v>
              </c:pt>
              <c:pt idx="6392">
                <c:v>1075.563776644</c:v>
              </c:pt>
              <c:pt idx="6393">
                <c:v>1075.5224580110003</c:v>
              </c:pt>
              <c:pt idx="6394">
                <c:v>1075.2288400230004</c:v>
              </c:pt>
              <c:pt idx="6395">
                <c:v>1075.2226584549999</c:v>
              </c:pt>
              <c:pt idx="6396">
                <c:v>1075.1815931740002</c:v>
              </c:pt>
              <c:pt idx="6397">
                <c:v>1075.1759390759998</c:v>
              </c:pt>
              <c:pt idx="6398">
                <c:v>1074.9292604300001</c:v>
              </c:pt>
              <c:pt idx="6399">
                <c:v>1074.9156596119997</c:v>
              </c:pt>
              <c:pt idx="6400">
                <c:v>1074.9140657349999</c:v>
              </c:pt>
              <c:pt idx="6401">
                <c:v>1074.8769435449994</c:v>
              </c:pt>
              <c:pt idx="6402">
                <c:v>1074.7294444059999</c:v>
              </c:pt>
              <c:pt idx="6403">
                <c:v>1074.6738055989995</c:v>
              </c:pt>
              <c:pt idx="6404">
                <c:v>1074.6516892459995</c:v>
              </c:pt>
              <c:pt idx="6405">
                <c:v>1074.2468100180008</c:v>
              </c:pt>
              <c:pt idx="6406">
                <c:v>1074.1625425430002</c:v>
              </c:pt>
              <c:pt idx="6407">
                <c:v>1073.8286531610001</c:v>
              </c:pt>
              <c:pt idx="6408">
                <c:v>1073.7974569359997</c:v>
              </c:pt>
              <c:pt idx="6409">
                <c:v>1073.7839984419998</c:v>
              </c:pt>
              <c:pt idx="6410">
                <c:v>1073.0879338739996</c:v>
              </c:pt>
              <c:pt idx="6411">
                <c:v>1072.9620883959999</c:v>
              </c:pt>
              <c:pt idx="6412">
                <c:v>1072.942190299</c:v>
              </c:pt>
              <c:pt idx="6413">
                <c:v>1072.7978443290001</c:v>
              </c:pt>
              <c:pt idx="6414">
                <c:v>1072.6843759640005</c:v>
              </c:pt>
              <c:pt idx="6415">
                <c:v>1072.4625279489994</c:v>
              </c:pt>
              <c:pt idx="6416">
                <c:v>1072.2000529869997</c:v>
              </c:pt>
              <c:pt idx="6417">
                <c:v>1072.1140362710003</c:v>
              </c:pt>
              <c:pt idx="6418">
                <c:v>1071.7955098880002</c:v>
              </c:pt>
              <c:pt idx="6419">
                <c:v>1071.649562695</c:v>
              </c:pt>
              <c:pt idx="6420">
                <c:v>1071.6127924269995</c:v>
              </c:pt>
              <c:pt idx="6421">
                <c:v>1071.5529062179999</c:v>
              </c:pt>
              <c:pt idx="6422">
                <c:v>1071.513426368</c:v>
              </c:pt>
              <c:pt idx="6423">
                <c:v>1071.4745454210004</c:v>
              </c:pt>
              <c:pt idx="6424">
                <c:v>1071.4082746299996</c:v>
              </c:pt>
              <c:pt idx="6425">
                <c:v>1071.1615820220009</c:v>
              </c:pt>
              <c:pt idx="6426">
                <c:v>1070.9831812839993</c:v>
              </c:pt>
              <c:pt idx="6427">
                <c:v>1070.9328289189998</c:v>
              </c:pt>
              <c:pt idx="6428">
                <c:v>1070.6870045360001</c:v>
              </c:pt>
              <c:pt idx="6429">
                <c:v>1070.5216714079997</c:v>
              </c:pt>
              <c:pt idx="6430">
                <c:v>1070.311893998</c:v>
              </c:pt>
              <c:pt idx="6431">
                <c:v>1070.1967551409998</c:v>
              </c:pt>
              <c:pt idx="6432">
                <c:v>1070.0976791499995</c:v>
              </c:pt>
              <c:pt idx="6433">
                <c:v>1070.091767485</c:v>
              </c:pt>
              <c:pt idx="6434">
                <c:v>1069.8213109430003</c:v>
              </c:pt>
              <c:pt idx="6435">
                <c:v>1069.5923296260005</c:v>
              </c:pt>
              <c:pt idx="6436">
                <c:v>1069.4776818300006</c:v>
              </c:pt>
              <c:pt idx="6437">
                <c:v>1068.9084596349996</c:v>
              </c:pt>
              <c:pt idx="6438">
                <c:v>1068.6910633699999</c:v>
              </c:pt>
              <c:pt idx="6439">
                <c:v>1068.6450440380008</c:v>
              </c:pt>
              <c:pt idx="6440">
                <c:v>1068.6298608519992</c:v>
              </c:pt>
              <c:pt idx="6441">
                <c:v>1068.333531375999</c:v>
              </c:pt>
              <c:pt idx="6442">
                <c:v>1068.0515274400002</c:v>
              </c:pt>
              <c:pt idx="6443">
                <c:v>1068.0066913800001</c:v>
              </c:pt>
              <c:pt idx="6444">
                <c:v>1067.7819718530004</c:v>
              </c:pt>
              <c:pt idx="6445">
                <c:v>1067.1007301030004</c:v>
              </c:pt>
              <c:pt idx="6446">
                <c:v>1066.6815419990003</c:v>
              </c:pt>
              <c:pt idx="6447">
                <c:v>1066.5798814969999</c:v>
              </c:pt>
              <c:pt idx="6448">
                <c:v>1066.556736216</c:v>
              </c:pt>
              <c:pt idx="6449">
                <c:v>1066.4936879739992</c:v>
              </c:pt>
              <c:pt idx="6450">
                <c:v>1066.4226080420003</c:v>
              </c:pt>
              <c:pt idx="6451">
                <c:v>1066.1915164840002</c:v>
              </c:pt>
              <c:pt idx="6452">
                <c:v>1066.1152453600005</c:v>
              </c:pt>
              <c:pt idx="6453">
                <c:v>1065.9612987140003</c:v>
              </c:pt>
              <c:pt idx="6454">
                <c:v>1065.8061880529999</c:v>
              </c:pt>
              <c:pt idx="6455">
                <c:v>1065.4525067299996</c:v>
              </c:pt>
              <c:pt idx="6456">
                <c:v>1065.4319326160005</c:v>
              </c:pt>
              <c:pt idx="6457">
                <c:v>1065.3715005439999</c:v>
              </c:pt>
              <c:pt idx="6458">
                <c:v>1065.3059139110003</c:v>
              </c:pt>
              <c:pt idx="6459">
                <c:v>1065.2206218229999</c:v>
              </c:pt>
              <c:pt idx="6460">
                <c:v>1065.0738664719997</c:v>
              </c:pt>
              <c:pt idx="6461">
                <c:v>1065.0537868830002</c:v>
              </c:pt>
              <c:pt idx="6462">
                <c:v>1064.7482886469995</c:v>
              </c:pt>
              <c:pt idx="6463">
                <c:v>1064.6213165490001</c:v>
              </c:pt>
              <c:pt idx="6464">
                <c:v>1064.2400191109998</c:v>
              </c:pt>
              <c:pt idx="6465">
                <c:v>1064.0806512699999</c:v>
              </c:pt>
              <c:pt idx="6466">
                <c:v>1063.97615997</c:v>
              </c:pt>
              <c:pt idx="6467">
                <c:v>1063.9647915500004</c:v>
              </c:pt>
              <c:pt idx="6468">
                <c:v>1063.4428805930015</c:v>
              </c:pt>
              <c:pt idx="6469">
                <c:v>1063.424350771</c:v>
              </c:pt>
              <c:pt idx="6470">
                <c:v>1063.1763544110001</c:v>
              </c:pt>
              <c:pt idx="6471">
                <c:v>1063.1568117370007</c:v>
              </c:pt>
              <c:pt idx="6472">
                <c:v>1062.8814268449999</c:v>
              </c:pt>
              <c:pt idx="6473">
                <c:v>1062.8649135129997</c:v>
              </c:pt>
              <c:pt idx="6474">
                <c:v>1062.8073261359996</c:v>
              </c:pt>
              <c:pt idx="6475">
                <c:v>1062.7790928809993</c:v>
              </c:pt>
              <c:pt idx="6476">
                <c:v>1062.3244039230001</c:v>
              </c:pt>
              <c:pt idx="6477">
                <c:v>1062.3201078120003</c:v>
              </c:pt>
              <c:pt idx="6478">
                <c:v>1062.1416535360004</c:v>
              </c:pt>
              <c:pt idx="6479">
                <c:v>1062.0995087609995</c:v>
              </c:pt>
              <c:pt idx="6480">
                <c:v>1061.8610805630001</c:v>
              </c:pt>
              <c:pt idx="6481">
                <c:v>1061.6622019259999</c:v>
              </c:pt>
              <c:pt idx="6482">
                <c:v>1061.5876946569992</c:v>
              </c:pt>
              <c:pt idx="6483">
                <c:v>1061.4418040150003</c:v>
              </c:pt>
              <c:pt idx="6484">
                <c:v>1061.3900145840003</c:v>
              </c:pt>
              <c:pt idx="6485">
                <c:v>1061.215730931001</c:v>
              </c:pt>
              <c:pt idx="6486">
                <c:v>1061.0963376469999</c:v>
              </c:pt>
              <c:pt idx="6487">
                <c:v>1061.0131576190001</c:v>
              </c:pt>
              <c:pt idx="6488">
                <c:v>1060.8756469499995</c:v>
              </c:pt>
              <c:pt idx="6489">
                <c:v>1060.8575187100005</c:v>
              </c:pt>
              <c:pt idx="6490">
                <c:v>1060.8485365710003</c:v>
              </c:pt>
              <c:pt idx="6491">
                <c:v>1060.7936388020003</c:v>
              </c:pt>
              <c:pt idx="6492">
                <c:v>1060.7374242870007</c:v>
              </c:pt>
              <c:pt idx="6493">
                <c:v>1060.2578934359994</c:v>
              </c:pt>
              <c:pt idx="6494">
                <c:v>1059.9419973720003</c:v>
              </c:pt>
              <c:pt idx="6495">
                <c:v>1059.6228680669997</c:v>
              </c:pt>
              <c:pt idx="6496">
                <c:v>1059.3586467339999</c:v>
              </c:pt>
              <c:pt idx="6497">
                <c:v>1059.3163638680001</c:v>
              </c:pt>
              <c:pt idx="6498">
                <c:v>1058.8149311029993</c:v>
              </c:pt>
              <c:pt idx="6499">
                <c:v>1058.796979492</c:v>
              </c:pt>
              <c:pt idx="6500">
                <c:v>1058.2385628040006</c:v>
              </c:pt>
              <c:pt idx="6501">
                <c:v>1058.1344541180001</c:v>
              </c:pt>
              <c:pt idx="6502">
                <c:v>1057.9339829230005</c:v>
              </c:pt>
              <c:pt idx="6503">
                <c:v>1057.6867581839997</c:v>
              </c:pt>
              <c:pt idx="6504">
                <c:v>1057.5055051089998</c:v>
              </c:pt>
              <c:pt idx="6505">
                <c:v>1057.4024318689997</c:v>
              </c:pt>
              <c:pt idx="6506">
                <c:v>1057.0090608339999</c:v>
              </c:pt>
              <c:pt idx="6507">
                <c:v>1056.9519316610003</c:v>
              </c:pt>
              <c:pt idx="6508">
                <c:v>1056.9015644020005</c:v>
              </c:pt>
              <c:pt idx="6509">
                <c:v>1056.7514063000003</c:v>
              </c:pt>
              <c:pt idx="6510">
                <c:v>1056.6733928460003</c:v>
              </c:pt>
              <c:pt idx="6511">
                <c:v>1056.4287533389995</c:v>
              </c:pt>
              <c:pt idx="6512">
                <c:v>1056.3989050159994</c:v>
              </c:pt>
              <c:pt idx="6513">
                <c:v>1056.2864825540003</c:v>
              </c:pt>
              <c:pt idx="6514">
                <c:v>1056.2813398100009</c:v>
              </c:pt>
              <c:pt idx="6515">
                <c:v>1056.2294870049998</c:v>
              </c:pt>
              <c:pt idx="6516">
                <c:v>1056.1977225249998</c:v>
              </c:pt>
              <c:pt idx="6517">
                <c:v>1055.4991779020006</c:v>
              </c:pt>
              <c:pt idx="6518">
                <c:v>1055.4870078879994</c:v>
              </c:pt>
              <c:pt idx="6519">
                <c:v>1055.2974798949999</c:v>
              </c:pt>
              <c:pt idx="6520">
                <c:v>1055.0401876110002</c:v>
              </c:pt>
              <c:pt idx="6521">
                <c:v>1054.932926387</c:v>
              </c:pt>
              <c:pt idx="6522">
                <c:v>1054.7750545990002</c:v>
              </c:pt>
              <c:pt idx="6523">
                <c:v>1054.7558161709994</c:v>
              </c:pt>
              <c:pt idx="6524">
                <c:v>1054.448677161</c:v>
              </c:pt>
              <c:pt idx="6525">
                <c:v>1053.817543580001</c:v>
              </c:pt>
              <c:pt idx="6526">
                <c:v>1053.7416685739997</c:v>
              </c:pt>
              <c:pt idx="6527">
                <c:v>1053.6583859839998</c:v>
              </c:pt>
              <c:pt idx="6528">
                <c:v>1053.5747418490005</c:v>
              </c:pt>
              <c:pt idx="6529">
                <c:v>1053.5518495970002</c:v>
              </c:pt>
              <c:pt idx="6530">
                <c:v>1053.460155338</c:v>
              </c:pt>
              <c:pt idx="6531">
                <c:v>1053.4055585850001</c:v>
              </c:pt>
              <c:pt idx="6532">
                <c:v>1053.393748574</c:v>
              </c:pt>
              <c:pt idx="6533">
                <c:v>1053.3178725950002</c:v>
              </c:pt>
              <c:pt idx="6534">
                <c:v>1053.2041630270003</c:v>
              </c:pt>
              <c:pt idx="6535">
                <c:v>1053.1759031519998</c:v>
              </c:pt>
              <c:pt idx="6536">
                <c:v>1053.1015570619998</c:v>
              </c:pt>
              <c:pt idx="6537">
                <c:v>1052.1954426620002</c:v>
              </c:pt>
              <c:pt idx="6538">
                <c:v>1051.8927169620003</c:v>
              </c:pt>
              <c:pt idx="6539">
                <c:v>1051.7010806580001</c:v>
              </c:pt>
              <c:pt idx="6540">
                <c:v>1051.4932621619996</c:v>
              </c:pt>
              <c:pt idx="6541">
                <c:v>1051.2074640750004</c:v>
              </c:pt>
              <c:pt idx="6542">
                <c:v>1051.0491040220004</c:v>
              </c:pt>
              <c:pt idx="6543">
                <c:v>1050.8605829990001</c:v>
              </c:pt>
              <c:pt idx="6544">
                <c:v>1050.5835873609994</c:v>
              </c:pt>
              <c:pt idx="6545">
                <c:v>1050.4368103099994</c:v>
              </c:pt>
              <c:pt idx="6546">
                <c:v>1050.3620746539993</c:v>
              </c:pt>
              <c:pt idx="6547">
                <c:v>1050.052807415</c:v>
              </c:pt>
              <c:pt idx="6548">
                <c:v>1049.991439962</c:v>
              </c:pt>
              <c:pt idx="6549">
                <c:v>1049.8195795950005</c:v>
              </c:pt>
              <c:pt idx="6550">
                <c:v>1049.5648540929994</c:v>
              </c:pt>
              <c:pt idx="6551">
                <c:v>1049.3688873499996</c:v>
              </c:pt>
              <c:pt idx="6552">
                <c:v>1049.3071162489994</c:v>
              </c:pt>
              <c:pt idx="6553">
                <c:v>1049.1828999549996</c:v>
              </c:pt>
              <c:pt idx="6554">
                <c:v>1049.1370862899998</c:v>
              </c:pt>
              <c:pt idx="6555">
                <c:v>1049.1295916230001</c:v>
              </c:pt>
              <c:pt idx="6556">
                <c:v>1048.727631122</c:v>
              </c:pt>
              <c:pt idx="6557">
                <c:v>1048.6630767200006</c:v>
              </c:pt>
              <c:pt idx="6558">
                <c:v>1048.5745596330003</c:v>
              </c:pt>
              <c:pt idx="6559">
                <c:v>1048.5033828510009</c:v>
              </c:pt>
              <c:pt idx="6560">
                <c:v>1048.4626182299999</c:v>
              </c:pt>
              <c:pt idx="6561">
                <c:v>1048.1465268599998</c:v>
              </c:pt>
              <c:pt idx="6562">
                <c:v>1048.1328566470002</c:v>
              </c:pt>
              <c:pt idx="6563">
                <c:v>1048.0108903659993</c:v>
              </c:pt>
              <c:pt idx="6564">
                <c:v>1047.8320921300001</c:v>
              </c:pt>
              <c:pt idx="6565">
                <c:v>1047.7037537190001</c:v>
              </c:pt>
              <c:pt idx="6566">
                <c:v>1047.4277999560002</c:v>
              </c:pt>
              <c:pt idx="6567">
                <c:v>1047.3500213189998</c:v>
              </c:pt>
              <c:pt idx="6568">
                <c:v>1047.121669464</c:v>
              </c:pt>
              <c:pt idx="6569">
                <c:v>1046.1563383250002</c:v>
              </c:pt>
              <c:pt idx="6570">
                <c:v>1046.1452951230006</c:v>
              </c:pt>
              <c:pt idx="6571">
                <c:v>1046.1026237710007</c:v>
              </c:pt>
              <c:pt idx="6572">
                <c:v>1045.829745428</c:v>
              </c:pt>
              <c:pt idx="6573">
                <c:v>1045.6876546800008</c:v>
              </c:pt>
              <c:pt idx="6574">
                <c:v>1045.6548154330003</c:v>
              </c:pt>
              <c:pt idx="6575">
                <c:v>1045.0934876199995</c:v>
              </c:pt>
              <c:pt idx="6576">
                <c:v>1045.0171351210001</c:v>
              </c:pt>
              <c:pt idx="6577">
                <c:v>1044.9938819919996</c:v>
              </c:pt>
              <c:pt idx="6578">
                <c:v>1044.9864323870006</c:v>
              </c:pt>
              <c:pt idx="6579">
                <c:v>1044.9701656799996</c:v>
              </c:pt>
              <c:pt idx="6580">
                <c:v>1044.8467939419997</c:v>
              </c:pt>
              <c:pt idx="6581">
                <c:v>1044.7784453790005</c:v>
              </c:pt>
              <c:pt idx="6582">
                <c:v>1044.762102312</c:v>
              </c:pt>
              <c:pt idx="6583">
                <c:v>1044.5771754259993</c:v>
              </c:pt>
              <c:pt idx="6584">
                <c:v>1044.2895377449997</c:v>
              </c:pt>
              <c:pt idx="6585">
                <c:v>1044.2435855379999</c:v>
              </c:pt>
              <c:pt idx="6586">
                <c:v>1043.988586726</c:v>
              </c:pt>
              <c:pt idx="6587">
                <c:v>1043.8878871500001</c:v>
              </c:pt>
              <c:pt idx="6588">
                <c:v>1043.7967114630001</c:v>
              </c:pt>
              <c:pt idx="6589">
                <c:v>1043.7825879020004</c:v>
              </c:pt>
              <c:pt idx="6590">
                <c:v>1043.740845345</c:v>
              </c:pt>
              <c:pt idx="6591">
                <c:v>1043.3967160090001</c:v>
              </c:pt>
              <c:pt idx="6592">
                <c:v>1043.1807593110002</c:v>
              </c:pt>
              <c:pt idx="6593">
                <c:v>1042.9943326490004</c:v>
              </c:pt>
              <c:pt idx="6594">
                <c:v>1042.8916117569997</c:v>
              </c:pt>
              <c:pt idx="6595">
                <c:v>1042.865221388</c:v>
              </c:pt>
              <c:pt idx="6596">
                <c:v>1042.6004202690003</c:v>
              </c:pt>
              <c:pt idx="6597">
                <c:v>1042.2219914180014</c:v>
              </c:pt>
              <c:pt idx="6598">
                <c:v>1042.1539070850001</c:v>
              </c:pt>
              <c:pt idx="6599">
                <c:v>1042.1370044599998</c:v>
              </c:pt>
              <c:pt idx="6600">
                <c:v>1042.0980345030007</c:v>
              </c:pt>
              <c:pt idx="6601">
                <c:v>1042.0005522950003</c:v>
              </c:pt>
              <c:pt idx="6602">
                <c:v>1041.8907755370001</c:v>
              </c:pt>
              <c:pt idx="6603">
                <c:v>1041.8520512740001</c:v>
              </c:pt>
              <c:pt idx="6604">
                <c:v>1041.4290544350004</c:v>
              </c:pt>
              <c:pt idx="6605">
                <c:v>1041.3834284929997</c:v>
              </c:pt>
              <c:pt idx="6606">
                <c:v>1041.0040566140005</c:v>
              </c:pt>
              <c:pt idx="6607">
                <c:v>1040.8876350770004</c:v>
              </c:pt>
              <c:pt idx="6608">
                <c:v>1040.8027703670002</c:v>
              </c:pt>
              <c:pt idx="6609">
                <c:v>1040.7148914549996</c:v>
              </c:pt>
              <c:pt idx="6610">
                <c:v>1040.6755048459997</c:v>
              </c:pt>
              <c:pt idx="6611">
                <c:v>1040.6159940340003</c:v>
              </c:pt>
              <c:pt idx="6612">
                <c:v>1040.5246821369997</c:v>
              </c:pt>
              <c:pt idx="6613">
                <c:v>1040.4912533810002</c:v>
              </c:pt>
              <c:pt idx="6614">
                <c:v>1039.9337653359999</c:v>
              </c:pt>
              <c:pt idx="6615">
                <c:v>1039.9187530949996</c:v>
              </c:pt>
              <c:pt idx="6616">
                <c:v>1039.4131945939996</c:v>
              </c:pt>
              <c:pt idx="6617">
                <c:v>1039.1535773240003</c:v>
              </c:pt>
              <c:pt idx="6618">
                <c:v>1039.1523817589996</c:v>
              </c:pt>
              <c:pt idx="6619">
                <c:v>1038.9287015090003</c:v>
              </c:pt>
              <c:pt idx="6620">
                <c:v>1038.885833245</c:v>
              </c:pt>
              <c:pt idx="6621">
                <c:v>1038.6840836819997</c:v>
              </c:pt>
              <c:pt idx="6622">
                <c:v>1038.6363659650006</c:v>
              </c:pt>
              <c:pt idx="6623">
                <c:v>1038.5306845</c:v>
              </c:pt>
              <c:pt idx="6624">
                <c:v>1038.3568793679999</c:v>
              </c:pt>
              <c:pt idx="6625">
                <c:v>1038.2829826520001</c:v>
              </c:pt>
              <c:pt idx="6626">
                <c:v>1038.2012435550002</c:v>
              </c:pt>
              <c:pt idx="6627">
                <c:v>1038.1232404589994</c:v>
              </c:pt>
              <c:pt idx="6628">
                <c:v>1038.0451770299996</c:v>
              </c:pt>
              <c:pt idx="6629">
                <c:v>1037.9935201689993</c:v>
              </c:pt>
              <c:pt idx="6630">
                <c:v>1037.8313245220002</c:v>
              </c:pt>
              <c:pt idx="6631">
                <c:v>1037.665442733</c:v>
              </c:pt>
              <c:pt idx="6632">
                <c:v>1037.5630010820007</c:v>
              </c:pt>
              <c:pt idx="6633">
                <c:v>1037.5443734590001</c:v>
              </c:pt>
              <c:pt idx="6634">
                <c:v>1037.4773593099999</c:v>
              </c:pt>
              <c:pt idx="6635">
                <c:v>1037.2401986470004</c:v>
              </c:pt>
              <c:pt idx="6636">
                <c:v>1037.0035944669994</c:v>
              </c:pt>
              <c:pt idx="6637">
                <c:v>1036.7946332819997</c:v>
              </c:pt>
              <c:pt idx="6638">
                <c:v>1036.7560420819998</c:v>
              </c:pt>
              <c:pt idx="6639">
                <c:v>1036.3786769770002</c:v>
              </c:pt>
              <c:pt idx="6640">
                <c:v>1036.1555649029999</c:v>
              </c:pt>
              <c:pt idx="6641">
                <c:v>1036.1332866889998</c:v>
              </c:pt>
              <c:pt idx="6642">
                <c:v>1036.1065874679998</c:v>
              </c:pt>
              <c:pt idx="6643">
                <c:v>1036.0898127179998</c:v>
              </c:pt>
              <c:pt idx="6644">
                <c:v>1035.9218803230001</c:v>
              </c:pt>
              <c:pt idx="6645">
                <c:v>1035.9217300959999</c:v>
              </c:pt>
              <c:pt idx="6646">
                <c:v>1035.9039089209998</c:v>
              </c:pt>
              <c:pt idx="6647">
                <c:v>1035.873312593</c:v>
              </c:pt>
              <c:pt idx="6648">
                <c:v>1035.8020229670005</c:v>
              </c:pt>
              <c:pt idx="6649">
                <c:v>1035.7277675880005</c:v>
              </c:pt>
              <c:pt idx="6650">
                <c:v>1035.7260704460002</c:v>
              </c:pt>
              <c:pt idx="6651">
                <c:v>1035.549589151</c:v>
              </c:pt>
              <c:pt idx="6652">
                <c:v>1035.4555468139993</c:v>
              </c:pt>
              <c:pt idx="6653">
                <c:v>1035.3378217009999</c:v>
              </c:pt>
              <c:pt idx="6654">
                <c:v>1035.2098638329994</c:v>
              </c:pt>
              <c:pt idx="6655">
                <c:v>1035.1190249420001</c:v>
              </c:pt>
              <c:pt idx="6656">
                <c:v>1035.1083617520003</c:v>
              </c:pt>
              <c:pt idx="6657">
                <c:v>1035.0658317890004</c:v>
              </c:pt>
              <c:pt idx="6658">
                <c:v>1035.0406947709998</c:v>
              </c:pt>
              <c:pt idx="6659">
                <c:v>1034.9764208719998</c:v>
              </c:pt>
              <c:pt idx="6660">
                <c:v>1034.9591247259996</c:v>
              </c:pt>
              <c:pt idx="6661">
                <c:v>1034.8240519599999</c:v>
              </c:pt>
              <c:pt idx="6662">
                <c:v>1034.6941768720001</c:v>
              </c:pt>
              <c:pt idx="6663">
                <c:v>1034.5547278410002</c:v>
              </c:pt>
              <c:pt idx="6664">
                <c:v>1034.0675901669997</c:v>
              </c:pt>
              <c:pt idx="6665">
                <c:v>1034.060714752</c:v>
              </c:pt>
              <c:pt idx="6666">
                <c:v>1034.0345538940001</c:v>
              </c:pt>
              <c:pt idx="6667">
                <c:v>1034.014212455</c:v>
              </c:pt>
              <c:pt idx="6668">
                <c:v>1034.0136097930006</c:v>
              </c:pt>
              <c:pt idx="6669">
                <c:v>1033.771026808</c:v>
              </c:pt>
              <c:pt idx="6670">
                <c:v>1033.592830546</c:v>
              </c:pt>
              <c:pt idx="6671">
                <c:v>1033.554374073</c:v>
              </c:pt>
              <c:pt idx="6672">
                <c:v>1033.5165937559991</c:v>
              </c:pt>
              <c:pt idx="6673">
                <c:v>1032.6488657660002</c:v>
              </c:pt>
              <c:pt idx="6674">
                <c:v>1032.577398482</c:v>
              </c:pt>
              <c:pt idx="6675">
                <c:v>1032.5653397830006</c:v>
              </c:pt>
              <c:pt idx="6676">
                <c:v>1032.5430239500001</c:v>
              </c:pt>
              <c:pt idx="6677">
                <c:v>1032.2548607909991</c:v>
              </c:pt>
              <c:pt idx="6678">
                <c:v>1032.2257921149999</c:v>
              </c:pt>
              <c:pt idx="6679">
                <c:v>1032.2174261480006</c:v>
              </c:pt>
              <c:pt idx="6680">
                <c:v>1032.1970222629998</c:v>
              </c:pt>
              <c:pt idx="6681">
                <c:v>1032.1150714889998</c:v>
              </c:pt>
              <c:pt idx="6682">
                <c:v>1031.748132515</c:v>
              </c:pt>
              <c:pt idx="6683">
                <c:v>1031.7319527740003</c:v>
              </c:pt>
              <c:pt idx="6684">
                <c:v>1031.6537303170003</c:v>
              </c:pt>
              <c:pt idx="6685">
                <c:v>1031.3368455020002</c:v>
              </c:pt>
              <c:pt idx="6686">
                <c:v>1031.3107533960003</c:v>
              </c:pt>
              <c:pt idx="6687">
                <c:v>1031.2253683200004</c:v>
              </c:pt>
              <c:pt idx="6688">
                <c:v>1031.1698006910003</c:v>
              </c:pt>
              <c:pt idx="6689">
                <c:v>1030.8914114489999</c:v>
              </c:pt>
              <c:pt idx="6690">
                <c:v>1030.8645258040001</c:v>
              </c:pt>
              <c:pt idx="6691">
                <c:v>1030.8075300410003</c:v>
              </c:pt>
              <c:pt idx="6692">
                <c:v>1030.6445721710006</c:v>
              </c:pt>
              <c:pt idx="6693">
                <c:v>1030.6441187579999</c:v>
              </c:pt>
              <c:pt idx="6694">
                <c:v>1030.6385136370002</c:v>
              </c:pt>
              <c:pt idx="6695">
                <c:v>1030.5038450980001</c:v>
              </c:pt>
              <c:pt idx="6696">
                <c:v>1030.4376620179996</c:v>
              </c:pt>
              <c:pt idx="6697">
                <c:v>1030.4045169190006</c:v>
              </c:pt>
              <c:pt idx="6698">
                <c:v>1030.3948255979994</c:v>
              </c:pt>
              <c:pt idx="6699">
                <c:v>1030.288518724999</c:v>
              </c:pt>
              <c:pt idx="6700">
                <c:v>1030.1535889729994</c:v>
              </c:pt>
              <c:pt idx="6701">
                <c:v>1029.9533115099994</c:v>
              </c:pt>
              <c:pt idx="6702">
                <c:v>1029.9066149729997</c:v>
              </c:pt>
              <c:pt idx="6703">
                <c:v>1029.5326860739999</c:v>
              </c:pt>
              <c:pt idx="6704">
                <c:v>1029.5169844929997</c:v>
              </c:pt>
              <c:pt idx="6705">
                <c:v>1029.3691173389998</c:v>
              </c:pt>
              <c:pt idx="6706">
                <c:v>1029.2488186839994</c:v>
              </c:pt>
              <c:pt idx="6707">
                <c:v>1029.2056136639999</c:v>
              </c:pt>
              <c:pt idx="6708">
                <c:v>1029.0650614969995</c:v>
              </c:pt>
              <c:pt idx="6709">
                <c:v>1029.0375555109995</c:v>
              </c:pt>
              <c:pt idx="6710">
                <c:v>1029.0299156859996</c:v>
              </c:pt>
              <c:pt idx="6711">
                <c:v>1028.6451623540001</c:v>
              </c:pt>
              <c:pt idx="6712">
                <c:v>1028.6311687979999</c:v>
              </c:pt>
              <c:pt idx="6713">
                <c:v>1028.4545193570002</c:v>
              </c:pt>
              <c:pt idx="6714">
                <c:v>1028.4529162639997</c:v>
              </c:pt>
              <c:pt idx="6715">
                <c:v>1028.3907498679996</c:v>
              </c:pt>
              <c:pt idx="6716">
                <c:v>1028.0088249109999</c:v>
              </c:pt>
              <c:pt idx="6717">
                <c:v>1028.0024267500003</c:v>
              </c:pt>
              <c:pt idx="6718">
                <c:v>1027.9804266999997</c:v>
              </c:pt>
              <c:pt idx="6719">
                <c:v>1027.8974190350004</c:v>
              </c:pt>
              <c:pt idx="6720">
                <c:v>1027.8632508110004</c:v>
              </c:pt>
              <c:pt idx="6721">
                <c:v>1027.8077411260001</c:v>
              </c:pt>
              <c:pt idx="6722">
                <c:v>1027.7073822069999</c:v>
              </c:pt>
              <c:pt idx="6723">
                <c:v>1027.6247165879995</c:v>
              </c:pt>
              <c:pt idx="6724">
                <c:v>1027.5345922160002</c:v>
              </c:pt>
              <c:pt idx="6725">
                <c:v>1027.449900647</c:v>
              </c:pt>
              <c:pt idx="6726">
                <c:v>1027.4185126319999</c:v>
              </c:pt>
              <c:pt idx="6727">
                <c:v>1027.4179951450005</c:v>
              </c:pt>
              <c:pt idx="6728">
                <c:v>1027.4152381459999</c:v>
              </c:pt>
              <c:pt idx="6729">
                <c:v>1027.3951655860001</c:v>
              </c:pt>
              <c:pt idx="6730">
                <c:v>1027.3805131250008</c:v>
              </c:pt>
              <c:pt idx="6731">
                <c:v>1027.372763846</c:v>
              </c:pt>
              <c:pt idx="6732">
                <c:v>1027.2962231769998</c:v>
              </c:pt>
              <c:pt idx="6733">
                <c:v>1027.2801435529998</c:v>
              </c:pt>
              <c:pt idx="6734">
                <c:v>1027.2620014910003</c:v>
              </c:pt>
              <c:pt idx="6735">
                <c:v>1027.2613456490001</c:v>
              </c:pt>
              <c:pt idx="6736">
                <c:v>1027.2604530489994</c:v>
              </c:pt>
              <c:pt idx="6737">
                <c:v>1027.1651255700001</c:v>
              </c:pt>
              <c:pt idx="6738">
                <c:v>1027.093971041</c:v>
              </c:pt>
              <c:pt idx="6739">
                <c:v>1026.6682719360001</c:v>
              </c:pt>
              <c:pt idx="6740">
                <c:v>1026.6073367640004</c:v>
              </c:pt>
              <c:pt idx="6741">
                <c:v>1026.5558990120001</c:v>
              </c:pt>
              <c:pt idx="6742">
                <c:v>1026.4951048579996</c:v>
              </c:pt>
              <c:pt idx="6743">
                <c:v>1026.476904695</c:v>
              </c:pt>
              <c:pt idx="6744">
                <c:v>1026.405405233</c:v>
              </c:pt>
              <c:pt idx="6745">
                <c:v>1026.35156914</c:v>
              </c:pt>
              <c:pt idx="6746">
                <c:v>1026.3190774890004</c:v>
              </c:pt>
              <c:pt idx="6747">
                <c:v>1026.2539761749997</c:v>
              </c:pt>
              <c:pt idx="6748">
                <c:v>1026.1266841009999</c:v>
              </c:pt>
              <c:pt idx="6749">
                <c:v>1026.1117263270007</c:v>
              </c:pt>
              <c:pt idx="6750">
                <c:v>1026.107978451</c:v>
              </c:pt>
              <c:pt idx="6751">
                <c:v>1026.1061321490008</c:v>
              </c:pt>
              <c:pt idx="6752">
                <c:v>1025.9598817660003</c:v>
              </c:pt>
              <c:pt idx="6753">
                <c:v>1025.9489985589998</c:v>
              </c:pt>
              <c:pt idx="6754">
                <c:v>1025.8976750670001</c:v>
              </c:pt>
              <c:pt idx="6755">
                <c:v>1025.6322979050001</c:v>
              </c:pt>
              <c:pt idx="6756">
                <c:v>1025.5672189020001</c:v>
              </c:pt>
              <c:pt idx="6757">
                <c:v>1025.1311809220001</c:v>
              </c:pt>
              <c:pt idx="6758">
                <c:v>1025.1102308110001</c:v>
              </c:pt>
              <c:pt idx="6759">
                <c:v>1025.0898696070001</c:v>
              </c:pt>
              <c:pt idx="6760">
                <c:v>1025.0193250970001</c:v>
              </c:pt>
              <c:pt idx="6761">
                <c:v>1024.9414568500003</c:v>
              </c:pt>
              <c:pt idx="6762">
                <c:v>1024.8518786560003</c:v>
              </c:pt>
              <c:pt idx="6763">
                <c:v>1024.8299056720002</c:v>
              </c:pt>
              <c:pt idx="6764">
                <c:v>1024.7739162109999</c:v>
              </c:pt>
              <c:pt idx="6765">
                <c:v>1024.7476092189997</c:v>
              </c:pt>
              <c:pt idx="6766">
                <c:v>1024.684619396</c:v>
              </c:pt>
              <c:pt idx="6767">
                <c:v>1024.6292190430006</c:v>
              </c:pt>
              <c:pt idx="6768">
                <c:v>1024.6110477929992</c:v>
              </c:pt>
              <c:pt idx="6769">
                <c:v>1024.5815644869992</c:v>
              </c:pt>
              <c:pt idx="6770">
                <c:v>1024.4230420239996</c:v>
              </c:pt>
              <c:pt idx="6771">
                <c:v>1024.4190329329999</c:v>
              </c:pt>
              <c:pt idx="6772">
                <c:v>1024.4055373719993</c:v>
              </c:pt>
              <c:pt idx="6773">
                <c:v>1024.3932571250002</c:v>
              </c:pt>
              <c:pt idx="6774">
                <c:v>1024.3914656389998</c:v>
              </c:pt>
              <c:pt idx="6775">
                <c:v>1024.3768623939998</c:v>
              </c:pt>
              <c:pt idx="6776">
                <c:v>1024.2973061410003</c:v>
              </c:pt>
              <c:pt idx="6777">
                <c:v>1024.2243388140005</c:v>
              </c:pt>
              <c:pt idx="6778">
                <c:v>1024.2060244110003</c:v>
              </c:pt>
              <c:pt idx="6779">
                <c:v>1024.1877532860001</c:v>
              </c:pt>
              <c:pt idx="6780">
                <c:v>1024.1843584640001</c:v>
              </c:pt>
              <c:pt idx="6781">
                <c:v>1024.0648333349998</c:v>
              </c:pt>
              <c:pt idx="6782">
                <c:v>1024.0234888919997</c:v>
              </c:pt>
              <c:pt idx="6783">
                <c:v>1023.9187055840002</c:v>
              </c:pt>
              <c:pt idx="6784">
                <c:v>1023.864120639</c:v>
              </c:pt>
              <c:pt idx="6785">
                <c:v>1023.8141503640002</c:v>
              </c:pt>
              <c:pt idx="6786">
                <c:v>1023.8088258470009</c:v>
              </c:pt>
              <c:pt idx="6787">
                <c:v>1023.7017950090001</c:v>
              </c:pt>
              <c:pt idx="6788">
                <c:v>1023.6937798030007</c:v>
              </c:pt>
              <c:pt idx="6789">
                <c:v>1023.6713860560003</c:v>
              </c:pt>
              <c:pt idx="6790">
                <c:v>1023.6509540969996</c:v>
              </c:pt>
              <c:pt idx="6791">
                <c:v>1023.6489906609994</c:v>
              </c:pt>
              <c:pt idx="6792">
                <c:v>1023.4019612610002</c:v>
              </c:pt>
              <c:pt idx="6793">
                <c:v>1023.0231424460001</c:v>
              </c:pt>
              <c:pt idx="6794">
                <c:v>1023.0018277169993</c:v>
              </c:pt>
              <c:pt idx="6795">
                <c:v>1022.9669310919995</c:v>
              </c:pt>
              <c:pt idx="6796">
                <c:v>1022.767280364</c:v>
              </c:pt>
              <c:pt idx="6797">
                <c:v>1022.6823587130009</c:v>
              </c:pt>
              <c:pt idx="6798">
                <c:v>1022.5508547390007</c:v>
              </c:pt>
              <c:pt idx="6799">
                <c:v>1022.4701388360008</c:v>
              </c:pt>
              <c:pt idx="6800">
                <c:v>1022.4301859309996</c:v>
              </c:pt>
              <c:pt idx="6801">
                <c:v>1022.3898679889999</c:v>
              </c:pt>
              <c:pt idx="6802">
                <c:v>1022.3838453149998</c:v>
              </c:pt>
              <c:pt idx="6803">
                <c:v>1022.2536843010004</c:v>
              </c:pt>
              <c:pt idx="6804">
                <c:v>1022.1310300449998</c:v>
              </c:pt>
              <c:pt idx="6805">
                <c:v>1022.1245561959997</c:v>
              </c:pt>
              <c:pt idx="6806">
                <c:v>1021.9645903109999</c:v>
              </c:pt>
              <c:pt idx="6807">
                <c:v>1021.7862179090005</c:v>
              </c:pt>
              <c:pt idx="6808">
                <c:v>1021.7203686129999</c:v>
              </c:pt>
              <c:pt idx="6809">
                <c:v>1021.7081677820004</c:v>
              </c:pt>
              <c:pt idx="6810">
                <c:v>1021.661634981</c:v>
              </c:pt>
              <c:pt idx="6811">
                <c:v>1021.6485847140004</c:v>
              </c:pt>
              <c:pt idx="6812">
                <c:v>1021.6434155739998</c:v>
              </c:pt>
              <c:pt idx="6813">
                <c:v>1021.5559767789994</c:v>
              </c:pt>
              <c:pt idx="6814">
                <c:v>1021.5151038500001</c:v>
              </c:pt>
              <c:pt idx="6815">
                <c:v>1021.3444082250004</c:v>
              </c:pt>
              <c:pt idx="6816">
                <c:v>1021.2865697629998</c:v>
              </c:pt>
              <c:pt idx="6817">
                <c:v>1021.2680118029998</c:v>
              </c:pt>
              <c:pt idx="6818">
                <c:v>1021.2473827069999</c:v>
              </c:pt>
              <c:pt idx="6819">
                <c:v>1021.1764444040007</c:v>
              </c:pt>
              <c:pt idx="6820">
                <c:v>1021.1568148329999</c:v>
              </c:pt>
              <c:pt idx="6821">
                <c:v>1021.0957276619995</c:v>
              </c:pt>
              <c:pt idx="6822">
                <c:v>1021.0345027599999</c:v>
              </c:pt>
              <c:pt idx="6823">
                <c:v>1020.9812997980002</c:v>
              </c:pt>
              <c:pt idx="6824">
                <c:v>1020.8526582819998</c:v>
              </c:pt>
              <c:pt idx="6825">
                <c:v>1020.8450932820003</c:v>
              </c:pt>
              <c:pt idx="6826">
                <c:v>1020.6979970209999</c:v>
              </c:pt>
              <c:pt idx="6827">
                <c:v>1020.5824179919999</c:v>
              </c:pt>
              <c:pt idx="6828">
                <c:v>1020.5772579159999</c:v>
              </c:pt>
              <c:pt idx="6829">
                <c:v>1020.5497166170005</c:v>
              </c:pt>
              <c:pt idx="6830">
                <c:v>1020.1760240880002</c:v>
              </c:pt>
              <c:pt idx="6831">
                <c:v>1020.1659476610002</c:v>
              </c:pt>
              <c:pt idx="6832">
                <c:v>1020.1431573040002</c:v>
              </c:pt>
              <c:pt idx="6833">
                <c:v>1020.1350259919996</c:v>
              </c:pt>
              <c:pt idx="6834">
                <c:v>1020.108134306</c:v>
              </c:pt>
              <c:pt idx="6835">
                <c:v>1020.0442089960002</c:v>
              </c:pt>
              <c:pt idx="6836">
                <c:v>1020.0111804459999</c:v>
              </c:pt>
              <c:pt idx="6837">
                <c:v>1019.8765266559997</c:v>
              </c:pt>
              <c:pt idx="6838">
                <c:v>1019.8213739279995</c:v>
              </c:pt>
              <c:pt idx="6839">
                <c:v>1019.6259009749997</c:v>
              </c:pt>
              <c:pt idx="6840">
                <c:v>1019.6075638669998</c:v>
              </c:pt>
              <c:pt idx="6841">
                <c:v>1019.4775338619997</c:v>
              </c:pt>
              <c:pt idx="6842">
                <c:v>1019.2163361560001</c:v>
              </c:pt>
              <c:pt idx="6843">
                <c:v>1019.1824479869997</c:v>
              </c:pt>
              <c:pt idx="6844">
                <c:v>1019.1068547049999</c:v>
              </c:pt>
              <c:pt idx="6845">
                <c:v>1019.0940058959993</c:v>
              </c:pt>
              <c:pt idx="6846">
                <c:v>1019.0179746660001</c:v>
              </c:pt>
              <c:pt idx="6847">
                <c:v>1018.945132511</c:v>
              </c:pt>
              <c:pt idx="6848">
                <c:v>1018.866916217</c:v>
              </c:pt>
              <c:pt idx="6849">
                <c:v>1018.6866876190004</c:v>
              </c:pt>
              <c:pt idx="6850">
                <c:v>1018.6625484630003</c:v>
              </c:pt>
              <c:pt idx="6851">
                <c:v>1018.5829158659997</c:v>
              </c:pt>
              <c:pt idx="6852">
                <c:v>1018.558160672</c:v>
              </c:pt>
              <c:pt idx="6853">
                <c:v>1018.2377295779993</c:v>
              </c:pt>
              <c:pt idx="6854">
                <c:v>1018.1748302439998</c:v>
              </c:pt>
              <c:pt idx="6855">
                <c:v>1018.1536927610001</c:v>
              </c:pt>
              <c:pt idx="6856">
                <c:v>1018.0997684120001</c:v>
              </c:pt>
              <c:pt idx="6857">
                <c:v>1017.7142169669997</c:v>
              </c:pt>
              <c:pt idx="6858">
                <c:v>1017.6252293580001</c:v>
              </c:pt>
              <c:pt idx="6859">
                <c:v>1017.5542457709996</c:v>
              </c:pt>
              <c:pt idx="6860">
                <c:v>1017.5062093979999</c:v>
              </c:pt>
              <c:pt idx="6861">
                <c:v>1017.427712226</c:v>
              </c:pt>
              <c:pt idx="6862">
                <c:v>1017.3118501970008</c:v>
              </c:pt>
              <c:pt idx="6863">
                <c:v>1017.173870158</c:v>
              </c:pt>
              <c:pt idx="6864">
                <c:v>1017.1672185099999</c:v>
              </c:pt>
              <c:pt idx="6865">
                <c:v>1017.0995617369997</c:v>
              </c:pt>
              <c:pt idx="6866">
                <c:v>1017.0214414950003</c:v>
              </c:pt>
              <c:pt idx="6867">
                <c:v>1016.918318143</c:v>
              </c:pt>
              <c:pt idx="6868">
                <c:v>1016.8270492550005</c:v>
              </c:pt>
              <c:pt idx="6869">
                <c:v>1016.6632943799998</c:v>
              </c:pt>
              <c:pt idx="6870">
                <c:v>1016.6180334830002</c:v>
              </c:pt>
              <c:pt idx="6871">
                <c:v>1016.6115080149996</c:v>
              </c:pt>
              <c:pt idx="6872">
                <c:v>1016.4922294830003</c:v>
              </c:pt>
              <c:pt idx="6873">
                <c:v>1016.4295679230001</c:v>
              </c:pt>
              <c:pt idx="6874">
                <c:v>1016.2295776250003</c:v>
              </c:pt>
              <c:pt idx="6875">
                <c:v>1016.1232158090012</c:v>
              </c:pt>
              <c:pt idx="6876">
                <c:v>1016.076458915</c:v>
              </c:pt>
              <c:pt idx="6877">
                <c:v>1015.9439698389999</c:v>
              </c:pt>
              <c:pt idx="6878">
                <c:v>1015.8698424070001</c:v>
              </c:pt>
              <c:pt idx="6879">
                <c:v>1015.8523707929999</c:v>
              </c:pt>
              <c:pt idx="6880">
                <c:v>1015.8128662720001</c:v>
              </c:pt>
              <c:pt idx="6881">
                <c:v>1015.7023977800004</c:v>
              </c:pt>
              <c:pt idx="6882">
                <c:v>1015.6408109849998</c:v>
              </c:pt>
              <c:pt idx="6883">
                <c:v>1015.5594902890005</c:v>
              </c:pt>
              <c:pt idx="6884">
                <c:v>1015.5095633649996</c:v>
              </c:pt>
              <c:pt idx="6885">
                <c:v>1015.5086952330003</c:v>
              </c:pt>
              <c:pt idx="6886">
                <c:v>1015.4606778749996</c:v>
              </c:pt>
              <c:pt idx="6887">
                <c:v>1015.2946257879995</c:v>
              </c:pt>
              <c:pt idx="6888">
                <c:v>1015.2650549589999</c:v>
              </c:pt>
              <c:pt idx="6889">
                <c:v>1015.1935065349992</c:v>
              </c:pt>
              <c:pt idx="6890">
                <c:v>1014.7710878599992</c:v>
              </c:pt>
              <c:pt idx="6891">
                <c:v>1014.744789162</c:v>
              </c:pt>
              <c:pt idx="6892">
                <c:v>1014.7408810839996</c:v>
              </c:pt>
              <c:pt idx="6893">
                <c:v>1014.6084105370003</c:v>
              </c:pt>
              <c:pt idx="6894">
                <c:v>1014.5818418429992</c:v>
              </c:pt>
              <c:pt idx="6895">
                <c:v>1014.3449300839998</c:v>
              </c:pt>
              <c:pt idx="6896">
                <c:v>1014.1630699529999</c:v>
              </c:pt>
              <c:pt idx="6897">
                <c:v>1014.1197651310006</c:v>
              </c:pt>
              <c:pt idx="6898">
                <c:v>1014.1135798990001</c:v>
              </c:pt>
              <c:pt idx="6899">
                <c:v>1014.0833760150003</c:v>
              </c:pt>
              <c:pt idx="6900">
                <c:v>1014.0606816489999</c:v>
              </c:pt>
              <c:pt idx="6901">
                <c:v>1013.8940560819999</c:v>
              </c:pt>
              <c:pt idx="6902">
                <c:v>1013.887500373</c:v>
              </c:pt>
              <c:pt idx="6903">
                <c:v>1013.8378880930002</c:v>
              </c:pt>
              <c:pt idx="6904">
                <c:v>1013.7051683329998</c:v>
              </c:pt>
              <c:pt idx="6905">
                <c:v>1013.5534623690003</c:v>
              </c:pt>
              <c:pt idx="6906">
                <c:v>1013.4704416779997</c:v>
              </c:pt>
              <c:pt idx="6907">
                <c:v>1013.3760410359999</c:v>
              </c:pt>
              <c:pt idx="6908">
                <c:v>1013.2955156109998</c:v>
              </c:pt>
              <c:pt idx="6909">
                <c:v>1013.2227248249999</c:v>
              </c:pt>
              <c:pt idx="6910">
                <c:v>1013.2082578160007</c:v>
              </c:pt>
              <c:pt idx="6911">
                <c:v>1013.1910275379996</c:v>
              </c:pt>
              <c:pt idx="6912">
                <c:v>1013.1528872009999</c:v>
              </c:pt>
              <c:pt idx="6913">
                <c:v>1013.1177600450001</c:v>
              </c:pt>
              <c:pt idx="6914">
                <c:v>1013.1098819650001</c:v>
              </c:pt>
              <c:pt idx="6915">
                <c:v>1013.0865295639992</c:v>
              </c:pt>
              <c:pt idx="6916">
                <c:v>1013.0163096680001</c:v>
              </c:pt>
              <c:pt idx="6917">
                <c:v>1012.8017357920003</c:v>
              </c:pt>
              <c:pt idx="6918">
                <c:v>1012.8005203279999</c:v>
              </c:pt>
              <c:pt idx="6919">
                <c:v>1012.6935429579989</c:v>
              </c:pt>
              <c:pt idx="6920">
                <c:v>1012.186309854</c:v>
              </c:pt>
              <c:pt idx="6921">
                <c:v>1012.0774298649997</c:v>
              </c:pt>
              <c:pt idx="6922">
                <c:v>1011.9536968530001</c:v>
              </c:pt>
              <c:pt idx="6923">
                <c:v>1011.9405841139996</c:v>
              </c:pt>
              <c:pt idx="6924">
                <c:v>1011.7944950299996</c:v>
              </c:pt>
              <c:pt idx="6925">
                <c:v>1011.6742383229998</c:v>
              </c:pt>
              <c:pt idx="6926">
                <c:v>1011.5481519329996</c:v>
              </c:pt>
              <c:pt idx="6927">
                <c:v>1011.5220571249999</c:v>
              </c:pt>
              <c:pt idx="6928">
                <c:v>1011.4441169439997</c:v>
              </c:pt>
              <c:pt idx="6929">
                <c:v>1011.2892611980005</c:v>
              </c:pt>
              <c:pt idx="6930">
                <c:v>1011.2504834319998</c:v>
              </c:pt>
              <c:pt idx="6931">
                <c:v>1011.1957825439997</c:v>
              </c:pt>
              <c:pt idx="6932">
                <c:v>1010.8852231169998</c:v>
              </c:pt>
              <c:pt idx="6933">
                <c:v>1010.8554692930001</c:v>
              </c:pt>
              <c:pt idx="6934">
                <c:v>1010.7721416320002</c:v>
              </c:pt>
              <c:pt idx="6935">
                <c:v>1010.729940702</c:v>
              </c:pt>
              <c:pt idx="6936">
                <c:v>1010.4845340360002</c:v>
              </c:pt>
              <c:pt idx="6937">
                <c:v>1010.418225516</c:v>
              </c:pt>
              <c:pt idx="6938">
                <c:v>1010.2595330130006</c:v>
              </c:pt>
              <c:pt idx="6939">
                <c:v>1010.1063835699995</c:v>
              </c:pt>
              <c:pt idx="6940">
                <c:v>1010.0486680280003</c:v>
              </c:pt>
              <c:pt idx="6941">
                <c:v>1009.9929198070001</c:v>
              </c:pt>
              <c:pt idx="6942">
                <c:v>1009.840222262</c:v>
              </c:pt>
              <c:pt idx="6943">
                <c:v>1009.7437214079993</c:v>
              </c:pt>
              <c:pt idx="6944">
                <c:v>1009.482977222</c:v>
              </c:pt>
              <c:pt idx="6945">
                <c:v>1009.4082090239997</c:v>
              </c:pt>
              <c:pt idx="6946">
                <c:v>1009.1846845879998</c:v>
              </c:pt>
              <c:pt idx="6947">
                <c:v>1009.1692841769997</c:v>
              </c:pt>
              <c:pt idx="6948">
                <c:v>1009.1341995949995</c:v>
              </c:pt>
              <c:pt idx="6949">
                <c:v>1009.1028312630003</c:v>
              </c:pt>
              <c:pt idx="6950">
                <c:v>1008.9359003060006</c:v>
              </c:pt>
              <c:pt idx="6951">
                <c:v>1008.8405005819998</c:v>
              </c:pt>
              <c:pt idx="6952">
                <c:v>1008.7753171879999</c:v>
              </c:pt>
              <c:pt idx="6953">
                <c:v>1008.7510299700002</c:v>
              </c:pt>
              <c:pt idx="6954">
                <c:v>1008.7292370820001</c:v>
              </c:pt>
              <c:pt idx="6955">
                <c:v>1008.6690458979999</c:v>
              </c:pt>
              <c:pt idx="6956">
                <c:v>1008.5922039600003</c:v>
              </c:pt>
              <c:pt idx="6957">
                <c:v>1008.5298296959998</c:v>
              </c:pt>
              <c:pt idx="6958">
                <c:v>1008.4681702420006</c:v>
              </c:pt>
              <c:pt idx="6959">
                <c:v>1008.4519243130001</c:v>
              </c:pt>
              <c:pt idx="6960">
                <c:v>1008.4297984049995</c:v>
              </c:pt>
              <c:pt idx="6961">
                <c:v>1008.2086734689998</c:v>
              </c:pt>
              <c:pt idx="6962">
                <c:v>1008.180695657</c:v>
              </c:pt>
              <c:pt idx="6963">
                <c:v>1008.0774317610005</c:v>
              </c:pt>
              <c:pt idx="6964">
                <c:v>1008.0655245500003</c:v>
              </c:pt>
              <c:pt idx="6965">
                <c:v>1007.9810784739996</c:v>
              </c:pt>
              <c:pt idx="6966">
                <c:v>1007.9783144590007</c:v>
              </c:pt>
              <c:pt idx="6967">
                <c:v>1007.9685764269998</c:v>
              </c:pt>
              <c:pt idx="6968">
                <c:v>1007.9662051149998</c:v>
              </c:pt>
              <c:pt idx="6969">
                <c:v>1007.9470802449999</c:v>
              </c:pt>
              <c:pt idx="6970">
                <c:v>1007.7592055940002</c:v>
              </c:pt>
              <c:pt idx="6971">
                <c:v>1007.7106226920001</c:v>
              </c:pt>
              <c:pt idx="6972">
                <c:v>1007.7063315040004</c:v>
              </c:pt>
              <c:pt idx="6973">
                <c:v>1007.6235993279997</c:v>
              </c:pt>
              <c:pt idx="6974">
                <c:v>1007.6118779519993</c:v>
              </c:pt>
              <c:pt idx="6975">
                <c:v>1007.5352287020005</c:v>
              </c:pt>
              <c:pt idx="6976">
                <c:v>1007.5021425639995</c:v>
              </c:pt>
              <c:pt idx="6977">
                <c:v>1007.499702568</c:v>
              </c:pt>
              <c:pt idx="6978">
                <c:v>1007.4934431569999</c:v>
              </c:pt>
              <c:pt idx="6979">
                <c:v>1007.4580416979992</c:v>
              </c:pt>
              <c:pt idx="6980">
                <c:v>1007.3619552659997</c:v>
              </c:pt>
              <c:pt idx="6981">
                <c:v>1007.2154901670004</c:v>
              </c:pt>
              <c:pt idx="6982">
                <c:v>1007.1958176410003</c:v>
              </c:pt>
              <c:pt idx="6983">
                <c:v>1006.9385213170001</c:v>
              </c:pt>
              <c:pt idx="6984">
                <c:v>1006.8622456039998</c:v>
              </c:pt>
              <c:pt idx="6985">
                <c:v>1006.8398472050003</c:v>
              </c:pt>
              <c:pt idx="6986">
                <c:v>1006.8332522910005</c:v>
              </c:pt>
              <c:pt idx="6987">
                <c:v>1006.7484438290001</c:v>
              </c:pt>
              <c:pt idx="6988">
                <c:v>1006.7283615560003</c:v>
              </c:pt>
              <c:pt idx="6989">
                <c:v>1006.7152666530003</c:v>
              </c:pt>
              <c:pt idx="6990">
                <c:v>1006.6172733629999</c:v>
              </c:pt>
              <c:pt idx="6991">
                <c:v>1006.568803853</c:v>
              </c:pt>
              <c:pt idx="6992">
                <c:v>1006.5547038489995</c:v>
              </c:pt>
              <c:pt idx="6993">
                <c:v>1006.4591825090001</c:v>
              </c:pt>
              <c:pt idx="6994">
                <c:v>1006.4450341370002</c:v>
              </c:pt>
              <c:pt idx="6995">
                <c:v>1006.4191960760003</c:v>
              </c:pt>
              <c:pt idx="6996">
                <c:v>1006.4080548150002</c:v>
              </c:pt>
              <c:pt idx="6997">
                <c:v>1006.3416464060003</c:v>
              </c:pt>
              <c:pt idx="6998">
                <c:v>1006.2933092949997</c:v>
              </c:pt>
              <c:pt idx="6999">
                <c:v>1006.1684294809994</c:v>
              </c:pt>
              <c:pt idx="7000">
                <c:v>1006.1574242529999</c:v>
              </c:pt>
              <c:pt idx="7001">
                <c:v>1006.0093516670005</c:v>
              </c:pt>
              <c:pt idx="7002">
                <c:v>1005.9660316509993</c:v>
              </c:pt>
              <c:pt idx="7003">
                <c:v>1005.9570940909998</c:v>
              </c:pt>
              <c:pt idx="7004">
                <c:v>1005.5489384609999</c:v>
              </c:pt>
              <c:pt idx="7005">
                <c:v>1005.4730709530006</c:v>
              </c:pt>
              <c:pt idx="7006">
                <c:v>1005.4406599200004</c:v>
              </c:pt>
              <c:pt idx="7007">
                <c:v>1005.4027814390001</c:v>
              </c:pt>
              <c:pt idx="7008">
                <c:v>1005.3642323479999</c:v>
              </c:pt>
              <c:pt idx="7009">
                <c:v>1005.3522817779997</c:v>
              </c:pt>
              <c:pt idx="7010">
                <c:v>1005.271372728</c:v>
              </c:pt>
              <c:pt idx="7011">
                <c:v>1005.2119832609997</c:v>
              </c:pt>
              <c:pt idx="7012">
                <c:v>1005.1888020780002</c:v>
              </c:pt>
              <c:pt idx="7013">
                <c:v>1005.0796724700003</c:v>
              </c:pt>
              <c:pt idx="7014">
                <c:v>1005.0504110919999</c:v>
              </c:pt>
              <c:pt idx="7015">
                <c:v>1004.9669486050002</c:v>
              </c:pt>
              <c:pt idx="7016">
                <c:v>1004.8551062720003</c:v>
              </c:pt>
              <c:pt idx="7017">
                <c:v>1004.5461527749999</c:v>
              </c:pt>
              <c:pt idx="7018">
                <c:v>1004.3826643520003</c:v>
              </c:pt>
              <c:pt idx="7019">
                <c:v>1004.3622570159998</c:v>
              </c:pt>
              <c:pt idx="7020">
                <c:v>1004.3569398719999</c:v>
              </c:pt>
              <c:pt idx="7021">
                <c:v>1004.2978138740001</c:v>
              </c:pt>
              <c:pt idx="7022">
                <c:v>1004.2857832749995</c:v>
              </c:pt>
              <c:pt idx="7023">
                <c:v>1004.2558427639998</c:v>
              </c:pt>
              <c:pt idx="7024">
                <c:v>1004.2033797839989</c:v>
              </c:pt>
              <c:pt idx="7025">
                <c:v>1004.0204558749999</c:v>
              </c:pt>
              <c:pt idx="7026">
                <c:v>1003.914963331</c:v>
              </c:pt>
              <c:pt idx="7027">
                <c:v>1003.6123115730002</c:v>
              </c:pt>
              <c:pt idx="7028">
                <c:v>1003.5654665820001</c:v>
              </c:pt>
              <c:pt idx="7029">
                <c:v>1003.5314599570002</c:v>
              </c:pt>
              <c:pt idx="7030">
                <c:v>1003.4711628869999</c:v>
              </c:pt>
              <c:pt idx="7031">
                <c:v>1003.3803131580003</c:v>
              </c:pt>
              <c:pt idx="7032">
                <c:v>1003.282461691</c:v>
              </c:pt>
              <c:pt idx="7033">
                <c:v>1002.9982540250005</c:v>
              </c:pt>
              <c:pt idx="7034">
                <c:v>1002.980659919</c:v>
              </c:pt>
              <c:pt idx="7035">
                <c:v>1002.9774634859998</c:v>
              </c:pt>
              <c:pt idx="7036">
                <c:v>1002.9308459050002</c:v>
              </c:pt>
              <c:pt idx="7037">
                <c:v>1002.8236707260007</c:v>
              </c:pt>
              <c:pt idx="7038">
                <c:v>1002.6774346849998</c:v>
              </c:pt>
              <c:pt idx="7039">
                <c:v>1002.5523272839994</c:v>
              </c:pt>
              <c:pt idx="7040">
                <c:v>1002.4596094209992</c:v>
              </c:pt>
              <c:pt idx="7041">
                <c:v>1002.4445234459999</c:v>
              </c:pt>
              <c:pt idx="7042">
                <c:v>1002.4195506449996</c:v>
              </c:pt>
              <c:pt idx="7043">
                <c:v>1002.3590678460001</c:v>
              </c:pt>
              <c:pt idx="7044">
                <c:v>1002.3457966770002</c:v>
              </c:pt>
              <c:pt idx="7045">
                <c:v>1002.1611397900003</c:v>
              </c:pt>
              <c:pt idx="7046">
                <c:v>1002.0193933359997</c:v>
              </c:pt>
              <c:pt idx="7047">
                <c:v>1001.9379599710004</c:v>
              </c:pt>
              <c:pt idx="7048">
                <c:v>1001.6854599700002</c:v>
              </c:pt>
              <c:pt idx="7049">
                <c:v>1001.6332612470002</c:v>
              </c:pt>
              <c:pt idx="7050">
                <c:v>1001.6205496319992</c:v>
              </c:pt>
              <c:pt idx="7051">
                <c:v>1001.5636567269999</c:v>
              </c:pt>
              <c:pt idx="7052">
                <c:v>1001.2470140170004</c:v>
              </c:pt>
              <c:pt idx="7053">
                <c:v>1001.210022822</c:v>
              </c:pt>
              <c:pt idx="7054">
                <c:v>1001.2005538859999</c:v>
              </c:pt>
              <c:pt idx="7055">
                <c:v>1001.191503577</c:v>
              </c:pt>
              <c:pt idx="7056">
                <c:v>1000.9917081569995</c:v>
              </c:pt>
              <c:pt idx="7057">
                <c:v>1000.8845240590002</c:v>
              </c:pt>
              <c:pt idx="7058">
                <c:v>1000.8778891540003</c:v>
              </c:pt>
              <c:pt idx="7059">
                <c:v>1000.7985589489995</c:v>
              </c:pt>
              <c:pt idx="7060">
                <c:v>1000.7743216729995</c:v>
              </c:pt>
              <c:pt idx="7061">
                <c:v>1000.694801383</c:v>
              </c:pt>
              <c:pt idx="7062">
                <c:v>1000.6789169089994</c:v>
              </c:pt>
              <c:pt idx="7063">
                <c:v>1000.6401688759996</c:v>
              </c:pt>
              <c:pt idx="7064">
                <c:v>1000.4711837379999</c:v>
              </c:pt>
              <c:pt idx="7065">
                <c:v>1000.4607229359997</c:v>
              </c:pt>
              <c:pt idx="7066">
                <c:v>1000.4490238959996</c:v>
              </c:pt>
              <c:pt idx="7067">
                <c:v>1000.3544857989996</c:v>
              </c:pt>
              <c:pt idx="7068">
                <c:v>1000.2821987609999</c:v>
              </c:pt>
              <c:pt idx="7069">
                <c:v>1000.2255112289998</c:v>
              </c:pt>
              <c:pt idx="7070">
                <c:v>1000.1042383360002</c:v>
              </c:pt>
              <c:pt idx="7071">
                <c:v>1000.0606397850001</c:v>
              </c:pt>
              <c:pt idx="7072">
                <c:v>1000.0554221310006</c:v>
              </c:pt>
              <c:pt idx="7073">
                <c:v>999.93268970200006</c:v>
              </c:pt>
              <c:pt idx="7074">
                <c:v>999.90402057300025</c:v>
              </c:pt>
              <c:pt idx="7075">
                <c:v>999.87617866300036</c:v>
              </c:pt>
              <c:pt idx="7076">
                <c:v>999.82409007900037</c:v>
              </c:pt>
              <c:pt idx="7077">
                <c:v>999.80233042399982</c:v>
              </c:pt>
              <c:pt idx="7078">
                <c:v>999.70392303000006</c:v>
              </c:pt>
              <c:pt idx="7079">
                <c:v>999.59233020999989</c:v>
              </c:pt>
              <c:pt idx="7080">
                <c:v>999.51341473499974</c:v>
              </c:pt>
              <c:pt idx="7081">
                <c:v>999.40207401500027</c:v>
              </c:pt>
              <c:pt idx="7082">
                <c:v>999.30125934399973</c:v>
              </c:pt>
              <c:pt idx="7083">
                <c:v>999.26307880800005</c:v>
              </c:pt>
              <c:pt idx="7084">
                <c:v>999.20131474999937</c:v>
              </c:pt>
              <c:pt idx="7085">
                <c:v>999.17123730799949</c:v>
              </c:pt>
              <c:pt idx="7086">
                <c:v>999.15217836900047</c:v>
              </c:pt>
              <c:pt idx="7087">
                <c:v>999.08560463100014</c:v>
              </c:pt>
              <c:pt idx="7088">
                <c:v>998.9797284389997</c:v>
              </c:pt>
              <c:pt idx="7089">
                <c:v>998.84561438200024</c:v>
              </c:pt>
              <c:pt idx="7090">
                <c:v>998.69524061599975</c:v>
              </c:pt>
              <c:pt idx="7091">
                <c:v>998.63247827500027</c:v>
              </c:pt>
              <c:pt idx="7092">
                <c:v>998.61443449800015</c:v>
              </c:pt>
              <c:pt idx="7093">
                <c:v>998.61257282900033</c:v>
              </c:pt>
              <c:pt idx="7094">
                <c:v>998.60807501700037</c:v>
              </c:pt>
              <c:pt idx="7095">
                <c:v>998.58944621800026</c:v>
              </c:pt>
              <c:pt idx="7096">
                <c:v>998.56981326600066</c:v>
              </c:pt>
              <c:pt idx="7097">
                <c:v>998.56825690099981</c:v>
              </c:pt>
              <c:pt idx="7098">
                <c:v>998.55841583000006</c:v>
              </c:pt>
              <c:pt idx="7099">
                <c:v>998.54086716499978</c:v>
              </c:pt>
              <c:pt idx="7100">
                <c:v>998.48278339000012</c:v>
              </c:pt>
              <c:pt idx="7101">
                <c:v>998.2823763130001</c:v>
              </c:pt>
              <c:pt idx="7102">
                <c:v>998.26913242600028</c:v>
              </c:pt>
              <c:pt idx="7103">
                <c:v>998.01796690200013</c:v>
              </c:pt>
              <c:pt idx="7104">
                <c:v>997.97324782199951</c:v>
              </c:pt>
              <c:pt idx="7105">
                <c:v>997.96828523299939</c:v>
              </c:pt>
              <c:pt idx="7106">
                <c:v>997.95530475699979</c:v>
              </c:pt>
              <c:pt idx="7107">
                <c:v>997.74549456900036</c:v>
              </c:pt>
              <c:pt idx="7108">
                <c:v>997.73175638400039</c:v>
              </c:pt>
              <c:pt idx="7109">
                <c:v>997.56822406099991</c:v>
              </c:pt>
              <c:pt idx="7110">
                <c:v>997.50973929700012</c:v>
              </c:pt>
              <c:pt idx="7111">
                <c:v>997.42425991199957</c:v>
              </c:pt>
              <c:pt idx="7112">
                <c:v>997.2515071909994</c:v>
              </c:pt>
              <c:pt idx="7113">
                <c:v>996.98353993599994</c:v>
              </c:pt>
              <c:pt idx="7114">
                <c:v>996.90104815499967</c:v>
              </c:pt>
              <c:pt idx="7115">
                <c:v>996.70725706199983</c:v>
              </c:pt>
              <c:pt idx="7116">
                <c:v>996.7064799460004</c:v>
              </c:pt>
              <c:pt idx="7117">
                <c:v>996.55118563299993</c:v>
              </c:pt>
              <c:pt idx="7118">
                <c:v>996.50609907699959</c:v>
              </c:pt>
              <c:pt idx="7119">
                <c:v>996.45943965300057</c:v>
              </c:pt>
              <c:pt idx="7120">
                <c:v>996.44844392200025</c:v>
              </c:pt>
              <c:pt idx="7121">
                <c:v>996.41434761800008</c:v>
              </c:pt>
              <c:pt idx="7122">
                <c:v>996.41327539099996</c:v>
              </c:pt>
              <c:pt idx="7123">
                <c:v>996.32336646000022</c:v>
              </c:pt>
              <c:pt idx="7124">
                <c:v>996.23715189400014</c:v>
              </c:pt>
              <c:pt idx="7125">
                <c:v>995.90979815399965</c:v>
              </c:pt>
              <c:pt idx="7126">
                <c:v>995.71144615100002</c:v>
              </c:pt>
              <c:pt idx="7127">
                <c:v>995.62576777199934</c:v>
              </c:pt>
              <c:pt idx="7128">
                <c:v>995.26770438400013</c:v>
              </c:pt>
              <c:pt idx="7129">
                <c:v>995.24457970600065</c:v>
              </c:pt>
              <c:pt idx="7130">
                <c:v>995.09910339300018</c:v>
              </c:pt>
              <c:pt idx="7131">
                <c:v>995.02797776299985</c:v>
              </c:pt>
              <c:pt idx="7132">
                <c:v>994.98696801100004</c:v>
              </c:pt>
              <c:pt idx="7133">
                <c:v>994.91611409000029</c:v>
              </c:pt>
              <c:pt idx="7134">
                <c:v>994.81595765499992</c:v>
              </c:pt>
              <c:pt idx="7135">
                <c:v>994.80349030100024</c:v>
              </c:pt>
              <c:pt idx="7136">
                <c:v>994.79403577799985</c:v>
              </c:pt>
              <c:pt idx="7137">
                <c:v>994.70278388700035</c:v>
              </c:pt>
              <c:pt idx="7138">
                <c:v>994.54130949900014</c:v>
              </c:pt>
              <c:pt idx="7139">
                <c:v>994.46599274400035</c:v>
              </c:pt>
              <c:pt idx="7140">
                <c:v>994.41262409299918</c:v>
              </c:pt>
              <c:pt idx="7141">
                <c:v>994.40106192999997</c:v>
              </c:pt>
              <c:pt idx="7142">
                <c:v>994.24816575500029</c:v>
              </c:pt>
              <c:pt idx="7143">
                <c:v>994.17948670299972</c:v>
              </c:pt>
              <c:pt idx="7144">
                <c:v>994.09212386000002</c:v>
              </c:pt>
              <c:pt idx="7145">
                <c:v>994.06573734600056</c:v>
              </c:pt>
              <c:pt idx="7146">
                <c:v>994.01194030200031</c:v>
              </c:pt>
              <c:pt idx="7147">
                <c:v>993.718282585</c:v>
              </c:pt>
              <c:pt idx="7148">
                <c:v>993.6043509779995</c:v>
              </c:pt>
              <c:pt idx="7149">
                <c:v>993.60270270899991</c:v>
              </c:pt>
              <c:pt idx="7150">
                <c:v>993.48956182399979</c:v>
              </c:pt>
              <c:pt idx="7151">
                <c:v>993.45652006499949</c:v>
              </c:pt>
              <c:pt idx="7152">
                <c:v>993.35921705900023</c:v>
              </c:pt>
              <c:pt idx="7153">
                <c:v>993.272216458</c:v>
              </c:pt>
              <c:pt idx="7154">
                <c:v>993.17272811500004</c:v>
              </c:pt>
              <c:pt idx="7155">
                <c:v>993.00540474200011</c:v>
              </c:pt>
              <c:pt idx="7156">
                <c:v>992.68345289099989</c:v>
              </c:pt>
              <c:pt idx="7157">
                <c:v>992.39112624499876</c:v>
              </c:pt>
              <c:pt idx="7158">
                <c:v>992.32354240599989</c:v>
              </c:pt>
              <c:pt idx="7159">
                <c:v>992.30666669199979</c:v>
              </c:pt>
              <c:pt idx="7160">
                <c:v>992.25099314300041</c:v>
              </c:pt>
              <c:pt idx="7161">
                <c:v>991.97667825999906</c:v>
              </c:pt>
              <c:pt idx="7162">
                <c:v>991.91834286700009</c:v>
              </c:pt>
              <c:pt idx="7163">
                <c:v>991.84733847900043</c:v>
              </c:pt>
              <c:pt idx="7164">
                <c:v>991.82521298899997</c:v>
              </c:pt>
              <c:pt idx="7165">
                <c:v>991.75938138800075</c:v>
              </c:pt>
              <c:pt idx="7166">
                <c:v>991.73787347400003</c:v>
              </c:pt>
              <c:pt idx="7167">
                <c:v>991.72889961599981</c:v>
              </c:pt>
              <c:pt idx="7168">
                <c:v>991.54917247000014</c:v>
              </c:pt>
              <c:pt idx="7169">
                <c:v>991.41155079000032</c:v>
              </c:pt>
              <c:pt idx="7170">
                <c:v>991.35103439199997</c:v>
              </c:pt>
              <c:pt idx="7171">
                <c:v>991.27426816799925</c:v>
              </c:pt>
              <c:pt idx="7172">
                <c:v>991.17224311399957</c:v>
              </c:pt>
              <c:pt idx="7173">
                <c:v>991.13908318699987</c:v>
              </c:pt>
              <c:pt idx="7174">
                <c:v>991.05832595200013</c:v>
              </c:pt>
              <c:pt idx="7175">
                <c:v>991.02192544800027</c:v>
              </c:pt>
              <c:pt idx="7176">
                <c:v>990.90568682600031</c:v>
              </c:pt>
              <c:pt idx="7177">
                <c:v>990.89576105900028</c:v>
              </c:pt>
              <c:pt idx="7178">
                <c:v>990.88848015900089</c:v>
              </c:pt>
              <c:pt idx="7179">
                <c:v>990.88739891300008</c:v>
              </c:pt>
              <c:pt idx="7180">
                <c:v>990.76815379899995</c:v>
              </c:pt>
              <c:pt idx="7181">
                <c:v>990.69550192300005</c:v>
              </c:pt>
              <c:pt idx="7182">
                <c:v>990.62757428200007</c:v>
              </c:pt>
              <c:pt idx="7183">
                <c:v>990.51936820500055</c:v>
              </c:pt>
              <c:pt idx="7184">
                <c:v>990.14757846500038</c:v>
              </c:pt>
              <c:pt idx="7185">
                <c:v>990.04098113399982</c:v>
              </c:pt>
              <c:pt idx="7186">
                <c:v>990.03790315299966</c:v>
              </c:pt>
              <c:pt idx="7187">
                <c:v>989.95647965700027</c:v>
              </c:pt>
              <c:pt idx="7188">
                <c:v>989.92964798099968</c:v>
              </c:pt>
              <c:pt idx="7189">
                <c:v>989.90847536900037</c:v>
              </c:pt>
              <c:pt idx="7190">
                <c:v>989.8060181730001</c:v>
              </c:pt>
              <c:pt idx="7191">
                <c:v>989.75546810700041</c:v>
              </c:pt>
              <c:pt idx="7192">
                <c:v>989.71965436899973</c:v>
              </c:pt>
              <c:pt idx="7193">
                <c:v>989.64844641599962</c:v>
              </c:pt>
              <c:pt idx="7194">
                <c:v>989.64817059699965</c:v>
              </c:pt>
              <c:pt idx="7195">
                <c:v>989.62785541300059</c:v>
              </c:pt>
              <c:pt idx="7196">
                <c:v>989.50134891600055</c:v>
              </c:pt>
              <c:pt idx="7197">
                <c:v>989.45765679600026</c:v>
              </c:pt>
              <c:pt idx="7198">
                <c:v>989.45489287099963</c:v>
              </c:pt>
              <c:pt idx="7199">
                <c:v>989.3844378470003</c:v>
              </c:pt>
              <c:pt idx="7200">
                <c:v>989.32143125100015</c:v>
              </c:pt>
              <c:pt idx="7201">
                <c:v>989.20873702900053</c:v>
              </c:pt>
              <c:pt idx="7202">
                <c:v>989.18463979500007</c:v>
              </c:pt>
              <c:pt idx="7203">
                <c:v>989.10862496799973</c:v>
              </c:pt>
              <c:pt idx="7204">
                <c:v>989.08857995900007</c:v>
              </c:pt>
              <c:pt idx="7205">
                <c:v>988.94237962600005</c:v>
              </c:pt>
              <c:pt idx="7206">
                <c:v>988.89814005700043</c:v>
              </c:pt>
              <c:pt idx="7207">
                <c:v>988.76922776399942</c:v>
              </c:pt>
              <c:pt idx="7208">
                <c:v>988.70742438899993</c:v>
              </c:pt>
              <c:pt idx="7209">
                <c:v>988.62970326199979</c:v>
              </c:pt>
              <c:pt idx="7210">
                <c:v>988.46666698500076</c:v>
              </c:pt>
              <c:pt idx="7211">
                <c:v>988.42574675499986</c:v>
              </c:pt>
              <c:pt idx="7212">
                <c:v>988.34335094899973</c:v>
              </c:pt>
              <c:pt idx="7213">
                <c:v>988.22041728700026</c:v>
              </c:pt>
              <c:pt idx="7214">
                <c:v>988.1819838859999</c:v>
              </c:pt>
              <c:pt idx="7215">
                <c:v>987.98374195100018</c:v>
              </c:pt>
              <c:pt idx="7216">
                <c:v>987.96717679699964</c:v>
              </c:pt>
              <c:pt idx="7217">
                <c:v>987.92917614699991</c:v>
              </c:pt>
              <c:pt idx="7218">
                <c:v>987.8089437729999</c:v>
              </c:pt>
              <c:pt idx="7219">
                <c:v>987.80101941399971</c:v>
              </c:pt>
              <c:pt idx="7220">
                <c:v>987.71573166999985</c:v>
              </c:pt>
              <c:pt idx="7221">
                <c:v>987.54550314300013</c:v>
              </c:pt>
              <c:pt idx="7222">
                <c:v>987.3646387780002</c:v>
              </c:pt>
              <c:pt idx="7223">
                <c:v>987.27894813999967</c:v>
              </c:pt>
              <c:pt idx="7224">
                <c:v>987.21397688299999</c:v>
              </c:pt>
              <c:pt idx="7225">
                <c:v>987.15776175599933</c:v>
              </c:pt>
              <c:pt idx="7226">
                <c:v>987.12397995899971</c:v>
              </c:pt>
              <c:pt idx="7227">
                <c:v>987.07450610200021</c:v>
              </c:pt>
              <c:pt idx="7228">
                <c:v>987.0575414929998</c:v>
              </c:pt>
              <c:pt idx="7229">
                <c:v>987.02299332499945</c:v>
              </c:pt>
              <c:pt idx="7230">
                <c:v>986.72740917499971</c:v>
              </c:pt>
              <c:pt idx="7231">
                <c:v>986.56584117899968</c:v>
              </c:pt>
              <c:pt idx="7232">
                <c:v>986.38650129200028</c:v>
              </c:pt>
              <c:pt idx="7233">
                <c:v>986.34335055600025</c:v>
              </c:pt>
              <c:pt idx="7234">
                <c:v>986.23839115399937</c:v>
              </c:pt>
              <c:pt idx="7235">
                <c:v>986.12511350199998</c:v>
              </c:pt>
              <c:pt idx="7236">
                <c:v>986.07363357799977</c:v>
              </c:pt>
              <c:pt idx="7237">
                <c:v>986.01260771499938</c:v>
              </c:pt>
              <c:pt idx="7238">
                <c:v>985.96093358800044</c:v>
              </c:pt>
              <c:pt idx="7239">
                <c:v>985.86563707299979</c:v>
              </c:pt>
              <c:pt idx="7240">
                <c:v>985.70812600099975</c:v>
              </c:pt>
              <c:pt idx="7241">
                <c:v>985.60665311699984</c:v>
              </c:pt>
              <c:pt idx="7242">
                <c:v>985.57807118299957</c:v>
              </c:pt>
              <c:pt idx="7243">
                <c:v>985.54488545700042</c:v>
              </c:pt>
              <c:pt idx="7244">
                <c:v>985.49537302499994</c:v>
              </c:pt>
              <c:pt idx="7245">
                <c:v>985.49264782999978</c:v>
              </c:pt>
              <c:pt idx="7246">
                <c:v>985.48874161499975</c:v>
              </c:pt>
              <c:pt idx="7247">
                <c:v>985.44226658099967</c:v>
              </c:pt>
              <c:pt idx="7248">
                <c:v>985.42882985999995</c:v>
              </c:pt>
              <c:pt idx="7249">
                <c:v>985.39902150199987</c:v>
              </c:pt>
              <c:pt idx="7250">
                <c:v>985.1952273109996</c:v>
              </c:pt>
              <c:pt idx="7251">
                <c:v>985.06748725499995</c:v>
              </c:pt>
              <c:pt idx="7252">
                <c:v>984.99612225400006</c:v>
              </c:pt>
              <c:pt idx="7253">
                <c:v>984.98208769600069</c:v>
              </c:pt>
              <c:pt idx="7254">
                <c:v>984.92397942300067</c:v>
              </c:pt>
              <c:pt idx="7255">
                <c:v>984.92130622699972</c:v>
              </c:pt>
              <c:pt idx="7256">
                <c:v>984.76777349800045</c:v>
              </c:pt>
              <c:pt idx="7257">
                <c:v>984.65061111600028</c:v>
              </c:pt>
              <c:pt idx="7258">
                <c:v>984.5916659469998</c:v>
              </c:pt>
              <c:pt idx="7259">
                <c:v>984.58385647499949</c:v>
              </c:pt>
              <c:pt idx="7260">
                <c:v>984.53358885499972</c:v>
              </c:pt>
              <c:pt idx="7261">
                <c:v>984.48880013200051</c:v>
              </c:pt>
              <c:pt idx="7262">
                <c:v>984.39387309600033</c:v>
              </c:pt>
              <c:pt idx="7263">
                <c:v>984.34528873600027</c:v>
              </c:pt>
              <c:pt idx="7264">
                <c:v>984.32882574400014</c:v>
              </c:pt>
              <c:pt idx="7265">
                <c:v>984.32399650200023</c:v>
              </c:pt>
              <c:pt idx="7266">
                <c:v>984.27094566100027</c:v>
              </c:pt>
              <c:pt idx="7267">
                <c:v>984.22538982899937</c:v>
              </c:pt>
              <c:pt idx="7268">
                <c:v>984.01488958399977</c:v>
              </c:pt>
              <c:pt idx="7269">
                <c:v>983.98046913100029</c:v>
              </c:pt>
              <c:pt idx="7270">
                <c:v>983.97865749200014</c:v>
              </c:pt>
              <c:pt idx="7271">
                <c:v>983.66556717599997</c:v>
              </c:pt>
              <c:pt idx="7272">
                <c:v>983.34582569000008</c:v>
              </c:pt>
              <c:pt idx="7273">
                <c:v>983.27800865300037</c:v>
              </c:pt>
              <c:pt idx="7274">
                <c:v>983.26176083899963</c:v>
              </c:pt>
              <c:pt idx="7275">
                <c:v>983.22541139800023</c:v>
              </c:pt>
              <c:pt idx="7276">
                <c:v>983.21942538399981</c:v>
              </c:pt>
              <c:pt idx="7277">
                <c:v>983.17238329100098</c:v>
              </c:pt>
              <c:pt idx="7278">
                <c:v>983.11953201500012</c:v>
              </c:pt>
              <c:pt idx="7279">
                <c:v>983.09243632399978</c:v>
              </c:pt>
              <c:pt idx="7280">
                <c:v>983.04655292299992</c:v>
              </c:pt>
              <c:pt idx="7281">
                <c:v>982.91914244199984</c:v>
              </c:pt>
              <c:pt idx="7282">
                <c:v>982.91694035099977</c:v>
              </c:pt>
              <c:pt idx="7283">
                <c:v>982.90292704299964</c:v>
              </c:pt>
              <c:pt idx="7284">
                <c:v>982.87724835999984</c:v>
              </c:pt>
              <c:pt idx="7285">
                <c:v>982.87399749699989</c:v>
              </c:pt>
              <c:pt idx="7286">
                <c:v>982.80893487500009</c:v>
              </c:pt>
              <c:pt idx="7287">
                <c:v>982.54294974599918</c:v>
              </c:pt>
              <c:pt idx="7288">
                <c:v>982.40828266499989</c:v>
              </c:pt>
              <c:pt idx="7289">
                <c:v>982.21759318700094</c:v>
              </c:pt>
              <c:pt idx="7290">
                <c:v>982.13009074700028</c:v>
              </c:pt>
              <c:pt idx="7291">
                <c:v>982.0544266749996</c:v>
              </c:pt>
              <c:pt idx="7292">
                <c:v>981.95566968199989</c:v>
              </c:pt>
              <c:pt idx="7293">
                <c:v>981.94242958500024</c:v>
              </c:pt>
              <c:pt idx="7294">
                <c:v>981.93444084599992</c:v>
              </c:pt>
              <c:pt idx="7295">
                <c:v>981.85424266899986</c:v>
              </c:pt>
              <c:pt idx="7296">
                <c:v>981.73743921399989</c:v>
              </c:pt>
              <c:pt idx="7297">
                <c:v>981.65575236800032</c:v>
              </c:pt>
              <c:pt idx="7298">
                <c:v>981.60425533200009</c:v>
              </c:pt>
              <c:pt idx="7299">
                <c:v>981.09448811799984</c:v>
              </c:pt>
              <c:pt idx="7300">
                <c:v>981.05953489399985</c:v>
              </c:pt>
              <c:pt idx="7301">
                <c:v>980.98118718399996</c:v>
              </c:pt>
              <c:pt idx="7302">
                <c:v>980.96568280899987</c:v>
              </c:pt>
              <c:pt idx="7303">
                <c:v>980.93923587700021</c:v>
              </c:pt>
              <c:pt idx="7304">
                <c:v>980.93665668599988</c:v>
              </c:pt>
              <c:pt idx="7305">
                <c:v>980.80129520700029</c:v>
              </c:pt>
              <c:pt idx="7306">
                <c:v>980.79506324200065</c:v>
              </c:pt>
              <c:pt idx="7307">
                <c:v>980.792846822</c:v>
              </c:pt>
              <c:pt idx="7308">
                <c:v>980.36614751299953</c:v>
              </c:pt>
              <c:pt idx="7309">
                <c:v>980.32910818099992</c:v>
              </c:pt>
              <c:pt idx="7310">
                <c:v>980.22092427599932</c:v>
              </c:pt>
              <c:pt idx="7311">
                <c:v>980.14854346899915</c:v>
              </c:pt>
              <c:pt idx="7312">
                <c:v>980.13080476599998</c:v>
              </c:pt>
              <c:pt idx="7313">
                <c:v>980.08086154099942</c:v>
              </c:pt>
              <c:pt idx="7314">
                <c:v>979.97059700699981</c:v>
              </c:pt>
              <c:pt idx="7315">
                <c:v>979.7263993910002</c:v>
              </c:pt>
              <c:pt idx="7316">
                <c:v>979.69506717999957</c:v>
              </c:pt>
              <c:pt idx="7317">
                <c:v>979.67735567199998</c:v>
              </c:pt>
              <c:pt idx="7318">
                <c:v>979.6737766590004</c:v>
              </c:pt>
              <c:pt idx="7319">
                <c:v>979.667298297</c:v>
              </c:pt>
              <c:pt idx="7320">
                <c:v>979.63232091999964</c:v>
              </c:pt>
              <c:pt idx="7321">
                <c:v>979.41421344299988</c:v>
              </c:pt>
              <c:pt idx="7322">
                <c:v>979.41154284799995</c:v>
              </c:pt>
              <c:pt idx="7323">
                <c:v>979.35682928300059</c:v>
              </c:pt>
              <c:pt idx="7324">
                <c:v>979.27278514500017</c:v>
              </c:pt>
              <c:pt idx="7325">
                <c:v>979.24510833700026</c:v>
              </c:pt>
              <c:pt idx="7326">
                <c:v>979.2008424070001</c:v>
              </c:pt>
              <c:pt idx="7327">
                <c:v>979.17678146299954</c:v>
              </c:pt>
              <c:pt idx="7328">
                <c:v>979.14924717699944</c:v>
              </c:pt>
              <c:pt idx="7329">
                <c:v>979.10388996500001</c:v>
              </c:pt>
              <c:pt idx="7330">
                <c:v>979.06519360799984</c:v>
              </c:pt>
              <c:pt idx="7331">
                <c:v>979.04695355199988</c:v>
              </c:pt>
              <c:pt idx="7332">
                <c:v>978.94729104799978</c:v>
              </c:pt>
              <c:pt idx="7333">
                <c:v>978.92205553299993</c:v>
              </c:pt>
              <c:pt idx="7334">
                <c:v>978.89722104199973</c:v>
              </c:pt>
              <c:pt idx="7335">
                <c:v>978.87502553599984</c:v>
              </c:pt>
              <c:pt idx="7336">
                <c:v>978.81676003599978</c:v>
              </c:pt>
              <c:pt idx="7337">
                <c:v>978.77638971300007</c:v>
              </c:pt>
              <c:pt idx="7338">
                <c:v>978.72560538100038</c:v>
              </c:pt>
              <c:pt idx="7339">
                <c:v>978.71833239399962</c:v>
              </c:pt>
              <c:pt idx="7340">
                <c:v>978.60832870900049</c:v>
              </c:pt>
              <c:pt idx="7341">
                <c:v>978.27956228800008</c:v>
              </c:pt>
              <c:pt idx="7342">
                <c:v>978.22927555700005</c:v>
              </c:pt>
              <c:pt idx="7343">
                <c:v>978.14210168100044</c:v>
              </c:pt>
              <c:pt idx="7344">
                <c:v>978.09185969400016</c:v>
              </c:pt>
              <c:pt idx="7345">
                <c:v>978.05202143900055</c:v>
              </c:pt>
              <c:pt idx="7346">
                <c:v>978.00232749899919</c:v>
              </c:pt>
              <c:pt idx="7347">
                <c:v>977.94285916299964</c:v>
              </c:pt>
              <c:pt idx="7348">
                <c:v>977.93481296499942</c:v>
              </c:pt>
              <c:pt idx="7349">
                <c:v>977.82283875600012</c:v>
              </c:pt>
              <c:pt idx="7350">
                <c:v>977.77806611100027</c:v>
              </c:pt>
              <c:pt idx="7351">
                <c:v>977.65934950499991</c:v>
              </c:pt>
              <c:pt idx="7352">
                <c:v>977.61569672100063</c:v>
              </c:pt>
              <c:pt idx="7353">
                <c:v>977.57207210399963</c:v>
              </c:pt>
              <c:pt idx="7354">
                <c:v>977.48330456500003</c:v>
              </c:pt>
              <c:pt idx="7355">
                <c:v>977.44171849299983</c:v>
              </c:pt>
              <c:pt idx="7356">
                <c:v>977.40234198300027</c:v>
              </c:pt>
              <c:pt idx="7357">
                <c:v>977.37200860899941</c:v>
              </c:pt>
              <c:pt idx="7358">
                <c:v>977.25218723599983</c:v>
              </c:pt>
              <c:pt idx="7359">
                <c:v>977.16146609699967</c:v>
              </c:pt>
              <c:pt idx="7360">
                <c:v>977.14220648599996</c:v>
              </c:pt>
              <c:pt idx="7361">
                <c:v>977.11965706800015</c:v>
              </c:pt>
              <c:pt idx="7362">
                <c:v>977.11403314699965</c:v>
              </c:pt>
              <c:pt idx="7363">
                <c:v>977.00367853500006</c:v>
              </c:pt>
              <c:pt idx="7364">
                <c:v>976.9290737610005</c:v>
              </c:pt>
              <c:pt idx="7365">
                <c:v>976.88728807999951</c:v>
              </c:pt>
              <c:pt idx="7366">
                <c:v>976.83290962599983</c:v>
              </c:pt>
              <c:pt idx="7367">
                <c:v>976.7889266860002</c:v>
              </c:pt>
              <c:pt idx="7368">
                <c:v>976.50768086900007</c:v>
              </c:pt>
              <c:pt idx="7369">
                <c:v>976.4696288070005</c:v>
              </c:pt>
              <c:pt idx="7370">
                <c:v>976.42640166399963</c:v>
              </c:pt>
              <c:pt idx="7371">
                <c:v>976.32591154199963</c:v>
              </c:pt>
              <c:pt idx="7372">
                <c:v>976.26101795100021</c:v>
              </c:pt>
              <c:pt idx="7373">
                <c:v>976.18865608700003</c:v>
              </c:pt>
              <c:pt idx="7374">
                <c:v>976.13376685600088</c:v>
              </c:pt>
              <c:pt idx="7375">
                <c:v>976.1225730930006</c:v>
              </c:pt>
              <c:pt idx="7376">
                <c:v>975.99793699799989</c:v>
              </c:pt>
              <c:pt idx="7377">
                <c:v>975.62264650399993</c:v>
              </c:pt>
              <c:pt idx="7378">
                <c:v>975.55307375399968</c:v>
              </c:pt>
              <c:pt idx="7379">
                <c:v>975.55137232100014</c:v>
              </c:pt>
              <c:pt idx="7380">
                <c:v>975.53206462100059</c:v>
              </c:pt>
              <c:pt idx="7381">
                <c:v>975.50339754100014</c:v>
              </c:pt>
              <c:pt idx="7382">
                <c:v>975.43280602000016</c:v>
              </c:pt>
              <c:pt idx="7383">
                <c:v>975.39086117800002</c:v>
              </c:pt>
              <c:pt idx="7384">
                <c:v>975.36923090700031</c:v>
              </c:pt>
              <c:pt idx="7385">
                <c:v>975.34961489200009</c:v>
              </c:pt>
              <c:pt idx="7386">
                <c:v>975.30971716500062</c:v>
              </c:pt>
              <c:pt idx="7387">
                <c:v>975.28572774500049</c:v>
              </c:pt>
              <c:pt idx="7388">
                <c:v>975.27129566000008</c:v>
              </c:pt>
              <c:pt idx="7389">
                <c:v>975.25876303600012</c:v>
              </c:pt>
              <c:pt idx="7390">
                <c:v>975.23017837899977</c:v>
              </c:pt>
              <c:pt idx="7391">
                <c:v>975.20251398599964</c:v>
              </c:pt>
              <c:pt idx="7392">
                <c:v>975.17638354199948</c:v>
              </c:pt>
              <c:pt idx="7393">
                <c:v>975.02386360600008</c:v>
              </c:pt>
              <c:pt idx="7394">
                <c:v>975.01508276599975</c:v>
              </c:pt>
              <c:pt idx="7395">
                <c:v>974.95834933500009</c:v>
              </c:pt>
              <c:pt idx="7396">
                <c:v>974.81563824500006</c:v>
              </c:pt>
              <c:pt idx="7397">
                <c:v>974.77438624399997</c:v>
              </c:pt>
              <c:pt idx="7398">
                <c:v>974.75978625199946</c:v>
              </c:pt>
              <c:pt idx="7399">
                <c:v>974.72694669700036</c:v>
              </c:pt>
              <c:pt idx="7400">
                <c:v>974.66141366000022</c:v>
              </c:pt>
              <c:pt idx="7401">
                <c:v>974.32572835600058</c:v>
              </c:pt>
              <c:pt idx="7402">
                <c:v>974.32211234599959</c:v>
              </c:pt>
              <c:pt idx="7403">
                <c:v>974.31207805199961</c:v>
              </c:pt>
              <c:pt idx="7404">
                <c:v>974.27380051199987</c:v>
              </c:pt>
              <c:pt idx="7405">
                <c:v>974.10293268899977</c:v>
              </c:pt>
              <c:pt idx="7406">
                <c:v>974.09946012800003</c:v>
              </c:pt>
              <c:pt idx="7407">
                <c:v>974.07652301900021</c:v>
              </c:pt>
              <c:pt idx="7408">
                <c:v>974.01359801100034</c:v>
              </c:pt>
              <c:pt idx="7409">
                <c:v>973.892357672</c:v>
              </c:pt>
              <c:pt idx="7410">
                <c:v>973.87645548200021</c:v>
              </c:pt>
              <c:pt idx="7411">
                <c:v>973.85029179700041</c:v>
              </c:pt>
              <c:pt idx="7412">
                <c:v>973.82733906699991</c:v>
              </c:pt>
              <c:pt idx="7413">
                <c:v>973.77758275699989</c:v>
              </c:pt>
              <c:pt idx="7414">
                <c:v>973.72828630200001</c:v>
              </c:pt>
              <c:pt idx="7415">
                <c:v>973.65597110199997</c:v>
              </c:pt>
              <c:pt idx="7416">
                <c:v>973.56206652799983</c:v>
              </c:pt>
              <c:pt idx="7417">
                <c:v>973.51078722800003</c:v>
              </c:pt>
              <c:pt idx="7418">
                <c:v>973.2922262630002</c:v>
              </c:pt>
              <c:pt idx="7419">
                <c:v>973.27653580399988</c:v>
              </c:pt>
              <c:pt idx="7420">
                <c:v>973.15848734199983</c:v>
              </c:pt>
              <c:pt idx="7421">
                <c:v>973.09729589100027</c:v>
              </c:pt>
              <c:pt idx="7422">
                <c:v>973.07624682400058</c:v>
              </c:pt>
              <c:pt idx="7423">
                <c:v>973.00089341200044</c:v>
              </c:pt>
              <c:pt idx="7424">
                <c:v>972.98266009499969</c:v>
              </c:pt>
              <c:pt idx="7425">
                <c:v>972.96308329400063</c:v>
              </c:pt>
              <c:pt idx="7426">
                <c:v>972.94268345500018</c:v>
              </c:pt>
              <c:pt idx="7427">
                <c:v>972.79816960099981</c:v>
              </c:pt>
              <c:pt idx="7428">
                <c:v>972.74555167100004</c:v>
              </c:pt>
              <c:pt idx="7429">
                <c:v>972.69021188200009</c:v>
              </c:pt>
              <c:pt idx="7430">
                <c:v>972.52635554200037</c:v>
              </c:pt>
              <c:pt idx="7431">
                <c:v>972.43888274599999</c:v>
              </c:pt>
              <c:pt idx="7432">
                <c:v>972.43824028799975</c:v>
              </c:pt>
              <c:pt idx="7433">
                <c:v>972.32705040400037</c:v>
              </c:pt>
              <c:pt idx="7434">
                <c:v>972.3041347490007</c:v>
              </c:pt>
              <c:pt idx="7435">
                <c:v>972.21465548000015</c:v>
              </c:pt>
              <c:pt idx="7436">
                <c:v>972.17613828900005</c:v>
              </c:pt>
              <c:pt idx="7437">
                <c:v>972.13231583799995</c:v>
              </c:pt>
              <c:pt idx="7438">
                <c:v>972.10970779399963</c:v>
              </c:pt>
              <c:pt idx="7439">
                <c:v>972.08882555899959</c:v>
              </c:pt>
              <c:pt idx="7440">
                <c:v>971.98043955799972</c:v>
              </c:pt>
              <c:pt idx="7441">
                <c:v>971.83196367400012</c:v>
              </c:pt>
              <c:pt idx="7442">
                <c:v>971.70198254800084</c:v>
              </c:pt>
              <c:pt idx="7443">
                <c:v>971.69385962400008</c:v>
              </c:pt>
              <c:pt idx="7444">
                <c:v>971.59284612900046</c:v>
              </c:pt>
              <c:pt idx="7445">
                <c:v>971.46053337200033</c:v>
              </c:pt>
              <c:pt idx="7446">
                <c:v>971.38019268199969</c:v>
              </c:pt>
              <c:pt idx="7447">
                <c:v>971.37685563600053</c:v>
              </c:pt>
              <c:pt idx="7448">
                <c:v>971.33443811900065</c:v>
              </c:pt>
              <c:pt idx="7449">
                <c:v>971.28445194500023</c:v>
              </c:pt>
              <c:pt idx="7450">
                <c:v>971.24007662700046</c:v>
              </c:pt>
              <c:pt idx="7451">
                <c:v>971.23234682099996</c:v>
              </c:pt>
              <c:pt idx="7452">
                <c:v>971.19946764699966</c:v>
              </c:pt>
              <c:pt idx="7453">
                <c:v>971.16397393300019</c:v>
              </c:pt>
              <c:pt idx="7454">
                <c:v>971.05652683399967</c:v>
              </c:pt>
              <c:pt idx="7455">
                <c:v>970.82496998000011</c:v>
              </c:pt>
              <c:pt idx="7456">
                <c:v>970.76523021000003</c:v>
              </c:pt>
              <c:pt idx="7457">
                <c:v>970.75600819299996</c:v>
              </c:pt>
              <c:pt idx="7458">
                <c:v>970.74325698200005</c:v>
              </c:pt>
              <c:pt idx="7459">
                <c:v>970.65879492500005</c:v>
              </c:pt>
              <c:pt idx="7460">
                <c:v>970.54272742199987</c:v>
              </c:pt>
              <c:pt idx="7461">
                <c:v>970.40184056500061</c:v>
              </c:pt>
              <c:pt idx="7462">
                <c:v>970.35527984000009</c:v>
              </c:pt>
              <c:pt idx="7463">
                <c:v>970.33070611099993</c:v>
              </c:pt>
              <c:pt idx="7464">
                <c:v>970.31266680799968</c:v>
              </c:pt>
              <c:pt idx="7465">
                <c:v>970.26875254399988</c:v>
              </c:pt>
              <c:pt idx="7466">
                <c:v>970.18847494500005</c:v>
              </c:pt>
              <c:pt idx="7467">
                <c:v>970.15842188899956</c:v>
              </c:pt>
              <c:pt idx="7468">
                <c:v>969.96102745500048</c:v>
              </c:pt>
              <c:pt idx="7469">
                <c:v>969.95881428999974</c:v>
              </c:pt>
              <c:pt idx="7470">
                <c:v>969.87458612599914</c:v>
              </c:pt>
              <c:pt idx="7471">
                <c:v>969.82350584800008</c:v>
              </c:pt>
              <c:pt idx="7472">
                <c:v>969.48851911800011</c:v>
              </c:pt>
              <c:pt idx="7473">
                <c:v>969.45135348899976</c:v>
              </c:pt>
              <c:pt idx="7474">
                <c:v>969.44022247799944</c:v>
              </c:pt>
              <c:pt idx="7475">
                <c:v>969.43157914199969</c:v>
              </c:pt>
              <c:pt idx="7476">
                <c:v>969.39890356100022</c:v>
              </c:pt>
              <c:pt idx="7477">
                <c:v>969.34098443100015</c:v>
              </c:pt>
              <c:pt idx="7478">
                <c:v>969.24609938300023</c:v>
              </c:pt>
              <c:pt idx="7479">
                <c:v>969.09924982400025</c:v>
              </c:pt>
              <c:pt idx="7480">
                <c:v>969.08526190600037</c:v>
              </c:pt>
              <c:pt idx="7481">
                <c:v>969.0131707650005</c:v>
              </c:pt>
              <c:pt idx="7482">
                <c:v>968.84692969400021</c:v>
              </c:pt>
              <c:pt idx="7483">
                <c:v>968.78879935699968</c:v>
              </c:pt>
              <c:pt idx="7484">
                <c:v>968.76419472299995</c:v>
              </c:pt>
              <c:pt idx="7485">
                <c:v>968.6654407269998</c:v>
              </c:pt>
              <c:pt idx="7486">
                <c:v>968.59526285600032</c:v>
              </c:pt>
              <c:pt idx="7487">
                <c:v>968.59456439500013</c:v>
              </c:pt>
              <c:pt idx="7488">
                <c:v>968.54595641500009</c:v>
              </c:pt>
              <c:pt idx="7489">
                <c:v>968.49922481199974</c:v>
              </c:pt>
              <c:pt idx="7490">
                <c:v>968.48945455499961</c:v>
              </c:pt>
              <c:pt idx="7491">
                <c:v>968.48333440300007</c:v>
              </c:pt>
              <c:pt idx="7492">
                <c:v>968.48183834999963</c:v>
              </c:pt>
              <c:pt idx="7493">
                <c:v>968.46387158100003</c:v>
              </c:pt>
              <c:pt idx="7494">
                <c:v>968.40286181600027</c:v>
              </c:pt>
              <c:pt idx="7495">
                <c:v>968.35202007899954</c:v>
              </c:pt>
              <c:pt idx="7496">
                <c:v>968.33958051099967</c:v>
              </c:pt>
              <c:pt idx="7497">
                <c:v>968.29103660700025</c:v>
              </c:pt>
              <c:pt idx="7498">
                <c:v>968.26730440899973</c:v>
              </c:pt>
              <c:pt idx="7499">
                <c:v>968.21880284300039</c:v>
              </c:pt>
              <c:pt idx="7500">
                <c:v>968.17562064500021</c:v>
              </c:pt>
              <c:pt idx="7501">
                <c:v>968.12775773100043</c:v>
              </c:pt>
              <c:pt idx="7502">
                <c:v>968.06880840900067</c:v>
              </c:pt>
              <c:pt idx="7503">
                <c:v>968.02099435400066</c:v>
              </c:pt>
              <c:pt idx="7504">
                <c:v>967.96828709299962</c:v>
              </c:pt>
              <c:pt idx="7505">
                <c:v>967.95298186599939</c:v>
              </c:pt>
              <c:pt idx="7506">
                <c:v>967.89730687199949</c:v>
              </c:pt>
              <c:pt idx="7507">
                <c:v>967.89148627099985</c:v>
              </c:pt>
              <c:pt idx="7508">
                <c:v>967.86552733099984</c:v>
              </c:pt>
              <c:pt idx="7509">
                <c:v>967.81016369099984</c:v>
              </c:pt>
              <c:pt idx="7510">
                <c:v>967.59295913400024</c:v>
              </c:pt>
              <c:pt idx="7511">
                <c:v>967.48354635700048</c:v>
              </c:pt>
              <c:pt idx="7512">
                <c:v>967.25428212199972</c:v>
              </c:pt>
              <c:pt idx="7513">
                <c:v>967.24888422800029</c:v>
              </c:pt>
              <c:pt idx="7514">
                <c:v>967.24366378399986</c:v>
              </c:pt>
              <c:pt idx="7515">
                <c:v>967.1442518519998</c:v>
              </c:pt>
              <c:pt idx="7516">
                <c:v>967.09712636699942</c:v>
              </c:pt>
              <c:pt idx="7517">
                <c:v>967.06782916499981</c:v>
              </c:pt>
              <c:pt idx="7518">
                <c:v>967.03988063899976</c:v>
              </c:pt>
              <c:pt idx="7519">
                <c:v>966.98970339399943</c:v>
              </c:pt>
              <c:pt idx="7520">
                <c:v>966.89518135899993</c:v>
              </c:pt>
              <c:pt idx="7521">
                <c:v>966.80361973200002</c:v>
              </c:pt>
              <c:pt idx="7522">
                <c:v>966.80261374300051</c:v>
              </c:pt>
              <c:pt idx="7523">
                <c:v>966.78605242199978</c:v>
              </c:pt>
              <c:pt idx="7524">
                <c:v>966.6612075849996</c:v>
              </c:pt>
              <c:pt idx="7525">
                <c:v>966.63415482399989</c:v>
              </c:pt>
              <c:pt idx="7526">
                <c:v>966.5053609040001</c:v>
              </c:pt>
              <c:pt idx="7527">
                <c:v>966.34616625400031</c:v>
              </c:pt>
              <c:pt idx="7528">
                <c:v>966.29959519500005</c:v>
              </c:pt>
              <c:pt idx="7529">
                <c:v>966.17570703399997</c:v>
              </c:pt>
              <c:pt idx="7530">
                <c:v>966.16131113899951</c:v>
              </c:pt>
              <c:pt idx="7531">
                <c:v>966.09587152500012</c:v>
              </c:pt>
              <c:pt idx="7532">
                <c:v>966.00084263899998</c:v>
              </c:pt>
              <c:pt idx="7533">
                <c:v>965.9659633520007</c:v>
              </c:pt>
              <c:pt idx="7534">
                <c:v>965.96202230200015</c:v>
              </c:pt>
              <c:pt idx="7535">
                <c:v>965.79290726999989</c:v>
              </c:pt>
              <c:pt idx="7536">
                <c:v>965.7825996160002</c:v>
              </c:pt>
              <c:pt idx="7537">
                <c:v>965.57994373700012</c:v>
              </c:pt>
              <c:pt idx="7538">
                <c:v>965.57077115599918</c:v>
              </c:pt>
              <c:pt idx="7539">
                <c:v>965.47466103199986</c:v>
              </c:pt>
              <c:pt idx="7540">
                <c:v>965.44870575400034</c:v>
              </c:pt>
              <c:pt idx="7541">
                <c:v>965.36806435699953</c:v>
              </c:pt>
              <c:pt idx="7542">
                <c:v>965.36020758099994</c:v>
              </c:pt>
              <c:pt idx="7543">
                <c:v>965.23417766199941</c:v>
              </c:pt>
              <c:pt idx="7544">
                <c:v>965.00604804000011</c:v>
              </c:pt>
              <c:pt idx="7545">
                <c:v>964.97934424300001</c:v>
              </c:pt>
              <c:pt idx="7546">
                <c:v>964.95654028399997</c:v>
              </c:pt>
              <c:pt idx="7547">
                <c:v>964.83525686200039</c:v>
              </c:pt>
              <c:pt idx="7548">
                <c:v>964.79302314499967</c:v>
              </c:pt>
              <c:pt idx="7549">
                <c:v>964.78973078299953</c:v>
              </c:pt>
              <c:pt idx="7550">
                <c:v>964.78484045500011</c:v>
              </c:pt>
              <c:pt idx="7551">
                <c:v>964.5937769009995</c:v>
              </c:pt>
              <c:pt idx="7552">
                <c:v>964.58454207299951</c:v>
              </c:pt>
              <c:pt idx="7553">
                <c:v>964.54442195800004</c:v>
              </c:pt>
              <c:pt idx="7554">
                <c:v>964.49017578500047</c:v>
              </c:pt>
              <c:pt idx="7555">
                <c:v>964.41069240400032</c:v>
              </c:pt>
              <c:pt idx="7556">
                <c:v>964.32129495000004</c:v>
              </c:pt>
              <c:pt idx="7557">
                <c:v>964.1890234570003</c:v>
              </c:pt>
              <c:pt idx="7558">
                <c:v>963.99459750399978</c:v>
              </c:pt>
              <c:pt idx="7559">
                <c:v>963.98336527099968</c:v>
              </c:pt>
              <c:pt idx="7560">
                <c:v>963.91838304500038</c:v>
              </c:pt>
              <c:pt idx="7561">
                <c:v>963.91712090700048</c:v>
              </c:pt>
              <c:pt idx="7562">
                <c:v>963.88865096799987</c:v>
              </c:pt>
              <c:pt idx="7563">
                <c:v>963.70702582800027</c:v>
              </c:pt>
              <c:pt idx="7564">
                <c:v>963.51782553600015</c:v>
              </c:pt>
              <c:pt idx="7565">
                <c:v>963.5002009870002</c:v>
              </c:pt>
              <c:pt idx="7566">
                <c:v>963.49345039600053</c:v>
              </c:pt>
              <c:pt idx="7567">
                <c:v>963.30814879300033</c:v>
              </c:pt>
              <c:pt idx="7568">
                <c:v>963.27787768200028</c:v>
              </c:pt>
              <c:pt idx="7569">
                <c:v>963.23947703600015</c:v>
              </c:pt>
              <c:pt idx="7570">
                <c:v>963.16806174700037</c:v>
              </c:pt>
              <c:pt idx="7571">
                <c:v>963.03679311799988</c:v>
              </c:pt>
              <c:pt idx="7572">
                <c:v>962.9791555200004</c:v>
              </c:pt>
              <c:pt idx="7573">
                <c:v>962.92405154499943</c:v>
              </c:pt>
              <c:pt idx="7574">
                <c:v>962.86894281899993</c:v>
              </c:pt>
              <c:pt idx="7575">
                <c:v>962.86787165000044</c:v>
              </c:pt>
              <c:pt idx="7576">
                <c:v>962.78219709100017</c:v>
              </c:pt>
              <c:pt idx="7577">
                <c:v>962.77133141299964</c:v>
              </c:pt>
              <c:pt idx="7578">
                <c:v>962.74223298500033</c:v>
              </c:pt>
              <c:pt idx="7579">
                <c:v>962.68929242499985</c:v>
              </c:pt>
              <c:pt idx="7580">
                <c:v>962.67606994900007</c:v>
              </c:pt>
              <c:pt idx="7581">
                <c:v>962.57789742400041</c:v>
              </c:pt>
              <c:pt idx="7582">
                <c:v>962.55304533000037</c:v>
              </c:pt>
              <c:pt idx="7583">
                <c:v>962.44108142899995</c:v>
              </c:pt>
              <c:pt idx="7584">
                <c:v>962.41626138200024</c:v>
              </c:pt>
              <c:pt idx="7585">
                <c:v>962.40080062499976</c:v>
              </c:pt>
              <c:pt idx="7586">
                <c:v>962.38682292599992</c:v>
              </c:pt>
              <c:pt idx="7587">
                <c:v>962.28820196400034</c:v>
              </c:pt>
              <c:pt idx="7588">
                <c:v>962.17510062100007</c:v>
              </c:pt>
              <c:pt idx="7589">
                <c:v>962.09863516399969</c:v>
              </c:pt>
              <c:pt idx="7590">
                <c:v>962.0558839119999</c:v>
              </c:pt>
              <c:pt idx="7591">
                <c:v>962.03253950000044</c:v>
              </c:pt>
              <c:pt idx="7592">
                <c:v>962.01589117799995</c:v>
              </c:pt>
              <c:pt idx="7593">
                <c:v>961.95506064299957</c:v>
              </c:pt>
              <c:pt idx="7594">
                <c:v>961.89470316100028</c:v>
              </c:pt>
              <c:pt idx="7595">
                <c:v>961.81206043600014</c:v>
              </c:pt>
              <c:pt idx="7596">
                <c:v>961.72497273100043</c:v>
              </c:pt>
              <c:pt idx="7597">
                <c:v>961.70987711199996</c:v>
              </c:pt>
              <c:pt idx="7598">
                <c:v>961.40970248799977</c:v>
              </c:pt>
              <c:pt idx="7599">
                <c:v>961.37570409200066</c:v>
              </c:pt>
              <c:pt idx="7600">
                <c:v>961.26518955500012</c:v>
              </c:pt>
              <c:pt idx="7601">
                <c:v>961.25733116699985</c:v>
              </c:pt>
              <c:pt idx="7602">
                <c:v>961.19588963099966</c:v>
              </c:pt>
              <c:pt idx="7603">
                <c:v>961.0854890139999</c:v>
              </c:pt>
              <c:pt idx="7604">
                <c:v>961.019988775</c:v>
              </c:pt>
              <c:pt idx="7605">
                <c:v>960.96891495199998</c:v>
              </c:pt>
              <c:pt idx="7606">
                <c:v>960.93722995099995</c:v>
              </c:pt>
              <c:pt idx="7607">
                <c:v>960.93449774500027</c:v>
              </c:pt>
              <c:pt idx="7608">
                <c:v>960.93251128000043</c:v>
              </c:pt>
              <c:pt idx="7609">
                <c:v>960.898848671</c:v>
              </c:pt>
              <c:pt idx="7610">
                <c:v>960.83211017500059</c:v>
              </c:pt>
              <c:pt idx="7611">
                <c:v>960.82552571999986</c:v>
              </c:pt>
              <c:pt idx="7612">
                <c:v>960.66949826900054</c:v>
              </c:pt>
              <c:pt idx="7613">
                <c:v>960.6667037570005</c:v>
              </c:pt>
              <c:pt idx="7614">
                <c:v>960.59430206200011</c:v>
              </c:pt>
              <c:pt idx="7615">
                <c:v>960.51269039900023</c:v>
              </c:pt>
              <c:pt idx="7616">
                <c:v>960.50679166200052</c:v>
              </c:pt>
              <c:pt idx="7617">
                <c:v>960.48951815500027</c:v>
              </c:pt>
              <c:pt idx="7618">
                <c:v>960.42030610100051</c:v>
              </c:pt>
              <c:pt idx="7619">
                <c:v>960.41121818800036</c:v>
              </c:pt>
              <c:pt idx="7620">
                <c:v>960.40444326199997</c:v>
              </c:pt>
              <c:pt idx="7621">
                <c:v>960.28135141500002</c:v>
              </c:pt>
              <c:pt idx="7622">
                <c:v>960.24695421700017</c:v>
              </c:pt>
              <c:pt idx="7623">
                <c:v>960.20306409199998</c:v>
              </c:pt>
              <c:pt idx="7624">
                <c:v>960.18768455799955</c:v>
              </c:pt>
              <c:pt idx="7625">
                <c:v>960.12217092499986</c:v>
              </c:pt>
              <c:pt idx="7626">
                <c:v>960.05251093199934</c:v>
              </c:pt>
              <c:pt idx="7627">
                <c:v>960.0259971419996</c:v>
              </c:pt>
              <c:pt idx="7628">
                <c:v>959.99219517499978</c:v>
              </c:pt>
              <c:pt idx="7629">
                <c:v>959.98875227899987</c:v>
              </c:pt>
              <c:pt idx="7630">
                <c:v>959.80895194799905</c:v>
              </c:pt>
              <c:pt idx="7631">
                <c:v>959.78316643899996</c:v>
              </c:pt>
              <c:pt idx="7632">
                <c:v>959.62747704400022</c:v>
              </c:pt>
              <c:pt idx="7633">
                <c:v>959.58894839399943</c:v>
              </c:pt>
              <c:pt idx="7634">
                <c:v>959.5503818210002</c:v>
              </c:pt>
              <c:pt idx="7635">
                <c:v>959.54615705699985</c:v>
              </c:pt>
              <c:pt idx="7636">
                <c:v>959.50824170999999</c:v>
              </c:pt>
              <c:pt idx="7637">
                <c:v>959.48465921599927</c:v>
              </c:pt>
              <c:pt idx="7638">
                <c:v>959.4361311599996</c:v>
              </c:pt>
              <c:pt idx="7639">
                <c:v>959.36293185800082</c:v>
              </c:pt>
              <c:pt idx="7640">
                <c:v>959.26803155500022</c:v>
              </c:pt>
              <c:pt idx="7641">
                <c:v>959.25614281999981</c:v>
              </c:pt>
              <c:pt idx="7642">
                <c:v>959.18436357200028</c:v>
              </c:pt>
              <c:pt idx="7643">
                <c:v>959.16026913200028</c:v>
              </c:pt>
              <c:pt idx="7644">
                <c:v>959.15809106999973</c:v>
              </c:pt>
              <c:pt idx="7645">
                <c:v>959.09364242099969</c:v>
              </c:pt>
              <c:pt idx="7646">
                <c:v>959.06210758500015</c:v>
              </c:pt>
              <c:pt idx="7647">
                <c:v>958.9812090949996</c:v>
              </c:pt>
              <c:pt idx="7648">
                <c:v>958.93074147899983</c:v>
              </c:pt>
              <c:pt idx="7649">
                <c:v>958.79251119300034</c:v>
              </c:pt>
              <c:pt idx="7650">
                <c:v>958.76997623400041</c:v>
              </c:pt>
              <c:pt idx="7651">
                <c:v>958.76137230300014</c:v>
              </c:pt>
              <c:pt idx="7652">
                <c:v>958.74010825699997</c:v>
              </c:pt>
              <c:pt idx="7653">
                <c:v>958.59100619900005</c:v>
              </c:pt>
              <c:pt idx="7654">
                <c:v>958.58372778400042</c:v>
              </c:pt>
              <c:pt idx="7655">
                <c:v>958.55442806899987</c:v>
              </c:pt>
              <c:pt idx="7656">
                <c:v>958.41055196100024</c:v>
              </c:pt>
              <c:pt idx="7657">
                <c:v>958.32756290500038</c:v>
              </c:pt>
              <c:pt idx="7658">
                <c:v>958.31173593199992</c:v>
              </c:pt>
              <c:pt idx="7659">
                <c:v>958.27622326699998</c:v>
              </c:pt>
              <c:pt idx="7660">
                <c:v>958.27153548499984</c:v>
              </c:pt>
              <c:pt idx="7661">
                <c:v>958.13158469700033</c:v>
              </c:pt>
              <c:pt idx="7662">
                <c:v>958.083813857</c:v>
              </c:pt>
              <c:pt idx="7663">
                <c:v>958.02516603799995</c:v>
              </c:pt>
              <c:pt idx="7664">
                <c:v>957.92894952500058</c:v>
              </c:pt>
              <c:pt idx="7665">
                <c:v>957.88761226800011</c:v>
              </c:pt>
              <c:pt idx="7666">
                <c:v>957.69425494600023</c:v>
              </c:pt>
              <c:pt idx="7667">
                <c:v>957.684737369</c:v>
              </c:pt>
              <c:pt idx="7668">
                <c:v>957.67000569199945</c:v>
              </c:pt>
              <c:pt idx="7669">
                <c:v>957.56745028400019</c:v>
              </c:pt>
              <c:pt idx="7670">
                <c:v>957.48844898700031</c:v>
              </c:pt>
              <c:pt idx="7671">
                <c:v>957.43111149399999</c:v>
              </c:pt>
              <c:pt idx="7672">
                <c:v>957.35621980999963</c:v>
              </c:pt>
              <c:pt idx="7673">
                <c:v>957.33502856900031</c:v>
              </c:pt>
              <c:pt idx="7674">
                <c:v>957.24912481299998</c:v>
              </c:pt>
              <c:pt idx="7675">
                <c:v>957.01897711300012</c:v>
              </c:pt>
              <c:pt idx="7676">
                <c:v>956.98490835299958</c:v>
              </c:pt>
              <c:pt idx="7677">
                <c:v>956.96866419000014</c:v>
              </c:pt>
              <c:pt idx="7678">
                <c:v>956.91053211799965</c:v>
              </c:pt>
              <c:pt idx="7679">
                <c:v>956.89208884299956</c:v>
              </c:pt>
              <c:pt idx="7680">
                <c:v>956.82116460999941</c:v>
              </c:pt>
              <c:pt idx="7681">
                <c:v>956.79649263400017</c:v>
              </c:pt>
              <c:pt idx="7682">
                <c:v>956.78788422199955</c:v>
              </c:pt>
              <c:pt idx="7683">
                <c:v>956.66958582000018</c:v>
              </c:pt>
              <c:pt idx="7684">
                <c:v>956.62126653400014</c:v>
              </c:pt>
              <c:pt idx="7685">
                <c:v>956.54160726700002</c:v>
              </c:pt>
              <c:pt idx="7686">
                <c:v>956.45157461700046</c:v>
              </c:pt>
              <c:pt idx="7687">
                <c:v>956.3750683440004</c:v>
              </c:pt>
              <c:pt idx="7688">
                <c:v>956.36018031199956</c:v>
              </c:pt>
              <c:pt idx="7689">
                <c:v>956.33945088300015</c:v>
              </c:pt>
              <c:pt idx="7690">
                <c:v>956.2309138669998</c:v>
              </c:pt>
              <c:pt idx="7691">
                <c:v>956.19540470499999</c:v>
              </c:pt>
              <c:pt idx="7692">
                <c:v>956.06569419599998</c:v>
              </c:pt>
              <c:pt idx="7693">
                <c:v>956.0318893719998</c:v>
              </c:pt>
              <c:pt idx="7694">
                <c:v>955.98979605</c:v>
              </c:pt>
              <c:pt idx="7695">
                <c:v>955.97227584899997</c:v>
              </c:pt>
              <c:pt idx="7696">
                <c:v>955.8045445080005</c:v>
              </c:pt>
              <c:pt idx="7697">
                <c:v>955.76884234599913</c:v>
              </c:pt>
              <c:pt idx="7698">
                <c:v>955.6926597019999</c:v>
              </c:pt>
              <c:pt idx="7699">
                <c:v>955.68168622700023</c:v>
              </c:pt>
              <c:pt idx="7700">
                <c:v>955.64065790599989</c:v>
              </c:pt>
              <c:pt idx="7701">
                <c:v>955.62122004199887</c:v>
              </c:pt>
              <c:pt idx="7702">
                <c:v>955.58700350200024</c:v>
              </c:pt>
              <c:pt idx="7703">
                <c:v>955.58199434099993</c:v>
              </c:pt>
              <c:pt idx="7704">
                <c:v>955.48984736999978</c:v>
              </c:pt>
              <c:pt idx="7705">
                <c:v>955.45077325800048</c:v>
              </c:pt>
              <c:pt idx="7706">
                <c:v>955.4334662519999</c:v>
              </c:pt>
              <c:pt idx="7707">
                <c:v>955.38756197299949</c:v>
              </c:pt>
              <c:pt idx="7708">
                <c:v>955.37372686100048</c:v>
              </c:pt>
              <c:pt idx="7709">
                <c:v>955.31375351199983</c:v>
              </c:pt>
              <c:pt idx="7710">
                <c:v>955.09750319199975</c:v>
              </c:pt>
              <c:pt idx="7711">
                <c:v>954.87910092100037</c:v>
              </c:pt>
              <c:pt idx="7712">
                <c:v>954.64321832999997</c:v>
              </c:pt>
              <c:pt idx="7713">
                <c:v>954.62156169700006</c:v>
              </c:pt>
              <c:pt idx="7714">
                <c:v>954.59616905600035</c:v>
              </c:pt>
              <c:pt idx="7715">
                <c:v>954.58199776199967</c:v>
              </c:pt>
              <c:pt idx="7716">
                <c:v>954.51624404900099</c:v>
              </c:pt>
              <c:pt idx="7717">
                <c:v>954.49768980399972</c:v>
              </c:pt>
              <c:pt idx="7718">
                <c:v>954.48456030300031</c:v>
              </c:pt>
              <c:pt idx="7719">
                <c:v>954.45987895900032</c:v>
              </c:pt>
              <c:pt idx="7720">
                <c:v>954.4313409670001</c:v>
              </c:pt>
              <c:pt idx="7721">
                <c:v>954.26998408100053</c:v>
              </c:pt>
              <c:pt idx="7722">
                <c:v>954.21303260199988</c:v>
              </c:pt>
              <c:pt idx="7723">
                <c:v>954.21037180600069</c:v>
              </c:pt>
              <c:pt idx="7724">
                <c:v>954.20938079999974</c:v>
              </c:pt>
              <c:pt idx="7725">
                <c:v>954.08311450899964</c:v>
              </c:pt>
              <c:pt idx="7726">
                <c:v>953.96254586999976</c:v>
              </c:pt>
              <c:pt idx="7727">
                <c:v>953.95492101500031</c:v>
              </c:pt>
              <c:pt idx="7728">
                <c:v>953.90601375899962</c:v>
              </c:pt>
              <c:pt idx="7729">
                <c:v>953.69901216100061</c:v>
              </c:pt>
              <c:pt idx="7730">
                <c:v>953.65909314000032</c:v>
              </c:pt>
              <c:pt idx="7731">
                <c:v>953.60010820200023</c:v>
              </c:pt>
              <c:pt idx="7732">
                <c:v>953.45242465599983</c:v>
              </c:pt>
              <c:pt idx="7733">
                <c:v>953.35341603300026</c:v>
              </c:pt>
              <c:pt idx="7734">
                <c:v>953.27527786100029</c:v>
              </c:pt>
              <c:pt idx="7735">
                <c:v>953.26831556599973</c:v>
              </c:pt>
              <c:pt idx="7736">
                <c:v>953.24131584599991</c:v>
              </c:pt>
              <c:pt idx="7737">
                <c:v>953.20642968699963</c:v>
              </c:pt>
              <c:pt idx="7738">
                <c:v>953.09847258800016</c:v>
              </c:pt>
              <c:pt idx="7739">
                <c:v>953.05010166599959</c:v>
              </c:pt>
              <c:pt idx="7740">
                <c:v>952.95939758399959</c:v>
              </c:pt>
              <c:pt idx="7741">
                <c:v>952.93115397899965</c:v>
              </c:pt>
              <c:pt idx="7742">
                <c:v>952.91911935099949</c:v>
              </c:pt>
              <c:pt idx="7743">
                <c:v>952.87877156199966</c:v>
              </c:pt>
              <c:pt idx="7744">
                <c:v>952.87475251399997</c:v>
              </c:pt>
              <c:pt idx="7745">
                <c:v>952.74849861600012</c:v>
              </c:pt>
              <c:pt idx="7746">
                <c:v>952.55376154800013</c:v>
              </c:pt>
              <c:pt idx="7747">
                <c:v>952.44748714900061</c:v>
              </c:pt>
              <c:pt idx="7748">
                <c:v>952.44450691399993</c:v>
              </c:pt>
              <c:pt idx="7749">
                <c:v>952.35473629400076</c:v>
              </c:pt>
              <c:pt idx="7750">
                <c:v>952.2640104529994</c:v>
              </c:pt>
              <c:pt idx="7751">
                <c:v>952.16053009900031</c:v>
              </c:pt>
              <c:pt idx="7752">
                <c:v>952.12487783200027</c:v>
              </c:pt>
              <c:pt idx="7753">
                <c:v>952.02362599700018</c:v>
              </c:pt>
              <c:pt idx="7754">
                <c:v>951.67608752900014</c:v>
              </c:pt>
              <c:pt idx="7755">
                <c:v>951.61710209499927</c:v>
              </c:pt>
              <c:pt idx="7756">
                <c:v>951.40114270799927</c:v>
              </c:pt>
              <c:pt idx="7757">
                <c:v>951.35820110899999</c:v>
              </c:pt>
              <c:pt idx="7758">
                <c:v>951.23134794599935</c:v>
              </c:pt>
              <c:pt idx="7759">
                <c:v>951.21881400700045</c:v>
              </c:pt>
              <c:pt idx="7760">
                <c:v>951.19154006999952</c:v>
              </c:pt>
              <c:pt idx="7761">
                <c:v>951.1902086370003</c:v>
              </c:pt>
              <c:pt idx="7762">
                <c:v>951.18631667200043</c:v>
              </c:pt>
              <c:pt idx="7763">
                <c:v>951.04623442300044</c:v>
              </c:pt>
              <c:pt idx="7764">
                <c:v>951.01612768999985</c:v>
              </c:pt>
              <c:pt idx="7765">
                <c:v>950.9507472279995</c:v>
              </c:pt>
              <c:pt idx="7766">
                <c:v>950.89809214800016</c:v>
              </c:pt>
              <c:pt idx="7767">
                <c:v>950.87834894700018</c:v>
              </c:pt>
              <c:pt idx="7768">
                <c:v>950.8133469620002</c:v>
              </c:pt>
              <c:pt idx="7769">
                <c:v>950.79094142599979</c:v>
              </c:pt>
              <c:pt idx="7770">
                <c:v>950.63421764600037</c:v>
              </c:pt>
              <c:pt idx="7771">
                <c:v>950.58277566200036</c:v>
              </c:pt>
              <c:pt idx="7772">
                <c:v>950.54550444899996</c:v>
              </c:pt>
              <c:pt idx="7773">
                <c:v>950.38981792499976</c:v>
              </c:pt>
              <c:pt idx="7774">
                <c:v>950.30603253499976</c:v>
              </c:pt>
              <c:pt idx="7775">
                <c:v>950.22360517900063</c:v>
              </c:pt>
              <c:pt idx="7776">
                <c:v>950.19398288199977</c:v>
              </c:pt>
              <c:pt idx="7777">
                <c:v>950.14609999099957</c:v>
              </c:pt>
              <c:pt idx="7778">
                <c:v>950.13968758600004</c:v>
              </c:pt>
              <c:pt idx="7779">
                <c:v>950.0392812639999</c:v>
              </c:pt>
              <c:pt idx="7780">
                <c:v>949.92820027000039</c:v>
              </c:pt>
              <c:pt idx="7781">
                <c:v>949.91669908800077</c:v>
              </c:pt>
              <c:pt idx="7782">
                <c:v>949.81158338099976</c:v>
              </c:pt>
              <c:pt idx="7783">
                <c:v>949.77997707899999</c:v>
              </c:pt>
              <c:pt idx="7784">
                <c:v>949.74318654700028</c:v>
              </c:pt>
              <c:pt idx="7785">
                <c:v>949.53921310100009</c:v>
              </c:pt>
              <c:pt idx="7786">
                <c:v>949.51965119500028</c:v>
              </c:pt>
              <c:pt idx="7787">
                <c:v>949.51405034000004</c:v>
              </c:pt>
              <c:pt idx="7788">
                <c:v>949.45162589400047</c:v>
              </c:pt>
              <c:pt idx="7789">
                <c:v>949.39563864000024</c:v>
              </c:pt>
              <c:pt idx="7790">
                <c:v>949.38969354600044</c:v>
              </c:pt>
              <c:pt idx="7791">
                <c:v>949.34881344099949</c:v>
              </c:pt>
              <c:pt idx="7792">
                <c:v>949.24517572200068</c:v>
              </c:pt>
              <c:pt idx="7793">
                <c:v>949.20353229400052</c:v>
              </c:pt>
              <c:pt idx="7794">
                <c:v>949.14666927899987</c:v>
              </c:pt>
              <c:pt idx="7795">
                <c:v>949.0407217829993</c:v>
              </c:pt>
              <c:pt idx="7796">
                <c:v>949.01264582399995</c:v>
              </c:pt>
              <c:pt idx="7797">
                <c:v>948.94319829199935</c:v>
              </c:pt>
              <c:pt idx="7798">
                <c:v>948.93281852699931</c:v>
              </c:pt>
              <c:pt idx="7799">
                <c:v>948.84442589000025</c:v>
              </c:pt>
              <c:pt idx="7800">
                <c:v>948.57969622500013</c:v>
              </c:pt>
              <c:pt idx="7801">
                <c:v>948.55047300300032</c:v>
              </c:pt>
              <c:pt idx="7802">
                <c:v>948.51948937100053</c:v>
              </c:pt>
              <c:pt idx="7803">
                <c:v>948.48878835100072</c:v>
              </c:pt>
              <c:pt idx="7804">
                <c:v>948.45194725700048</c:v>
              </c:pt>
              <c:pt idx="7805">
                <c:v>948.36017227299953</c:v>
              </c:pt>
              <c:pt idx="7806">
                <c:v>948.33469748500045</c:v>
              </c:pt>
              <c:pt idx="7807">
                <c:v>948.3243299909999</c:v>
              </c:pt>
              <c:pt idx="7808">
                <c:v>948.27964896500009</c:v>
              </c:pt>
              <c:pt idx="7809">
                <c:v>948.24351039100043</c:v>
              </c:pt>
              <c:pt idx="7810">
                <c:v>948.23941435699953</c:v>
              </c:pt>
              <c:pt idx="7811">
                <c:v>948.14835191299937</c:v>
              </c:pt>
              <c:pt idx="7812">
                <c:v>948.13991015299973</c:v>
              </c:pt>
              <c:pt idx="7813">
                <c:v>948.02076445800026</c:v>
              </c:pt>
              <c:pt idx="7814">
                <c:v>947.99730896700032</c:v>
              </c:pt>
              <c:pt idx="7815">
                <c:v>947.92030302100011</c:v>
              </c:pt>
              <c:pt idx="7816">
                <c:v>947.90017794499977</c:v>
              </c:pt>
              <c:pt idx="7817">
                <c:v>947.74605045899966</c:v>
              </c:pt>
              <c:pt idx="7818">
                <c:v>947.61233227100013</c:v>
              </c:pt>
              <c:pt idx="7819">
                <c:v>947.47541953499967</c:v>
              </c:pt>
              <c:pt idx="7820">
                <c:v>947.41778429400006</c:v>
              </c:pt>
              <c:pt idx="7821">
                <c:v>947.37885427300012</c:v>
              </c:pt>
              <c:pt idx="7822">
                <c:v>947.34291418099997</c:v>
              </c:pt>
              <c:pt idx="7823">
                <c:v>947.32302188899985</c:v>
              </c:pt>
              <c:pt idx="7824">
                <c:v>947.31665962500051</c:v>
              </c:pt>
              <c:pt idx="7825">
                <c:v>947.24756447799928</c:v>
              </c:pt>
              <c:pt idx="7826">
                <c:v>947.19428706799999</c:v>
              </c:pt>
              <c:pt idx="7827">
                <c:v>947.0202571960001</c:v>
              </c:pt>
              <c:pt idx="7828">
                <c:v>946.86509974399996</c:v>
              </c:pt>
              <c:pt idx="7829">
                <c:v>946.75567569700047</c:v>
              </c:pt>
              <c:pt idx="7830">
                <c:v>946.75165436000043</c:v>
              </c:pt>
              <c:pt idx="7831">
                <c:v>946.75070055200001</c:v>
              </c:pt>
              <c:pt idx="7832">
                <c:v>946.69361633800008</c:v>
              </c:pt>
              <c:pt idx="7833">
                <c:v>946.62287814499973</c:v>
              </c:pt>
              <c:pt idx="7834">
                <c:v>946.61465723600054</c:v>
              </c:pt>
              <c:pt idx="7835">
                <c:v>946.58130301099959</c:v>
              </c:pt>
              <c:pt idx="7836">
                <c:v>946.46055313099964</c:v>
              </c:pt>
              <c:pt idx="7837">
                <c:v>946.45879690600009</c:v>
              </c:pt>
              <c:pt idx="7838">
                <c:v>946.43293827899936</c:v>
              </c:pt>
              <c:pt idx="7839">
                <c:v>946.39030657499995</c:v>
              </c:pt>
              <c:pt idx="7840">
                <c:v>946.26131340100028</c:v>
              </c:pt>
              <c:pt idx="7841">
                <c:v>946.22507615300015</c:v>
              </c:pt>
              <c:pt idx="7842">
                <c:v>946.21909147299971</c:v>
              </c:pt>
              <c:pt idx="7843">
                <c:v>946.06841294200012</c:v>
              </c:pt>
              <c:pt idx="7844">
                <c:v>945.96973224300007</c:v>
              </c:pt>
              <c:pt idx="7845">
                <c:v>945.87027247500043</c:v>
              </c:pt>
              <c:pt idx="7846">
                <c:v>945.85268925300056</c:v>
              </c:pt>
              <c:pt idx="7847">
                <c:v>945.8504649409997</c:v>
              </c:pt>
              <c:pt idx="7848">
                <c:v>945.79650592899952</c:v>
              </c:pt>
              <c:pt idx="7849">
                <c:v>945.77111011300008</c:v>
              </c:pt>
              <c:pt idx="7850">
                <c:v>945.7491604989998</c:v>
              </c:pt>
              <c:pt idx="7851">
                <c:v>945.68022981699983</c:v>
              </c:pt>
              <c:pt idx="7852">
                <c:v>945.66368855200005</c:v>
              </c:pt>
              <c:pt idx="7853">
                <c:v>945.6386906900002</c:v>
              </c:pt>
              <c:pt idx="7854">
                <c:v>945.57006938600057</c:v>
              </c:pt>
              <c:pt idx="7855">
                <c:v>945.44466589700005</c:v>
              </c:pt>
              <c:pt idx="7856">
                <c:v>945.40632005199973</c:v>
              </c:pt>
              <c:pt idx="7857">
                <c:v>945.31793445499943</c:v>
              </c:pt>
              <c:pt idx="7858">
                <c:v>945.08625114999995</c:v>
              </c:pt>
              <c:pt idx="7859">
                <c:v>945.03559035800004</c:v>
              </c:pt>
              <c:pt idx="7860">
                <c:v>944.99756525299972</c:v>
              </c:pt>
              <c:pt idx="7861">
                <c:v>944.9829370930006</c:v>
              </c:pt>
              <c:pt idx="7862">
                <c:v>944.8932525590003</c:v>
              </c:pt>
              <c:pt idx="7863">
                <c:v>944.80766865799956</c:v>
              </c:pt>
              <c:pt idx="7864">
                <c:v>944.77395254099952</c:v>
              </c:pt>
              <c:pt idx="7865">
                <c:v>944.76278681800022</c:v>
              </c:pt>
              <c:pt idx="7866">
                <c:v>944.73917315800054</c:v>
              </c:pt>
              <c:pt idx="7867">
                <c:v>944.70335320499976</c:v>
              </c:pt>
              <c:pt idx="7868">
                <c:v>944.67889602400021</c:v>
              </c:pt>
              <c:pt idx="7869">
                <c:v>944.67413990700061</c:v>
              </c:pt>
              <c:pt idx="7870">
                <c:v>944.53331441500029</c:v>
              </c:pt>
              <c:pt idx="7871">
                <c:v>944.33504851400096</c:v>
              </c:pt>
              <c:pt idx="7872">
                <c:v>944.32169609399966</c:v>
              </c:pt>
              <c:pt idx="7873">
                <c:v>944.26396180500001</c:v>
              </c:pt>
              <c:pt idx="7874">
                <c:v>944.25095188399985</c:v>
              </c:pt>
              <c:pt idx="7875">
                <c:v>944.12281067300012</c:v>
              </c:pt>
              <c:pt idx="7876">
                <c:v>944.07860412899959</c:v>
              </c:pt>
              <c:pt idx="7877">
                <c:v>943.99685497500036</c:v>
              </c:pt>
              <c:pt idx="7878">
                <c:v>943.91288230200018</c:v>
              </c:pt>
              <c:pt idx="7879">
                <c:v>943.87755090900032</c:v>
              </c:pt>
              <c:pt idx="7880">
                <c:v>943.74111989399989</c:v>
              </c:pt>
              <c:pt idx="7881">
                <c:v>943.70639980200053</c:v>
              </c:pt>
              <c:pt idx="7882">
                <c:v>943.63136724000015</c:v>
              </c:pt>
              <c:pt idx="7883">
                <c:v>943.51354024400041</c:v>
              </c:pt>
              <c:pt idx="7884">
                <c:v>943.51033096599974</c:v>
              </c:pt>
              <c:pt idx="7885">
                <c:v>943.44299168300006</c:v>
              </c:pt>
              <c:pt idx="7886">
                <c:v>943.366149038</c:v>
              </c:pt>
              <c:pt idx="7887">
                <c:v>943.34241710600031</c:v>
              </c:pt>
              <c:pt idx="7888">
                <c:v>943.30041285800075</c:v>
              </c:pt>
              <c:pt idx="7889">
                <c:v>943.25327439299986</c:v>
              </c:pt>
              <c:pt idx="7890">
                <c:v>943.22312841400037</c:v>
              </c:pt>
              <c:pt idx="7891">
                <c:v>943.148856497</c:v>
              </c:pt>
              <c:pt idx="7892">
                <c:v>943.12253229600003</c:v>
              </c:pt>
              <c:pt idx="7893">
                <c:v>943.12022902899969</c:v>
              </c:pt>
              <c:pt idx="7894">
                <c:v>943.08984845500004</c:v>
              </c:pt>
              <c:pt idx="7895">
                <c:v>942.99232742800064</c:v>
              </c:pt>
              <c:pt idx="7896">
                <c:v>942.8604862520001</c:v>
              </c:pt>
              <c:pt idx="7897">
                <c:v>942.78951368899982</c:v>
              </c:pt>
              <c:pt idx="7898">
                <c:v>942.68891003099952</c:v>
              </c:pt>
              <c:pt idx="7899">
                <c:v>942.58926204000034</c:v>
              </c:pt>
              <c:pt idx="7900">
                <c:v>942.27030515200022</c:v>
              </c:pt>
              <c:pt idx="7901">
                <c:v>942.26243761000001</c:v>
              </c:pt>
              <c:pt idx="7902">
                <c:v>942.17408357699969</c:v>
              </c:pt>
              <c:pt idx="7903">
                <c:v>942.05601462399989</c:v>
              </c:pt>
              <c:pt idx="7904">
                <c:v>941.97415217299999</c:v>
              </c:pt>
              <c:pt idx="7905">
                <c:v>941.89199484300002</c:v>
              </c:pt>
              <c:pt idx="7906">
                <c:v>941.83726511699956</c:v>
              </c:pt>
              <c:pt idx="7907">
                <c:v>941.82901362600001</c:v>
              </c:pt>
              <c:pt idx="7908">
                <c:v>941.81826497400061</c:v>
              </c:pt>
              <c:pt idx="7909">
                <c:v>941.73367553500043</c:v>
              </c:pt>
              <c:pt idx="7910">
                <c:v>941.62938151899971</c:v>
              </c:pt>
              <c:pt idx="7911">
                <c:v>941.50186787199982</c:v>
              </c:pt>
              <c:pt idx="7912">
                <c:v>941.34965515100032</c:v>
              </c:pt>
              <c:pt idx="7913">
                <c:v>941.15260448200002</c:v>
              </c:pt>
              <c:pt idx="7914">
                <c:v>941.13149504099988</c:v>
              </c:pt>
              <c:pt idx="7915">
                <c:v>941.08841653899913</c:v>
              </c:pt>
              <c:pt idx="7916">
                <c:v>941.06429445499964</c:v>
              </c:pt>
              <c:pt idx="7917">
                <c:v>941.00893469500011</c:v>
              </c:pt>
              <c:pt idx="7918">
                <c:v>940.9789693810003</c:v>
              </c:pt>
              <c:pt idx="7919">
                <c:v>940.94115919699959</c:v>
              </c:pt>
              <c:pt idx="7920">
                <c:v>940.80135754099956</c:v>
              </c:pt>
              <c:pt idx="7921">
                <c:v>940.70801030800033</c:v>
              </c:pt>
              <c:pt idx="7922">
                <c:v>940.48734807999949</c:v>
              </c:pt>
              <c:pt idx="7923">
                <c:v>940.4625772450006</c:v>
              </c:pt>
              <c:pt idx="7924">
                <c:v>940.43498450699985</c:v>
              </c:pt>
              <c:pt idx="7925">
                <c:v>940.41325106600016</c:v>
              </c:pt>
              <c:pt idx="7926">
                <c:v>940.30492975700008</c:v>
              </c:pt>
              <c:pt idx="7927">
                <c:v>940.19337497800007</c:v>
              </c:pt>
              <c:pt idx="7928">
                <c:v>940.17341073700038</c:v>
              </c:pt>
              <c:pt idx="7929">
                <c:v>940.13955608099991</c:v>
              </c:pt>
              <c:pt idx="7930">
                <c:v>940.13266006100014</c:v>
              </c:pt>
              <c:pt idx="7931">
                <c:v>939.98990034100029</c:v>
              </c:pt>
              <c:pt idx="7932">
                <c:v>939.87680010899999</c:v>
              </c:pt>
              <c:pt idx="7933">
                <c:v>939.85678204999965</c:v>
              </c:pt>
              <c:pt idx="7934">
                <c:v>939.74403465900002</c:v>
              </c:pt>
              <c:pt idx="7935">
                <c:v>939.74167466400024</c:v>
              </c:pt>
              <c:pt idx="7936">
                <c:v>939.62493410900049</c:v>
              </c:pt>
              <c:pt idx="7937">
                <c:v>939.5562813640006</c:v>
              </c:pt>
              <c:pt idx="7938">
                <c:v>939.54125854399956</c:v>
              </c:pt>
              <c:pt idx="7939">
                <c:v>939.34831864399962</c:v>
              </c:pt>
              <c:pt idx="7940">
                <c:v>939.18006640800058</c:v>
              </c:pt>
              <c:pt idx="7941">
                <c:v>939.15086299000006</c:v>
              </c:pt>
              <c:pt idx="7942">
                <c:v>938.90366875600023</c:v>
              </c:pt>
              <c:pt idx="7943">
                <c:v>938.81490194599985</c:v>
              </c:pt>
              <c:pt idx="7944">
                <c:v>938.58957937800039</c:v>
              </c:pt>
              <c:pt idx="7945">
                <c:v>938.51196903900018</c:v>
              </c:pt>
              <c:pt idx="7946">
                <c:v>938.51013920400032</c:v>
              </c:pt>
              <c:pt idx="7947">
                <c:v>938.45616813700008</c:v>
              </c:pt>
              <c:pt idx="7948">
                <c:v>938.42107676599994</c:v>
              </c:pt>
              <c:pt idx="7949">
                <c:v>938.41601973500019</c:v>
              </c:pt>
              <c:pt idx="7950">
                <c:v>938.37008937399992</c:v>
              </c:pt>
              <c:pt idx="7951">
                <c:v>938.34716109599992</c:v>
              </c:pt>
              <c:pt idx="7952">
                <c:v>938.34674971600043</c:v>
              </c:pt>
              <c:pt idx="7953">
                <c:v>938.33421504299986</c:v>
              </c:pt>
              <c:pt idx="7954">
                <c:v>938.31470952700113</c:v>
              </c:pt>
              <c:pt idx="7955">
                <c:v>938.27598311200029</c:v>
              </c:pt>
              <c:pt idx="7956">
                <c:v>938.24243809799987</c:v>
              </c:pt>
              <c:pt idx="7957">
                <c:v>937.92570755300017</c:v>
              </c:pt>
              <c:pt idx="7958">
                <c:v>937.83902539799999</c:v>
              </c:pt>
              <c:pt idx="7959">
                <c:v>937.69780023300029</c:v>
              </c:pt>
              <c:pt idx="7960">
                <c:v>937.52003360399976</c:v>
              </c:pt>
              <c:pt idx="7961">
                <c:v>937.47489516000053</c:v>
              </c:pt>
              <c:pt idx="7962">
                <c:v>937.46890266499997</c:v>
              </c:pt>
              <c:pt idx="7963">
                <c:v>937.43727405999948</c:v>
              </c:pt>
              <c:pt idx="7964">
                <c:v>937.43612483300035</c:v>
              </c:pt>
              <c:pt idx="7965">
                <c:v>937.33004830599987</c:v>
              </c:pt>
              <c:pt idx="7966">
                <c:v>937.26483913500078</c:v>
              </c:pt>
              <c:pt idx="7967">
                <c:v>937.2168274839994</c:v>
              </c:pt>
              <c:pt idx="7968">
                <c:v>937.19937612500007</c:v>
              </c:pt>
              <c:pt idx="7969">
                <c:v>937.11254936099976</c:v>
              </c:pt>
              <c:pt idx="7970">
                <c:v>937.07704192399933</c:v>
              </c:pt>
              <c:pt idx="7971">
                <c:v>937.02512480900009</c:v>
              </c:pt>
              <c:pt idx="7972">
                <c:v>936.91598078200059</c:v>
              </c:pt>
              <c:pt idx="7973">
                <c:v>936.90790189799952</c:v>
              </c:pt>
              <c:pt idx="7974">
                <c:v>936.89133227499985</c:v>
              </c:pt>
              <c:pt idx="7975">
                <c:v>936.8615026899995</c:v>
              </c:pt>
              <c:pt idx="7976">
                <c:v>936.76546968699984</c:v>
              </c:pt>
              <c:pt idx="7977">
                <c:v>936.65270476799947</c:v>
              </c:pt>
              <c:pt idx="7978">
                <c:v>936.48601999300001</c:v>
              </c:pt>
              <c:pt idx="7979">
                <c:v>936.43886169099983</c:v>
              </c:pt>
              <c:pt idx="7980">
                <c:v>936.31324661300027</c:v>
              </c:pt>
              <c:pt idx="7981">
                <c:v>936.26401551100025</c:v>
              </c:pt>
              <c:pt idx="7982">
                <c:v>936.24230969700056</c:v>
              </c:pt>
              <c:pt idx="7983">
                <c:v>936.08871479899926</c:v>
              </c:pt>
              <c:pt idx="7984">
                <c:v>935.95526437600051</c:v>
              </c:pt>
              <c:pt idx="7985">
                <c:v>935.71524910600044</c:v>
              </c:pt>
              <c:pt idx="7986">
                <c:v>935.45497432699949</c:v>
              </c:pt>
              <c:pt idx="7987">
                <c:v>935.34815827200032</c:v>
              </c:pt>
              <c:pt idx="7988">
                <c:v>935.20222421799986</c:v>
              </c:pt>
              <c:pt idx="7989">
                <c:v>935.17979661400022</c:v>
              </c:pt>
              <c:pt idx="7990">
                <c:v>935.14951182599998</c:v>
              </c:pt>
              <c:pt idx="7991">
                <c:v>935.07649416799984</c:v>
              </c:pt>
              <c:pt idx="7992">
                <c:v>935.01490988399951</c:v>
              </c:pt>
              <c:pt idx="7993">
                <c:v>934.80626029700011</c:v>
              </c:pt>
              <c:pt idx="7994">
                <c:v>934.74901021800019</c:v>
              </c:pt>
              <c:pt idx="7995">
                <c:v>934.74194472000022</c:v>
              </c:pt>
              <c:pt idx="7996">
                <c:v>934.72081081299939</c:v>
              </c:pt>
              <c:pt idx="7997">
                <c:v>934.63672799699998</c:v>
              </c:pt>
              <c:pt idx="7998">
                <c:v>934.47495052599993</c:v>
              </c:pt>
              <c:pt idx="7999">
                <c:v>934.45605008500002</c:v>
              </c:pt>
              <c:pt idx="8000">
                <c:v>934.30777939299958</c:v>
              </c:pt>
              <c:pt idx="8001">
                <c:v>934.22968279800011</c:v>
              </c:pt>
              <c:pt idx="8002">
                <c:v>934.08685721699965</c:v>
              </c:pt>
              <c:pt idx="8003">
                <c:v>934.03435705300012</c:v>
              </c:pt>
              <c:pt idx="8004">
                <c:v>934.0039828099998</c:v>
              </c:pt>
              <c:pt idx="8005">
                <c:v>933.93013667299988</c:v>
              </c:pt>
              <c:pt idx="8006">
                <c:v>933.90807372099994</c:v>
              </c:pt>
              <c:pt idx="8007">
                <c:v>933.83764764199998</c:v>
              </c:pt>
              <c:pt idx="8008">
                <c:v>933.75587319299984</c:v>
              </c:pt>
              <c:pt idx="8009">
                <c:v>933.70694521400037</c:v>
              </c:pt>
              <c:pt idx="8010">
                <c:v>933.65827759100011</c:v>
              </c:pt>
              <c:pt idx="8011">
                <c:v>933.53116217299987</c:v>
              </c:pt>
              <c:pt idx="8012">
                <c:v>933.44958945300004</c:v>
              </c:pt>
              <c:pt idx="8013">
                <c:v>933.41699799799972</c:v>
              </c:pt>
              <c:pt idx="8014">
                <c:v>933.38372656600018</c:v>
              </c:pt>
              <c:pt idx="8015">
                <c:v>933.1884250170001</c:v>
              </c:pt>
              <c:pt idx="8016">
                <c:v>933.16867976899994</c:v>
              </c:pt>
              <c:pt idx="8017">
                <c:v>933.00135972099997</c:v>
              </c:pt>
              <c:pt idx="8018">
                <c:v>932.93251157300017</c:v>
              </c:pt>
              <c:pt idx="8019">
                <c:v>932.92217557900062</c:v>
              </c:pt>
              <c:pt idx="8020">
                <c:v>932.76840568299986</c:v>
              </c:pt>
              <c:pt idx="8021">
                <c:v>932.75405072199987</c:v>
              </c:pt>
              <c:pt idx="8022">
                <c:v>932.74535198700005</c:v>
              </c:pt>
              <c:pt idx="8023">
                <c:v>932.71163285300031</c:v>
              </c:pt>
              <c:pt idx="8024">
                <c:v>932.6626608250001</c:v>
              </c:pt>
              <c:pt idx="8025">
                <c:v>932.59266752100086</c:v>
              </c:pt>
              <c:pt idx="8026">
                <c:v>932.450573308</c:v>
              </c:pt>
              <c:pt idx="8027">
                <c:v>932.44270481300032</c:v>
              </c:pt>
              <c:pt idx="8028">
                <c:v>932.35785037899961</c:v>
              </c:pt>
              <c:pt idx="8029">
                <c:v>932.29389691199958</c:v>
              </c:pt>
              <c:pt idx="8030">
                <c:v>931.82393312200031</c:v>
              </c:pt>
              <c:pt idx="8031">
                <c:v>931.80206364200001</c:v>
              </c:pt>
              <c:pt idx="8032">
                <c:v>931.79830817199968</c:v>
              </c:pt>
              <c:pt idx="8033">
                <c:v>931.62885843100025</c:v>
              </c:pt>
              <c:pt idx="8034">
                <c:v>931.58448356900021</c:v>
              </c:pt>
              <c:pt idx="8035">
                <c:v>931.5275595469999</c:v>
              </c:pt>
              <c:pt idx="8036">
                <c:v>931.51832842799945</c:v>
              </c:pt>
              <c:pt idx="8037">
                <c:v>931.45936855299942</c:v>
              </c:pt>
              <c:pt idx="8038">
                <c:v>931.4394205769994</c:v>
              </c:pt>
              <c:pt idx="8039">
                <c:v>931.34353246800049</c:v>
              </c:pt>
              <c:pt idx="8040">
                <c:v>931.24494394199974</c:v>
              </c:pt>
              <c:pt idx="8041">
                <c:v>931.02558195800009</c:v>
              </c:pt>
              <c:pt idx="8042">
                <c:v>930.97701251600029</c:v>
              </c:pt>
              <c:pt idx="8043">
                <c:v>930.89960130599945</c:v>
              </c:pt>
              <c:pt idx="8044">
                <c:v>930.87554069900023</c:v>
              </c:pt>
              <c:pt idx="8045">
                <c:v>930.869695804</c:v>
              </c:pt>
              <c:pt idx="8046">
                <c:v>930.75605086300038</c:v>
              </c:pt>
              <c:pt idx="8047">
                <c:v>930.63724969199973</c:v>
              </c:pt>
              <c:pt idx="8048">
                <c:v>930.26758774999962</c:v>
              </c:pt>
              <c:pt idx="8049">
                <c:v>930.227974356</c:v>
              </c:pt>
              <c:pt idx="8050">
                <c:v>930.14909670599968</c:v>
              </c:pt>
              <c:pt idx="8051">
                <c:v>930.1334928950007</c:v>
              </c:pt>
              <c:pt idx="8052">
                <c:v>930.12697769399995</c:v>
              </c:pt>
              <c:pt idx="8053">
                <c:v>930.04093649599986</c:v>
              </c:pt>
              <c:pt idx="8054">
                <c:v>930.01798684100004</c:v>
              </c:pt>
              <c:pt idx="8055">
                <c:v>929.9656257949996</c:v>
              </c:pt>
              <c:pt idx="8056">
                <c:v>929.79775423499996</c:v>
              </c:pt>
              <c:pt idx="8057">
                <c:v>929.75145603999988</c:v>
              </c:pt>
              <c:pt idx="8058">
                <c:v>929.69881263299987</c:v>
              </c:pt>
              <c:pt idx="8059">
                <c:v>929.69683171700069</c:v>
              </c:pt>
              <c:pt idx="8060">
                <c:v>929.60933093300002</c:v>
              </c:pt>
              <c:pt idx="8061">
                <c:v>929.54366414500009</c:v>
              </c:pt>
              <c:pt idx="8062">
                <c:v>929.50593118699953</c:v>
              </c:pt>
              <c:pt idx="8063">
                <c:v>929.44103058599978</c:v>
              </c:pt>
              <c:pt idx="8064">
                <c:v>929.3943611520001</c:v>
              </c:pt>
              <c:pt idx="8065">
                <c:v>929.36066707899988</c:v>
              </c:pt>
              <c:pt idx="8066">
                <c:v>929.13408399199977</c:v>
              </c:pt>
              <c:pt idx="8067">
                <c:v>928.98877301500033</c:v>
              </c:pt>
              <c:pt idx="8068">
                <c:v>928.82730151199962</c:v>
              </c:pt>
              <c:pt idx="8069">
                <c:v>928.78405326799998</c:v>
              </c:pt>
              <c:pt idx="8070">
                <c:v>928.70207632699976</c:v>
              </c:pt>
              <c:pt idx="8071">
                <c:v>928.60350124099955</c:v>
              </c:pt>
              <c:pt idx="8072">
                <c:v>928.52844977299958</c:v>
              </c:pt>
              <c:pt idx="8073">
                <c:v>928.32606294699997</c:v>
              </c:pt>
              <c:pt idx="8074">
                <c:v>928.12277294600051</c:v>
              </c:pt>
              <c:pt idx="8075">
                <c:v>928.00155110900005</c:v>
              </c:pt>
              <c:pt idx="8076">
                <c:v>927.86689304399988</c:v>
              </c:pt>
              <c:pt idx="8077">
                <c:v>927.77955145199996</c:v>
              </c:pt>
              <c:pt idx="8078">
                <c:v>927.73869533100026</c:v>
              </c:pt>
              <c:pt idx="8079">
                <c:v>927.62835559700022</c:v>
              </c:pt>
              <c:pt idx="8080">
                <c:v>927.5665964770003</c:v>
              </c:pt>
              <c:pt idx="8081">
                <c:v>927.46294100200009</c:v>
              </c:pt>
              <c:pt idx="8082">
                <c:v>927.41685829300036</c:v>
              </c:pt>
              <c:pt idx="8083">
                <c:v>927.2998392960003</c:v>
              </c:pt>
              <c:pt idx="8084">
                <c:v>927.28291897900044</c:v>
              </c:pt>
              <c:pt idx="8085">
                <c:v>927.2153944290003</c:v>
              </c:pt>
              <c:pt idx="8086">
                <c:v>927.19052035599952</c:v>
              </c:pt>
              <c:pt idx="8087">
                <c:v>926.98787605900009</c:v>
              </c:pt>
              <c:pt idx="8088">
                <c:v>926.91167787800021</c:v>
              </c:pt>
              <c:pt idx="8089">
                <c:v>926.78870051200022</c:v>
              </c:pt>
              <c:pt idx="8090">
                <c:v>926.72781718400097</c:v>
              </c:pt>
              <c:pt idx="8091">
                <c:v>926.51151616900006</c:v>
              </c:pt>
              <c:pt idx="8092">
                <c:v>926.45372697699997</c:v>
              </c:pt>
              <c:pt idx="8093">
                <c:v>926.34233956099979</c:v>
              </c:pt>
              <c:pt idx="8094">
                <c:v>926.25729797999952</c:v>
              </c:pt>
              <c:pt idx="8095">
                <c:v>926.22623273800036</c:v>
              </c:pt>
              <c:pt idx="8096">
                <c:v>926.20046165999986</c:v>
              </c:pt>
              <c:pt idx="8097">
                <c:v>926.08876782799962</c:v>
              </c:pt>
              <c:pt idx="8098">
                <c:v>926.02887598400036</c:v>
              </c:pt>
              <c:pt idx="8099">
                <c:v>926.02324724499999</c:v>
              </c:pt>
              <c:pt idx="8100">
                <c:v>925.80289459100004</c:v>
              </c:pt>
              <c:pt idx="8101">
                <c:v>925.79367040300008</c:v>
              </c:pt>
              <c:pt idx="8102">
                <c:v>925.70776179500012</c:v>
              </c:pt>
              <c:pt idx="8103">
                <c:v>925.49856250700009</c:v>
              </c:pt>
              <c:pt idx="8104">
                <c:v>925.4931385590005</c:v>
              </c:pt>
              <c:pt idx="8105">
                <c:v>925.25977350200083</c:v>
              </c:pt>
              <c:pt idx="8106">
                <c:v>925.19498937400044</c:v>
              </c:pt>
              <c:pt idx="8107">
                <c:v>925.17830467100089</c:v>
              </c:pt>
              <c:pt idx="8108">
                <c:v>925.04274647700004</c:v>
              </c:pt>
              <c:pt idx="8109">
                <c:v>925.01943599200001</c:v>
              </c:pt>
              <c:pt idx="8110">
                <c:v>924.78341666300003</c:v>
              </c:pt>
              <c:pt idx="8111">
                <c:v>924.77374987799999</c:v>
              </c:pt>
              <c:pt idx="8112">
                <c:v>924.75200186500012</c:v>
              </c:pt>
              <c:pt idx="8113">
                <c:v>924.71695044199987</c:v>
              </c:pt>
              <c:pt idx="8114">
                <c:v>924.64192485900003</c:v>
              </c:pt>
              <c:pt idx="8115">
                <c:v>924.59230538700047</c:v>
              </c:pt>
              <c:pt idx="8116">
                <c:v>924.58890503299972</c:v>
              </c:pt>
              <c:pt idx="8117">
                <c:v>924.27677610800038</c:v>
              </c:pt>
              <c:pt idx="8118">
                <c:v>924.17804320800064</c:v>
              </c:pt>
              <c:pt idx="8119">
                <c:v>924.15483761399992</c:v>
              </c:pt>
              <c:pt idx="8120">
                <c:v>924.10847776600053</c:v>
              </c:pt>
              <c:pt idx="8121">
                <c:v>924.10698265099995</c:v>
              </c:pt>
              <c:pt idx="8122">
                <c:v>923.85435230899952</c:v>
              </c:pt>
              <c:pt idx="8123">
                <c:v>923.73607175500001</c:v>
              </c:pt>
              <c:pt idx="8124">
                <c:v>923.73603161799997</c:v>
              </c:pt>
              <c:pt idx="8125">
                <c:v>923.67052127200009</c:v>
              </c:pt>
              <c:pt idx="8126">
                <c:v>923.51340362500036</c:v>
              </c:pt>
              <c:pt idx="8127">
                <c:v>923.44851448799955</c:v>
              </c:pt>
              <c:pt idx="8128">
                <c:v>923.38308893299961</c:v>
              </c:pt>
              <c:pt idx="8129">
                <c:v>923.27115111900002</c:v>
              </c:pt>
              <c:pt idx="8130">
                <c:v>923.2214745250003</c:v>
              </c:pt>
              <c:pt idx="8131">
                <c:v>923.08466007799984</c:v>
              </c:pt>
              <c:pt idx="8132">
                <c:v>923.00678513399998</c:v>
              </c:pt>
              <c:pt idx="8133">
                <c:v>922.90746703200011</c:v>
              </c:pt>
              <c:pt idx="8134">
                <c:v>922.79005981199998</c:v>
              </c:pt>
              <c:pt idx="8135">
                <c:v>922.63309913700004</c:v>
              </c:pt>
              <c:pt idx="8136">
                <c:v>922.61271125499945</c:v>
              </c:pt>
              <c:pt idx="8137">
                <c:v>922.50873049900019</c:v>
              </c:pt>
              <c:pt idx="8138">
                <c:v>922.33995735799999</c:v>
              </c:pt>
              <c:pt idx="8139">
                <c:v>922.15623683999934</c:v>
              </c:pt>
              <c:pt idx="8140">
                <c:v>921.97606390499959</c:v>
              </c:pt>
              <c:pt idx="8141">
                <c:v>921.84453945200016</c:v>
              </c:pt>
              <c:pt idx="8142">
                <c:v>921.83747644200048</c:v>
              </c:pt>
              <c:pt idx="8143">
                <c:v>921.82500563600001</c:v>
              </c:pt>
              <c:pt idx="8144">
                <c:v>921.77047554000001</c:v>
              </c:pt>
              <c:pt idx="8145">
                <c:v>921.76328199299996</c:v>
              </c:pt>
              <c:pt idx="8146">
                <c:v>921.63899667499982</c:v>
              </c:pt>
              <c:pt idx="8147">
                <c:v>921.56529188400054</c:v>
              </c:pt>
              <c:pt idx="8148">
                <c:v>921.53570990800006</c:v>
              </c:pt>
              <c:pt idx="8149">
                <c:v>921.35443722100013</c:v>
              </c:pt>
              <c:pt idx="8150">
                <c:v>921.31931966299999</c:v>
              </c:pt>
              <c:pt idx="8151">
                <c:v>921.29866521699978</c:v>
              </c:pt>
              <c:pt idx="8152">
                <c:v>921.2691148360002</c:v>
              </c:pt>
              <c:pt idx="8153">
                <c:v>921.20278897100047</c:v>
              </c:pt>
              <c:pt idx="8154">
                <c:v>921.19852388500021</c:v>
              </c:pt>
              <c:pt idx="8155">
                <c:v>921.12296674700008</c:v>
              </c:pt>
              <c:pt idx="8156">
                <c:v>921.0733770639996</c:v>
              </c:pt>
              <c:pt idx="8157">
                <c:v>920.74632933100042</c:v>
              </c:pt>
              <c:pt idx="8158">
                <c:v>920.72782519700013</c:v>
              </c:pt>
              <c:pt idx="8159">
                <c:v>920.70673972499969</c:v>
              </c:pt>
              <c:pt idx="8160">
                <c:v>920.60809226799915</c:v>
              </c:pt>
              <c:pt idx="8161">
                <c:v>920.55722114100035</c:v>
              </c:pt>
              <c:pt idx="8162">
                <c:v>920.46690248500022</c:v>
              </c:pt>
              <c:pt idx="8163">
                <c:v>920.10515744799977</c:v>
              </c:pt>
              <c:pt idx="8164">
                <c:v>920.0898338879997</c:v>
              </c:pt>
              <c:pt idx="8165">
                <c:v>920.03049196299992</c:v>
              </c:pt>
              <c:pt idx="8166">
                <c:v>919.7408187570004</c:v>
              </c:pt>
              <c:pt idx="8167">
                <c:v>919.62623612600009</c:v>
              </c:pt>
              <c:pt idx="8168">
                <c:v>919.45913831300027</c:v>
              </c:pt>
              <c:pt idx="8169">
                <c:v>919.43122635900033</c:v>
              </c:pt>
              <c:pt idx="8170">
                <c:v>919.13494949199992</c:v>
              </c:pt>
              <c:pt idx="8171">
                <c:v>919.08241447700027</c:v>
              </c:pt>
              <c:pt idx="8172">
                <c:v>918.77692603599962</c:v>
              </c:pt>
              <c:pt idx="8173">
                <c:v>918.76607137400003</c:v>
              </c:pt>
              <c:pt idx="8174">
                <c:v>918.74487147199966</c:v>
              </c:pt>
              <c:pt idx="8175">
                <c:v>918.69907670399994</c:v>
              </c:pt>
              <c:pt idx="8176">
                <c:v>918.59030774500036</c:v>
              </c:pt>
              <c:pt idx="8177">
                <c:v>918.4386767469997</c:v>
              </c:pt>
              <c:pt idx="8178">
                <c:v>918.34674664500039</c:v>
              </c:pt>
              <c:pt idx="8179">
                <c:v>918.21063674200013</c:v>
              </c:pt>
              <c:pt idx="8180">
                <c:v>918.14222883399987</c:v>
              </c:pt>
              <c:pt idx="8181">
                <c:v>918.09559738799908</c:v>
              </c:pt>
              <c:pt idx="8182">
                <c:v>917.99052335699969</c:v>
              </c:pt>
              <c:pt idx="8183">
                <c:v>917.98490085199978</c:v>
              </c:pt>
              <c:pt idx="8184">
                <c:v>917.90384539500042</c:v>
              </c:pt>
              <c:pt idx="8185">
                <c:v>917.78406545400026</c:v>
              </c:pt>
              <c:pt idx="8186">
                <c:v>917.6007339549999</c:v>
              </c:pt>
              <c:pt idx="8187">
                <c:v>917.53911934399991</c:v>
              </c:pt>
              <c:pt idx="8188">
                <c:v>917.47149528600005</c:v>
              </c:pt>
              <c:pt idx="8189">
                <c:v>917.18100583899991</c:v>
              </c:pt>
              <c:pt idx="8190">
                <c:v>916.85006792099966</c:v>
              </c:pt>
              <c:pt idx="8191">
                <c:v>916.6110724990001</c:v>
              </c:pt>
              <c:pt idx="8192">
                <c:v>916.43012683399979</c:v>
              </c:pt>
              <c:pt idx="8193">
                <c:v>916.41051620500002</c:v>
              </c:pt>
              <c:pt idx="8194">
                <c:v>916.39516480500026</c:v>
              </c:pt>
              <c:pt idx="8195">
                <c:v>916.26905109400059</c:v>
              </c:pt>
              <c:pt idx="8196">
                <c:v>916.19641379100028</c:v>
              </c:pt>
              <c:pt idx="8197">
                <c:v>916.1570701549997</c:v>
              </c:pt>
              <c:pt idx="8198">
                <c:v>916.1567839439997</c:v>
              </c:pt>
              <c:pt idx="8199">
                <c:v>916.12588787899961</c:v>
              </c:pt>
              <c:pt idx="8200">
                <c:v>916.07484917900001</c:v>
              </c:pt>
              <c:pt idx="8201">
                <c:v>916.04705599299996</c:v>
              </c:pt>
              <c:pt idx="8202">
                <c:v>915.89927854600069</c:v>
              </c:pt>
              <c:pt idx="8203">
                <c:v>915.67916824499957</c:v>
              </c:pt>
              <c:pt idx="8204">
                <c:v>915.54443945999992</c:v>
              </c:pt>
              <c:pt idx="8205">
                <c:v>915.51904627599981</c:v>
              </c:pt>
              <c:pt idx="8206">
                <c:v>915.20312929200031</c:v>
              </c:pt>
              <c:pt idx="8207">
                <c:v>915.04267299399976</c:v>
              </c:pt>
              <c:pt idx="8208">
                <c:v>914.84445659999983</c:v>
              </c:pt>
              <c:pt idx="8209">
                <c:v>914.69967902000076</c:v>
              </c:pt>
              <c:pt idx="8210">
                <c:v>914.62841468600027</c:v>
              </c:pt>
              <c:pt idx="8211">
                <c:v>914.55838866799991</c:v>
              </c:pt>
              <c:pt idx="8212">
                <c:v>914.47912734799957</c:v>
              </c:pt>
              <c:pt idx="8213">
                <c:v>914.47724678000043</c:v>
              </c:pt>
              <c:pt idx="8214">
                <c:v>914.38946408700008</c:v>
              </c:pt>
              <c:pt idx="8215">
                <c:v>914.33460432600032</c:v>
              </c:pt>
              <c:pt idx="8216">
                <c:v>914.31150453400028</c:v>
              </c:pt>
              <c:pt idx="8217">
                <c:v>914.04220417099998</c:v>
              </c:pt>
              <c:pt idx="8218">
                <c:v>914.00355926499992</c:v>
              </c:pt>
              <c:pt idx="8219">
                <c:v>913.93775483900049</c:v>
              </c:pt>
              <c:pt idx="8220">
                <c:v>913.48664007300033</c:v>
              </c:pt>
              <c:pt idx="8221">
                <c:v>913.39594042200008</c:v>
              </c:pt>
              <c:pt idx="8222">
                <c:v>913.35208793300012</c:v>
              </c:pt>
              <c:pt idx="8223">
                <c:v>913.32712341399974</c:v>
              </c:pt>
              <c:pt idx="8224">
                <c:v>913.32662225600018</c:v>
              </c:pt>
              <c:pt idx="8225">
                <c:v>913.20390622800005</c:v>
              </c:pt>
              <c:pt idx="8226">
                <c:v>913.19773709999981</c:v>
              </c:pt>
              <c:pt idx="8227">
                <c:v>913.18500071699918</c:v>
              </c:pt>
              <c:pt idx="8228">
                <c:v>913.06549178099965</c:v>
              </c:pt>
              <c:pt idx="8229">
                <c:v>913.01014142100007</c:v>
              </c:pt>
              <c:pt idx="8230">
                <c:v>912.97281278199978</c:v>
              </c:pt>
              <c:pt idx="8231">
                <c:v>912.87476194399994</c:v>
              </c:pt>
              <c:pt idx="8232">
                <c:v>912.86983076499962</c:v>
              </c:pt>
              <c:pt idx="8233">
                <c:v>912.77031637599976</c:v>
              </c:pt>
              <c:pt idx="8234">
                <c:v>912.753820873</c:v>
              </c:pt>
              <c:pt idx="8235">
                <c:v>912.75092072700033</c:v>
              </c:pt>
              <c:pt idx="8236">
                <c:v>912.69053022399987</c:v>
              </c:pt>
              <c:pt idx="8237">
                <c:v>912.67645585700006</c:v>
              </c:pt>
              <c:pt idx="8238">
                <c:v>912.63406577899991</c:v>
              </c:pt>
              <c:pt idx="8239">
                <c:v>912.61531594099984</c:v>
              </c:pt>
              <c:pt idx="8240">
                <c:v>912.41432494000003</c:v>
              </c:pt>
              <c:pt idx="8241">
                <c:v>912.25274398700003</c:v>
              </c:pt>
              <c:pt idx="8242">
                <c:v>912.19774283300012</c:v>
              </c:pt>
              <c:pt idx="8243">
                <c:v>911.91436678699949</c:v>
              </c:pt>
              <c:pt idx="8244">
                <c:v>911.82852773499985</c:v>
              </c:pt>
              <c:pt idx="8245">
                <c:v>911.29554954100013</c:v>
              </c:pt>
              <c:pt idx="8246">
                <c:v>911.12309806399992</c:v>
              </c:pt>
              <c:pt idx="8247">
                <c:v>910.73016173600035</c:v>
              </c:pt>
              <c:pt idx="8248">
                <c:v>910.64023025100005</c:v>
              </c:pt>
              <c:pt idx="8249">
                <c:v>910.55934468800024</c:v>
              </c:pt>
              <c:pt idx="8250">
                <c:v>910.48856599999999</c:v>
              </c:pt>
              <c:pt idx="8251">
                <c:v>910.24746086499965</c:v>
              </c:pt>
              <c:pt idx="8252">
                <c:v>910.24655640899994</c:v>
              </c:pt>
              <c:pt idx="8253">
                <c:v>910.2455680810001</c:v>
              </c:pt>
              <c:pt idx="8254">
                <c:v>910.1759412519998</c:v>
              </c:pt>
              <c:pt idx="8255">
                <c:v>910.12561290799988</c:v>
              </c:pt>
              <c:pt idx="8256">
                <c:v>910.03287236300002</c:v>
              </c:pt>
              <c:pt idx="8257">
                <c:v>909.99463831199967</c:v>
              </c:pt>
              <c:pt idx="8258">
                <c:v>909.92832526600023</c:v>
              </c:pt>
              <c:pt idx="8259">
                <c:v>909.74486007199982</c:v>
              </c:pt>
              <c:pt idx="8260">
                <c:v>909.68688970800054</c:v>
              </c:pt>
              <c:pt idx="8261">
                <c:v>909.56174768699975</c:v>
              </c:pt>
              <c:pt idx="8262">
                <c:v>909.3380427129996</c:v>
              </c:pt>
              <c:pt idx="8263">
                <c:v>909.20770740800049</c:v>
              </c:pt>
              <c:pt idx="8264">
                <c:v>909.15293362299951</c:v>
              </c:pt>
              <c:pt idx="8265">
                <c:v>909.14666207900018</c:v>
              </c:pt>
              <c:pt idx="8266">
                <c:v>908.93443145299977</c:v>
              </c:pt>
              <c:pt idx="8267">
                <c:v>908.91849141200032</c:v>
              </c:pt>
              <c:pt idx="8268">
                <c:v>908.57526422099988</c:v>
              </c:pt>
              <c:pt idx="8269">
                <c:v>908.54641326399928</c:v>
              </c:pt>
              <c:pt idx="8270">
                <c:v>908.5258729559996</c:v>
              </c:pt>
              <c:pt idx="8271">
                <c:v>908.49123892099976</c:v>
              </c:pt>
              <c:pt idx="8272">
                <c:v>908.47683657199946</c:v>
              </c:pt>
              <c:pt idx="8273">
                <c:v>908.37221604000001</c:v>
              </c:pt>
              <c:pt idx="8274">
                <c:v>908.34349380000003</c:v>
              </c:pt>
              <c:pt idx="8275">
                <c:v>908.29601070100011</c:v>
              </c:pt>
              <c:pt idx="8276">
                <c:v>908.23097063399996</c:v>
              </c:pt>
              <c:pt idx="8277">
                <c:v>908.21576487800007</c:v>
              </c:pt>
              <c:pt idx="8278">
                <c:v>907.98857378800062</c:v>
              </c:pt>
              <c:pt idx="8279">
                <c:v>907.81291638800008</c:v>
              </c:pt>
              <c:pt idx="8280">
                <c:v>907.68677846100002</c:v>
              </c:pt>
              <c:pt idx="8281">
                <c:v>907.65008324999917</c:v>
              </c:pt>
              <c:pt idx="8282">
                <c:v>907.48704791599948</c:v>
              </c:pt>
              <c:pt idx="8283">
                <c:v>907.4580791049998</c:v>
              </c:pt>
              <c:pt idx="8284">
                <c:v>907.43101199100045</c:v>
              </c:pt>
              <c:pt idx="8285">
                <c:v>907.26871892299971</c:v>
              </c:pt>
              <c:pt idx="8286">
                <c:v>907.21253814700071</c:v>
              </c:pt>
              <c:pt idx="8287">
                <c:v>907.14745018000008</c:v>
              </c:pt>
              <c:pt idx="8288">
                <c:v>907.07975789700038</c:v>
              </c:pt>
              <c:pt idx="8289">
                <c:v>906.96388357600063</c:v>
              </c:pt>
              <c:pt idx="8290">
                <c:v>906.73787402899995</c:v>
              </c:pt>
              <c:pt idx="8291">
                <c:v>906.40833755400024</c:v>
              </c:pt>
              <c:pt idx="8292">
                <c:v>906.36512959599975</c:v>
              </c:pt>
              <c:pt idx="8293">
                <c:v>906.31923175599991</c:v>
              </c:pt>
              <c:pt idx="8294">
                <c:v>906.09702534899964</c:v>
              </c:pt>
              <c:pt idx="8295">
                <c:v>906.07486748199983</c:v>
              </c:pt>
              <c:pt idx="8296">
                <c:v>905.92775203199949</c:v>
              </c:pt>
              <c:pt idx="8297">
                <c:v>905.89451665900015</c:v>
              </c:pt>
              <c:pt idx="8298">
                <c:v>905.7421757510001</c:v>
              </c:pt>
              <c:pt idx="8299">
                <c:v>905.69073711199985</c:v>
              </c:pt>
              <c:pt idx="8300">
                <c:v>905.64045151700009</c:v>
              </c:pt>
              <c:pt idx="8301">
                <c:v>905.5632942340003</c:v>
              </c:pt>
              <c:pt idx="8302">
                <c:v>905.53329453000003</c:v>
              </c:pt>
              <c:pt idx="8303">
                <c:v>905.5064337079998</c:v>
              </c:pt>
              <c:pt idx="8304">
                <c:v>905.40047480100043</c:v>
              </c:pt>
              <c:pt idx="8305">
                <c:v>905.29611125399947</c:v>
              </c:pt>
              <c:pt idx="8306">
                <c:v>904.91782151600046</c:v>
              </c:pt>
              <c:pt idx="8307">
                <c:v>904.63314550899963</c:v>
              </c:pt>
              <c:pt idx="8308">
                <c:v>904.54550061899988</c:v>
              </c:pt>
              <c:pt idx="8309">
                <c:v>904.47884073099965</c:v>
              </c:pt>
              <c:pt idx="8310">
                <c:v>904.45930521900027</c:v>
              </c:pt>
              <c:pt idx="8311">
                <c:v>904.4065180510006</c:v>
              </c:pt>
              <c:pt idx="8312">
                <c:v>904.34348743100054</c:v>
              </c:pt>
              <c:pt idx="8313">
                <c:v>904.06229452000071</c:v>
              </c:pt>
              <c:pt idx="8314">
                <c:v>903.95098767900004</c:v>
              </c:pt>
              <c:pt idx="8315">
                <c:v>903.94218314999978</c:v>
              </c:pt>
              <c:pt idx="8316">
                <c:v>903.94194908499981</c:v>
              </c:pt>
              <c:pt idx="8317">
                <c:v>903.91612784899928</c:v>
              </c:pt>
              <c:pt idx="8318">
                <c:v>903.50531550100027</c:v>
              </c:pt>
              <c:pt idx="8319">
                <c:v>903.46823370799962</c:v>
              </c:pt>
              <c:pt idx="8320">
                <c:v>903.42428749200008</c:v>
              </c:pt>
              <c:pt idx="8321">
                <c:v>903.32646508100038</c:v>
              </c:pt>
              <c:pt idx="8322">
                <c:v>903.31556287499984</c:v>
              </c:pt>
              <c:pt idx="8323">
                <c:v>903.14268950600012</c:v>
              </c:pt>
              <c:pt idx="8324">
                <c:v>903.07549333800046</c:v>
              </c:pt>
              <c:pt idx="8325">
                <c:v>902.91072380500009</c:v>
              </c:pt>
              <c:pt idx="8326">
                <c:v>902.82600938200028</c:v>
              </c:pt>
              <c:pt idx="8327">
                <c:v>902.67362118799997</c:v>
              </c:pt>
              <c:pt idx="8328">
                <c:v>902.40599895299954</c:v>
              </c:pt>
              <c:pt idx="8329">
                <c:v>902.35941640999977</c:v>
              </c:pt>
              <c:pt idx="8330">
                <c:v>902.16184981399931</c:v>
              </c:pt>
              <c:pt idx="8331">
                <c:v>902.14047153200067</c:v>
              </c:pt>
              <c:pt idx="8332">
                <c:v>901.41263208699979</c:v>
              </c:pt>
              <c:pt idx="8333">
                <c:v>901.35009351499946</c:v>
              </c:pt>
              <c:pt idx="8334">
                <c:v>901.27723545199945</c:v>
              </c:pt>
              <c:pt idx="8335">
                <c:v>901.19036969499973</c:v>
              </c:pt>
              <c:pt idx="8336">
                <c:v>901.04826820699986</c:v>
              </c:pt>
              <c:pt idx="8337">
                <c:v>900.93406997200009</c:v>
              </c:pt>
              <c:pt idx="8338">
                <c:v>900.92561104299966</c:v>
              </c:pt>
              <c:pt idx="8339">
                <c:v>900.79119182300008</c:v>
              </c:pt>
              <c:pt idx="8340">
                <c:v>900.72734592200004</c:v>
              </c:pt>
              <c:pt idx="8341">
                <c:v>900.56198713099957</c:v>
              </c:pt>
              <c:pt idx="8342">
                <c:v>900.35283973499963</c:v>
              </c:pt>
              <c:pt idx="8343">
                <c:v>900.26691628399954</c:v>
              </c:pt>
              <c:pt idx="8344">
                <c:v>900.20749739699977</c:v>
              </c:pt>
              <c:pt idx="8345">
                <c:v>900.14638744899992</c:v>
              </c:pt>
              <c:pt idx="8346">
                <c:v>900.1043855559999</c:v>
              </c:pt>
              <c:pt idx="8347">
                <c:v>900.08225967400006</c:v>
              </c:pt>
              <c:pt idx="8348">
                <c:v>899.97952599500013</c:v>
              </c:pt>
              <c:pt idx="8349">
                <c:v>899.90793793800003</c:v>
              </c:pt>
              <c:pt idx="8350">
                <c:v>899.64060134399983</c:v>
              </c:pt>
              <c:pt idx="8351">
                <c:v>899.38572101399984</c:v>
              </c:pt>
              <c:pt idx="8352">
                <c:v>899.36653527200008</c:v>
              </c:pt>
              <c:pt idx="8353">
                <c:v>899.30148966700017</c:v>
              </c:pt>
              <c:pt idx="8354">
                <c:v>899.22808064100036</c:v>
              </c:pt>
              <c:pt idx="8355">
                <c:v>898.7059512729993</c:v>
              </c:pt>
              <c:pt idx="8356">
                <c:v>898.61027769100042</c:v>
              </c:pt>
              <c:pt idx="8357">
                <c:v>898.21643866200031</c:v>
              </c:pt>
              <c:pt idx="8358">
                <c:v>898.0710084249996</c:v>
              </c:pt>
              <c:pt idx="8359">
                <c:v>898.04027787700056</c:v>
              </c:pt>
              <c:pt idx="8360">
                <c:v>898.00204945699988</c:v>
              </c:pt>
              <c:pt idx="8361">
                <c:v>897.84159733199999</c:v>
              </c:pt>
              <c:pt idx="8362">
                <c:v>897.76018531</c:v>
              </c:pt>
              <c:pt idx="8363">
                <c:v>897.69798841199906</c:v>
              </c:pt>
              <c:pt idx="8364">
                <c:v>897.44988876100024</c:v>
              </c:pt>
              <c:pt idx="8365">
                <c:v>896.68777897700011</c:v>
              </c:pt>
              <c:pt idx="8366">
                <c:v>896.60864275100016</c:v>
              </c:pt>
              <c:pt idx="8367">
                <c:v>896.5264357259997</c:v>
              </c:pt>
              <c:pt idx="8368">
                <c:v>896.47113960100046</c:v>
              </c:pt>
              <c:pt idx="8369">
                <c:v>896.34393300700037</c:v>
              </c:pt>
              <c:pt idx="8370">
                <c:v>896.15928791400052</c:v>
              </c:pt>
              <c:pt idx="8371">
                <c:v>896.05209085699994</c:v>
              </c:pt>
              <c:pt idx="8372">
                <c:v>896.00545242300018</c:v>
              </c:pt>
              <c:pt idx="8373">
                <c:v>895.34706522800013</c:v>
              </c:pt>
              <c:pt idx="8374">
                <c:v>895.27397282199979</c:v>
              </c:pt>
              <c:pt idx="8375">
                <c:v>895.26238761600007</c:v>
              </c:pt>
              <c:pt idx="8376">
                <c:v>895.18041131400014</c:v>
              </c:pt>
              <c:pt idx="8377">
                <c:v>894.87849426000002</c:v>
              </c:pt>
              <c:pt idx="8378">
                <c:v>894.6821655819997</c:v>
              </c:pt>
              <c:pt idx="8379">
                <c:v>894.5333932499999</c:v>
              </c:pt>
              <c:pt idx="8380">
                <c:v>894.3353305130006</c:v>
              </c:pt>
              <c:pt idx="8381">
                <c:v>893.78672367000081</c:v>
              </c:pt>
              <c:pt idx="8382">
                <c:v>893.66849833300057</c:v>
              </c:pt>
              <c:pt idx="8383">
                <c:v>893.65827347200002</c:v>
              </c:pt>
              <c:pt idx="8384">
                <c:v>893.6111667519998</c:v>
              </c:pt>
              <c:pt idx="8385">
                <c:v>893.60452242100075</c:v>
              </c:pt>
              <c:pt idx="8386">
                <c:v>893.49102901600031</c:v>
              </c:pt>
              <c:pt idx="8387">
                <c:v>893.48966360599957</c:v>
              </c:pt>
              <c:pt idx="8388">
                <c:v>893.46117963799952</c:v>
              </c:pt>
              <c:pt idx="8389">
                <c:v>893.30034160000025</c:v>
              </c:pt>
              <c:pt idx="8390">
                <c:v>893.27251407300037</c:v>
              </c:pt>
              <c:pt idx="8391">
                <c:v>893.19348128299998</c:v>
              </c:pt>
              <c:pt idx="8392">
                <c:v>892.83813098100018</c:v>
              </c:pt>
              <c:pt idx="8393">
                <c:v>892.75759131899986</c:v>
              </c:pt>
              <c:pt idx="8394">
                <c:v>892.6126567739999</c:v>
              </c:pt>
              <c:pt idx="8395">
                <c:v>892.45522829200047</c:v>
              </c:pt>
              <c:pt idx="8396">
                <c:v>892.42273535700031</c:v>
              </c:pt>
              <c:pt idx="8397">
                <c:v>892.38551757700009</c:v>
              </c:pt>
              <c:pt idx="8398">
                <c:v>892.27099234400021</c:v>
              </c:pt>
              <c:pt idx="8399">
                <c:v>892.12102219500014</c:v>
              </c:pt>
              <c:pt idx="8400">
                <c:v>892.03460087199994</c:v>
              </c:pt>
              <c:pt idx="8401">
                <c:v>891.84093173499991</c:v>
              </c:pt>
              <c:pt idx="8402">
                <c:v>891.64721231900046</c:v>
              </c:pt>
              <c:pt idx="8403">
                <c:v>891.606880101</c:v>
              </c:pt>
              <c:pt idx="8404">
                <c:v>891.35057726900072</c:v>
              </c:pt>
              <c:pt idx="8405">
                <c:v>891.18424340299998</c:v>
              </c:pt>
              <c:pt idx="8406">
                <c:v>891.11990575100026</c:v>
              </c:pt>
              <c:pt idx="8407">
                <c:v>890.29609643599952</c:v>
              </c:pt>
              <c:pt idx="8408">
                <c:v>890.19991433099972</c:v>
              </c:pt>
              <c:pt idx="8409">
                <c:v>890.08441360300026</c:v>
              </c:pt>
              <c:pt idx="8410">
                <c:v>889.97348894299967</c:v>
              </c:pt>
              <c:pt idx="8411">
                <c:v>889.81374247200017</c:v>
              </c:pt>
              <c:pt idx="8412">
                <c:v>889.44373921800025</c:v>
              </c:pt>
              <c:pt idx="8413">
                <c:v>889.25956691300041</c:v>
              </c:pt>
              <c:pt idx="8414">
                <c:v>889.16870498899971</c:v>
              </c:pt>
              <c:pt idx="8415">
                <c:v>889.02447778899977</c:v>
              </c:pt>
              <c:pt idx="8416">
                <c:v>888.93241402399974</c:v>
              </c:pt>
              <c:pt idx="8417">
                <c:v>888.73113688499984</c:v>
              </c:pt>
              <c:pt idx="8418">
                <c:v>888.64527528300027</c:v>
              </c:pt>
              <c:pt idx="8419">
                <c:v>888.46969141099999</c:v>
              </c:pt>
              <c:pt idx="8420">
                <c:v>888.37133209400031</c:v>
              </c:pt>
              <c:pt idx="8421">
                <c:v>888.30613636800013</c:v>
              </c:pt>
              <c:pt idx="8422">
                <c:v>888.27357342100026</c:v>
              </c:pt>
              <c:pt idx="8423">
                <c:v>888.05038292899985</c:v>
              </c:pt>
              <c:pt idx="8424">
                <c:v>887.99154448400031</c:v>
              </c:pt>
              <c:pt idx="8425">
                <c:v>887.7914667929997</c:v>
              </c:pt>
              <c:pt idx="8426">
                <c:v>887.68979252799977</c:v>
              </c:pt>
              <c:pt idx="8427">
                <c:v>887.42238996499998</c:v>
              </c:pt>
              <c:pt idx="8428">
                <c:v>887.38513512899999</c:v>
              </c:pt>
              <c:pt idx="8429">
                <c:v>887.22959578500058</c:v>
              </c:pt>
              <c:pt idx="8430">
                <c:v>886.98393232699937</c:v>
              </c:pt>
              <c:pt idx="8431">
                <c:v>886.94236112900035</c:v>
              </c:pt>
              <c:pt idx="8432">
                <c:v>886.89504353199959</c:v>
              </c:pt>
              <c:pt idx="8433">
                <c:v>886.80032677199995</c:v>
              </c:pt>
              <c:pt idx="8434">
                <c:v>886.6940314130004</c:v>
              </c:pt>
              <c:pt idx="8435">
                <c:v>886.69233974000031</c:v>
              </c:pt>
              <c:pt idx="8436">
                <c:v>886.67583980800009</c:v>
              </c:pt>
              <c:pt idx="8437">
                <c:v>886.55113975500024</c:v>
              </c:pt>
              <c:pt idx="8438">
                <c:v>886.03142424999987</c:v>
              </c:pt>
              <c:pt idx="8439">
                <c:v>885.87625708000041</c:v>
              </c:pt>
              <c:pt idx="8440">
                <c:v>885.83775587599928</c:v>
              </c:pt>
              <c:pt idx="8441">
                <c:v>885.62891455700014</c:v>
              </c:pt>
              <c:pt idx="8442">
                <c:v>885.26144956800044</c:v>
              </c:pt>
              <c:pt idx="8443">
                <c:v>884.92868935299998</c:v>
              </c:pt>
              <c:pt idx="8444">
                <c:v>884.79479137100009</c:v>
              </c:pt>
              <c:pt idx="8445">
                <c:v>884.74558042799936</c:v>
              </c:pt>
              <c:pt idx="8446">
                <c:v>884.38329738600009</c:v>
              </c:pt>
              <c:pt idx="8447">
                <c:v>884.36357399799999</c:v>
              </c:pt>
              <c:pt idx="8448">
                <c:v>884.16786838100052</c:v>
              </c:pt>
              <c:pt idx="8449">
                <c:v>883.96485877500004</c:v>
              </c:pt>
              <c:pt idx="8450">
                <c:v>883.93749627999989</c:v>
              </c:pt>
              <c:pt idx="8451">
                <c:v>883.83598299200003</c:v>
              </c:pt>
              <c:pt idx="8452">
                <c:v>883.79395971600059</c:v>
              </c:pt>
              <c:pt idx="8453">
                <c:v>883.65312474900009</c:v>
              </c:pt>
              <c:pt idx="8454">
                <c:v>883.37005505300056</c:v>
              </c:pt>
              <c:pt idx="8455">
                <c:v>883.24358030000008</c:v>
              </c:pt>
              <c:pt idx="8456">
                <c:v>882.973844762</c:v>
              </c:pt>
              <c:pt idx="8457">
                <c:v>882.9030749640001</c:v>
              </c:pt>
              <c:pt idx="8458">
                <c:v>882.73237795399996</c:v>
              </c:pt>
              <c:pt idx="8459">
                <c:v>882.69466233600042</c:v>
              </c:pt>
              <c:pt idx="8460">
                <c:v>882.50050547499995</c:v>
              </c:pt>
              <c:pt idx="8461">
                <c:v>882.4389224250001</c:v>
              </c:pt>
              <c:pt idx="8462">
                <c:v>882.35799465000025</c:v>
              </c:pt>
              <c:pt idx="8463">
                <c:v>882.17393234600036</c:v>
              </c:pt>
              <c:pt idx="8464">
                <c:v>881.98191466200001</c:v>
              </c:pt>
              <c:pt idx="8465">
                <c:v>881.65202988299984</c:v>
              </c:pt>
              <c:pt idx="8466">
                <c:v>881.59697648599968</c:v>
              </c:pt>
              <c:pt idx="8467">
                <c:v>881.27164988399977</c:v>
              </c:pt>
              <c:pt idx="8468">
                <c:v>881.19486932099983</c:v>
              </c:pt>
              <c:pt idx="8469">
                <c:v>880.89508175700041</c:v>
              </c:pt>
              <c:pt idx="8470">
                <c:v>880.7733340760002</c:v>
              </c:pt>
              <c:pt idx="8471">
                <c:v>880.60490841500041</c:v>
              </c:pt>
              <c:pt idx="8472">
                <c:v>880.42323516400006</c:v>
              </c:pt>
              <c:pt idx="8473">
                <c:v>880.36136892499985</c:v>
              </c:pt>
              <c:pt idx="8474">
                <c:v>880.36021520100019</c:v>
              </c:pt>
              <c:pt idx="8475">
                <c:v>880.1995683409998</c:v>
              </c:pt>
              <c:pt idx="8476">
                <c:v>880.08808042399983</c:v>
              </c:pt>
              <c:pt idx="8477">
                <c:v>879.85603680099905</c:v>
              </c:pt>
              <c:pt idx="8478">
                <c:v>879.61966041999995</c:v>
              </c:pt>
              <c:pt idx="8479">
                <c:v>879.46886738400008</c:v>
              </c:pt>
              <c:pt idx="8480">
                <c:v>879.46213278299979</c:v>
              </c:pt>
              <c:pt idx="8481">
                <c:v>879.35452520399974</c:v>
              </c:pt>
              <c:pt idx="8482">
                <c:v>879.25337837099983</c:v>
              </c:pt>
              <c:pt idx="8483">
                <c:v>879.15204507099997</c:v>
              </c:pt>
              <c:pt idx="8484">
                <c:v>878.92224223600022</c:v>
              </c:pt>
              <c:pt idx="8485">
                <c:v>878.8425541590002</c:v>
              </c:pt>
              <c:pt idx="8486">
                <c:v>878.72459845599963</c:v>
              </c:pt>
              <c:pt idx="8487">
                <c:v>878.56922187099951</c:v>
              </c:pt>
              <c:pt idx="8488">
                <c:v>878.56172911699946</c:v>
              </c:pt>
              <c:pt idx="8489">
                <c:v>878.51056672300024</c:v>
              </c:pt>
              <c:pt idx="8490">
                <c:v>878.38581512100018</c:v>
              </c:pt>
              <c:pt idx="8491">
                <c:v>878.34881670499988</c:v>
              </c:pt>
              <c:pt idx="8492">
                <c:v>878.12887612600002</c:v>
              </c:pt>
              <c:pt idx="8493">
                <c:v>878.10074085099973</c:v>
              </c:pt>
              <c:pt idx="8494">
                <c:v>877.96507918800035</c:v>
              </c:pt>
              <c:pt idx="8495">
                <c:v>877.91066602800015</c:v>
              </c:pt>
              <c:pt idx="8496">
                <c:v>877.60661443599975</c:v>
              </c:pt>
              <c:pt idx="8497">
                <c:v>877.51773288900017</c:v>
              </c:pt>
              <c:pt idx="8498">
                <c:v>877.38241794300018</c:v>
              </c:pt>
              <c:pt idx="8499">
                <c:v>877.35731550300011</c:v>
              </c:pt>
              <c:pt idx="8500">
                <c:v>877.32424664200028</c:v>
              </c:pt>
              <c:pt idx="8501">
                <c:v>877.31606758600014</c:v>
              </c:pt>
              <c:pt idx="8502">
                <c:v>877.26741423700003</c:v>
              </c:pt>
              <c:pt idx="8503">
                <c:v>877.13576802099988</c:v>
              </c:pt>
              <c:pt idx="8504">
                <c:v>876.80932352299919</c:v>
              </c:pt>
              <c:pt idx="8505">
                <c:v>876.3378098540004</c:v>
              </c:pt>
              <c:pt idx="8506">
                <c:v>875.67881517400031</c:v>
              </c:pt>
              <c:pt idx="8507">
                <c:v>875.6511748129999</c:v>
              </c:pt>
              <c:pt idx="8508">
                <c:v>875.45706539300022</c:v>
              </c:pt>
              <c:pt idx="8509">
                <c:v>875.37624545999915</c:v>
              </c:pt>
              <c:pt idx="8510">
                <c:v>875.28898777599898</c:v>
              </c:pt>
              <c:pt idx="8511">
                <c:v>875.2686670889999</c:v>
              </c:pt>
              <c:pt idx="8512">
                <c:v>875.09613482300028</c:v>
              </c:pt>
              <c:pt idx="8513">
                <c:v>874.4074397549997</c:v>
              </c:pt>
              <c:pt idx="8514">
                <c:v>874.38423447199966</c:v>
              </c:pt>
              <c:pt idx="8515">
                <c:v>874.13294283900063</c:v>
              </c:pt>
              <c:pt idx="8516">
                <c:v>873.97422044300015</c:v>
              </c:pt>
              <c:pt idx="8517">
                <c:v>873.55702609500054</c:v>
              </c:pt>
              <c:pt idx="8518">
                <c:v>873.44698900899982</c:v>
              </c:pt>
              <c:pt idx="8519">
                <c:v>873.16335147200016</c:v>
              </c:pt>
              <c:pt idx="8520">
                <c:v>872.97738724500016</c:v>
              </c:pt>
              <c:pt idx="8521">
                <c:v>872.70581263800022</c:v>
              </c:pt>
              <c:pt idx="8522">
                <c:v>872.21923036199985</c:v>
              </c:pt>
              <c:pt idx="8523">
                <c:v>871.93488210999999</c:v>
              </c:pt>
              <c:pt idx="8524">
                <c:v>871.85900585100012</c:v>
              </c:pt>
              <c:pt idx="8525">
                <c:v>871.39909430099988</c:v>
              </c:pt>
              <c:pt idx="8526">
                <c:v>870.93905926999992</c:v>
              </c:pt>
              <c:pt idx="8527">
                <c:v>870.87503599000001</c:v>
              </c:pt>
              <c:pt idx="8528">
                <c:v>870.71893580300025</c:v>
              </c:pt>
              <c:pt idx="8529">
                <c:v>870.64643774800004</c:v>
              </c:pt>
              <c:pt idx="8530">
                <c:v>870.60108177900054</c:v>
              </c:pt>
              <c:pt idx="8531">
                <c:v>870.57987269099976</c:v>
              </c:pt>
              <c:pt idx="8532">
                <c:v>869.7168204850002</c:v>
              </c:pt>
              <c:pt idx="8533">
                <c:v>869.47685476200013</c:v>
              </c:pt>
              <c:pt idx="8534">
                <c:v>869.17895996700008</c:v>
              </c:pt>
              <c:pt idx="8535">
                <c:v>868.90537114999984</c:v>
              </c:pt>
              <c:pt idx="8536">
                <c:v>868.87624045199993</c:v>
              </c:pt>
              <c:pt idx="8537">
                <c:v>868.63544923099982</c:v>
              </c:pt>
              <c:pt idx="8538">
                <c:v>868.59537187600017</c:v>
              </c:pt>
              <c:pt idx="8539">
                <c:v>868.50621016400009</c:v>
              </c:pt>
              <c:pt idx="8540">
                <c:v>868.18938871999967</c:v>
              </c:pt>
              <c:pt idx="8541">
                <c:v>868.17540553100025</c:v>
              </c:pt>
              <c:pt idx="8542">
                <c:v>867.95016931100008</c:v>
              </c:pt>
              <c:pt idx="8543">
                <c:v>867.8954016990001</c:v>
              </c:pt>
              <c:pt idx="8544">
                <c:v>867.73785652699962</c:v>
              </c:pt>
              <c:pt idx="8545">
                <c:v>867.61964014899934</c:v>
              </c:pt>
              <c:pt idx="8546">
                <c:v>867.51330090600004</c:v>
              </c:pt>
              <c:pt idx="8547">
                <c:v>867.39115487500044</c:v>
              </c:pt>
              <c:pt idx="8548">
                <c:v>867.31803584099998</c:v>
              </c:pt>
              <c:pt idx="8549">
                <c:v>867.30431817800036</c:v>
              </c:pt>
              <c:pt idx="8550">
                <c:v>867.28308644799995</c:v>
              </c:pt>
              <c:pt idx="8551">
                <c:v>867.18433672999981</c:v>
              </c:pt>
              <c:pt idx="8552">
                <c:v>867.10137343300005</c:v>
              </c:pt>
              <c:pt idx="8553">
                <c:v>866.37670883200065</c:v>
              </c:pt>
              <c:pt idx="8554">
                <c:v>865.75234965099969</c:v>
              </c:pt>
              <c:pt idx="8555">
                <c:v>865.74344683199979</c:v>
              </c:pt>
              <c:pt idx="8556">
                <c:v>865.5163167140006</c:v>
              </c:pt>
              <c:pt idx="8557">
                <c:v>865.43105067299996</c:v>
              </c:pt>
              <c:pt idx="8558">
                <c:v>864.95038191299989</c:v>
              </c:pt>
              <c:pt idx="8559">
                <c:v>864.66553995100014</c:v>
              </c:pt>
              <c:pt idx="8560">
                <c:v>864.64282028299999</c:v>
              </c:pt>
              <c:pt idx="8561">
                <c:v>864.63012118100028</c:v>
              </c:pt>
              <c:pt idx="8562">
                <c:v>864.43212464199996</c:v>
              </c:pt>
              <c:pt idx="8563">
                <c:v>864.15827259100024</c:v>
              </c:pt>
              <c:pt idx="8564">
                <c:v>863.97006751799995</c:v>
              </c:pt>
              <c:pt idx="8565">
                <c:v>863.69294590900006</c:v>
              </c:pt>
              <c:pt idx="8566">
                <c:v>863.57934751900052</c:v>
              </c:pt>
              <c:pt idx="8567">
                <c:v>863.53646742100011</c:v>
              </c:pt>
              <c:pt idx="8568">
                <c:v>862.48489004299961</c:v>
              </c:pt>
              <c:pt idx="8569">
                <c:v>861.71160648099999</c:v>
              </c:pt>
              <c:pt idx="8570">
                <c:v>861.59438271899978</c:v>
              </c:pt>
              <c:pt idx="8571">
                <c:v>861.32045356400022</c:v>
              </c:pt>
              <c:pt idx="8572">
                <c:v>861.17020619400046</c:v>
              </c:pt>
              <c:pt idx="8573">
                <c:v>860.9562095549993</c:v>
              </c:pt>
              <c:pt idx="8574">
                <c:v>860.32929590400022</c:v>
              </c:pt>
              <c:pt idx="8575">
                <c:v>860.10943760899977</c:v>
              </c:pt>
              <c:pt idx="8576">
                <c:v>859.98560185399981</c:v>
              </c:pt>
              <c:pt idx="8577">
                <c:v>859.81820063099974</c:v>
              </c:pt>
              <c:pt idx="8578">
                <c:v>859.80613358800053</c:v>
              </c:pt>
              <c:pt idx="8579">
                <c:v>859.56200947699972</c:v>
              </c:pt>
              <c:pt idx="8580">
                <c:v>859.44563713000048</c:v>
              </c:pt>
              <c:pt idx="8581">
                <c:v>859.42159242299999</c:v>
              </c:pt>
              <c:pt idx="8582">
                <c:v>859.20838203499989</c:v>
              </c:pt>
              <c:pt idx="8583">
                <c:v>858.96053090200007</c:v>
              </c:pt>
              <c:pt idx="8584">
                <c:v>858.70445352800016</c:v>
              </c:pt>
              <c:pt idx="8585">
                <c:v>858.43787902300028</c:v>
              </c:pt>
              <c:pt idx="8586">
                <c:v>857.89496964900002</c:v>
              </c:pt>
              <c:pt idx="8587">
                <c:v>857.81946903799974</c:v>
              </c:pt>
              <c:pt idx="8588">
                <c:v>857.55247966099978</c:v>
              </c:pt>
              <c:pt idx="8589">
                <c:v>857.45728731300028</c:v>
              </c:pt>
              <c:pt idx="8590">
                <c:v>856.6877819660001</c:v>
              </c:pt>
              <c:pt idx="8591">
                <c:v>856.60378444100013</c:v>
              </c:pt>
              <c:pt idx="8592">
                <c:v>856.51318593799942</c:v>
              </c:pt>
              <c:pt idx="8593">
                <c:v>856.45478753999987</c:v>
              </c:pt>
              <c:pt idx="8594">
                <c:v>856.1185009950002</c:v>
              </c:pt>
              <c:pt idx="8595">
                <c:v>856.08971131600015</c:v>
              </c:pt>
              <c:pt idx="8596">
                <c:v>855.61735403400007</c:v>
              </c:pt>
              <c:pt idx="8597">
                <c:v>855.35069023999995</c:v>
              </c:pt>
              <c:pt idx="8598">
                <c:v>855.05335200699983</c:v>
              </c:pt>
              <c:pt idx="8599">
                <c:v>855.03978736000022</c:v>
              </c:pt>
              <c:pt idx="8600">
                <c:v>854.50894707099985</c:v>
              </c:pt>
              <c:pt idx="8601">
                <c:v>854.48499192600025</c:v>
              </c:pt>
              <c:pt idx="8602">
                <c:v>854.03270647199997</c:v>
              </c:pt>
              <c:pt idx="8603">
                <c:v>853.94912687099975</c:v>
              </c:pt>
              <c:pt idx="8604">
                <c:v>853.69212841300055</c:v>
              </c:pt>
              <c:pt idx="8605">
                <c:v>853.66441860499936</c:v>
              </c:pt>
              <c:pt idx="8606">
                <c:v>853.46973486299999</c:v>
              </c:pt>
              <c:pt idx="8607">
                <c:v>852.77250206399958</c:v>
              </c:pt>
              <c:pt idx="8608">
                <c:v>852.63086520800039</c:v>
              </c:pt>
              <c:pt idx="8609">
                <c:v>852.62161835100005</c:v>
              </c:pt>
              <c:pt idx="8610">
                <c:v>852.45879178200062</c:v>
              </c:pt>
              <c:pt idx="8611">
                <c:v>852.44276454299961</c:v>
              </c:pt>
              <c:pt idx="8612">
                <c:v>852.28601301999993</c:v>
              </c:pt>
              <c:pt idx="8613">
                <c:v>852.2772242339995</c:v>
              </c:pt>
              <c:pt idx="8614">
                <c:v>852.13720930099987</c:v>
              </c:pt>
              <c:pt idx="8615">
                <c:v>851.84044039500009</c:v>
              </c:pt>
              <c:pt idx="8616">
                <c:v>851.80742373300041</c:v>
              </c:pt>
              <c:pt idx="8617">
                <c:v>851.53915394299975</c:v>
              </c:pt>
              <c:pt idx="8618">
                <c:v>850.91372403800028</c:v>
              </c:pt>
              <c:pt idx="8619">
                <c:v>850.20799286199997</c:v>
              </c:pt>
              <c:pt idx="8620">
                <c:v>850.05770703899987</c:v>
              </c:pt>
              <c:pt idx="8621">
                <c:v>849.85879927999963</c:v>
              </c:pt>
              <c:pt idx="8622">
                <c:v>849.75517469499994</c:v>
              </c:pt>
              <c:pt idx="8623">
                <c:v>849.59266395400005</c:v>
              </c:pt>
              <c:pt idx="8624">
                <c:v>849.53738998900008</c:v>
              </c:pt>
              <c:pt idx="8625">
                <c:v>849.4070472880004</c:v>
              </c:pt>
              <c:pt idx="8626">
                <c:v>849.30100653800014</c:v>
              </c:pt>
              <c:pt idx="8627">
                <c:v>849.12110644500001</c:v>
              </c:pt>
              <c:pt idx="8628">
                <c:v>849.10974057399972</c:v>
              </c:pt>
              <c:pt idx="8629">
                <c:v>848.85975237499997</c:v>
              </c:pt>
              <c:pt idx="8630">
                <c:v>848.56777429399949</c:v>
              </c:pt>
              <c:pt idx="8631">
                <c:v>848.24548128299989</c:v>
              </c:pt>
              <c:pt idx="8632">
                <c:v>848.19389259099989</c:v>
              </c:pt>
              <c:pt idx="8633">
                <c:v>848.08824266199986</c:v>
              </c:pt>
              <c:pt idx="8634">
                <c:v>848.02477849700017</c:v>
              </c:pt>
              <c:pt idx="8635">
                <c:v>847.99221170999999</c:v>
              </c:pt>
              <c:pt idx="8636">
                <c:v>847.77416648599956</c:v>
              </c:pt>
              <c:pt idx="8637">
                <c:v>847.30619316300044</c:v>
              </c:pt>
              <c:pt idx="8638">
                <c:v>846.9864016140001</c:v>
              </c:pt>
              <c:pt idx="8639">
                <c:v>846.04851838799959</c:v>
              </c:pt>
              <c:pt idx="8640">
                <c:v>845.78939879499956</c:v>
              </c:pt>
              <c:pt idx="8641">
                <c:v>845.08662985299986</c:v>
              </c:pt>
              <c:pt idx="8642">
                <c:v>844.80206190499996</c:v>
              </c:pt>
              <c:pt idx="8643">
                <c:v>844.46116040900029</c:v>
              </c:pt>
              <c:pt idx="8644">
                <c:v>844.43397061200039</c:v>
              </c:pt>
              <c:pt idx="8645">
                <c:v>843.25986913200063</c:v>
              </c:pt>
              <c:pt idx="8646">
                <c:v>842.28637415400055</c:v>
              </c:pt>
              <c:pt idx="8647">
                <c:v>842.15219201700006</c:v>
              </c:pt>
              <c:pt idx="8648">
                <c:v>842.12593199599996</c:v>
              </c:pt>
              <c:pt idx="8649">
                <c:v>842.07972796700005</c:v>
              </c:pt>
              <c:pt idx="8650">
                <c:v>841.19464775500023</c:v>
              </c:pt>
              <c:pt idx="8651">
                <c:v>841.0603187940003</c:v>
              </c:pt>
              <c:pt idx="8652">
                <c:v>840.30359004100001</c:v>
              </c:pt>
              <c:pt idx="8653">
                <c:v>840.10320008899998</c:v>
              </c:pt>
              <c:pt idx="8654">
                <c:v>839.91213201799974</c:v>
              </c:pt>
              <c:pt idx="8655">
                <c:v>839.80717573300001</c:v>
              </c:pt>
              <c:pt idx="8656">
                <c:v>839.7613631329998</c:v>
              </c:pt>
              <c:pt idx="8657">
                <c:v>839.6366870280001</c:v>
              </c:pt>
              <c:pt idx="8658">
                <c:v>839.47408207799981</c:v>
              </c:pt>
              <c:pt idx="8659">
                <c:v>839.41185191900001</c:v>
              </c:pt>
              <c:pt idx="8660">
                <c:v>838.70658369200055</c:v>
              </c:pt>
              <c:pt idx="8661">
                <c:v>838.56338361499979</c:v>
              </c:pt>
              <c:pt idx="8662">
                <c:v>838.04211136400045</c:v>
              </c:pt>
              <c:pt idx="8663">
                <c:v>837.37781701800009</c:v>
              </c:pt>
              <c:pt idx="8664">
                <c:v>837.26489952600014</c:v>
              </c:pt>
              <c:pt idx="8665">
                <c:v>837.17706982799973</c:v>
              </c:pt>
              <c:pt idx="8666">
                <c:v>837.04778350499998</c:v>
              </c:pt>
              <c:pt idx="8667">
                <c:v>836.87569555899984</c:v>
              </c:pt>
              <c:pt idx="8668">
                <c:v>835.87704084799987</c:v>
              </c:pt>
              <c:pt idx="8669">
                <c:v>834.35861565200037</c:v>
              </c:pt>
              <c:pt idx="8670">
                <c:v>834.16307985299977</c:v>
              </c:pt>
              <c:pt idx="8671">
                <c:v>832.76026097799991</c:v>
              </c:pt>
              <c:pt idx="8672">
                <c:v>832.40780805099973</c:v>
              </c:pt>
              <c:pt idx="8673">
                <c:v>831.91296706200023</c:v>
              </c:pt>
              <c:pt idx="8674">
                <c:v>830.82640374900006</c:v>
              </c:pt>
              <c:pt idx="8675">
                <c:v>830.31270021100011</c:v>
              </c:pt>
              <c:pt idx="8676">
                <c:v>829.87698288400043</c:v>
              </c:pt>
              <c:pt idx="8677">
                <c:v>829.79076028400038</c:v>
              </c:pt>
              <c:pt idx="8678">
                <c:v>829.64786562400047</c:v>
              </c:pt>
              <c:pt idx="8679">
                <c:v>829.51516742999968</c:v>
              </c:pt>
              <c:pt idx="8680">
                <c:v>829.25084305600035</c:v>
              </c:pt>
              <c:pt idx="8681">
                <c:v>829.20988915299972</c:v>
              </c:pt>
              <c:pt idx="8682">
                <c:v>828.99107273000004</c:v>
              </c:pt>
              <c:pt idx="8683">
                <c:v>828.7040624330001</c:v>
              </c:pt>
              <c:pt idx="8684">
                <c:v>828.11134205300004</c:v>
              </c:pt>
              <c:pt idx="8685">
                <c:v>827.64765075299977</c:v>
              </c:pt>
              <c:pt idx="8686">
                <c:v>826.39325734299973</c:v>
              </c:pt>
              <c:pt idx="8687">
                <c:v>826.34732834799979</c:v>
              </c:pt>
              <c:pt idx="8688">
                <c:v>825.36800868000023</c:v>
              </c:pt>
              <c:pt idx="8689">
                <c:v>824.51353507499971</c:v>
              </c:pt>
              <c:pt idx="8690">
                <c:v>824.2585426239998</c:v>
              </c:pt>
              <c:pt idx="8691">
                <c:v>824.25609383699953</c:v>
              </c:pt>
              <c:pt idx="8692">
                <c:v>823.72447908699985</c:v>
              </c:pt>
              <c:pt idx="8693">
                <c:v>823.50894595600005</c:v>
              </c:pt>
              <c:pt idx="8694">
                <c:v>823.05213090100028</c:v>
              </c:pt>
              <c:pt idx="8695">
                <c:v>821.57715427499966</c:v>
              </c:pt>
              <c:pt idx="8696">
                <c:v>821.05763150500013</c:v>
              </c:pt>
              <c:pt idx="8697">
                <c:v>821.05020825800034</c:v>
              </c:pt>
              <c:pt idx="8698">
                <c:v>820.67804862400044</c:v>
              </c:pt>
              <c:pt idx="8699">
                <c:v>820.66753462599991</c:v>
              </c:pt>
              <c:pt idx="8700">
                <c:v>820.39980881000008</c:v>
              </c:pt>
              <c:pt idx="8701">
                <c:v>820.22176888399986</c:v>
              </c:pt>
              <c:pt idx="8702">
                <c:v>819.87907960199936</c:v>
              </c:pt>
              <c:pt idx="8703">
                <c:v>819.46827012500012</c:v>
              </c:pt>
              <c:pt idx="8704">
                <c:v>818.82086811500017</c:v>
              </c:pt>
              <c:pt idx="8705">
                <c:v>815.76690791700003</c:v>
              </c:pt>
              <c:pt idx="8706">
                <c:v>815.70521836300009</c:v>
              </c:pt>
              <c:pt idx="8707">
                <c:v>815.37801912799955</c:v>
              </c:pt>
              <c:pt idx="8708">
                <c:v>814.36045527699969</c:v>
              </c:pt>
              <c:pt idx="8709">
                <c:v>813.34971070200015</c:v>
              </c:pt>
              <c:pt idx="8710">
                <c:v>812.16032135400019</c:v>
              </c:pt>
              <c:pt idx="8711">
                <c:v>804.47125591099984</c:v>
              </c:pt>
              <c:pt idx="8712">
                <c:v>800.71507870500022</c:v>
              </c:pt>
              <c:pt idx="8713">
                <c:v>798.31072513700008</c:v>
              </c:pt>
              <c:pt idx="8714">
                <c:v>797.3101203089999</c:v>
              </c:pt>
              <c:pt idx="8715">
                <c:v>791.41878501199972</c:v>
              </c:pt>
              <c:pt idx="8716">
                <c:v>788.31205501799991</c:v>
              </c:pt>
              <c:pt idx="8717">
                <c:v>785.83905541799993</c:v>
              </c:pt>
              <c:pt idx="8718">
                <c:v>785.74312656699976</c:v>
              </c:pt>
              <c:pt idx="8719">
                <c:v>785.05762385299977</c:v>
              </c:pt>
              <c:pt idx="8720">
                <c:v>784.03179844800013</c:v>
              </c:pt>
              <c:pt idx="8721">
                <c:v>783.57152777999988</c:v>
              </c:pt>
              <c:pt idx="8722">
                <c:v>782.11037914199972</c:v>
              </c:pt>
              <c:pt idx="8723">
                <c:v>781.56362056600005</c:v>
              </c:pt>
              <c:pt idx="8724">
                <c:v>779.36605912000016</c:v>
              </c:pt>
              <c:pt idx="8725">
                <c:v>778.82780972999967</c:v>
              </c:pt>
              <c:pt idx="8726">
                <c:v>778.43597059199988</c:v>
              </c:pt>
              <c:pt idx="8727">
                <c:v>771.62064409599986</c:v>
              </c:pt>
              <c:pt idx="8728">
                <c:v>771.25037941900018</c:v>
              </c:pt>
              <c:pt idx="8729">
                <c:v>763.92821312700039</c:v>
              </c:pt>
              <c:pt idx="8730">
                <c:v>763.80688826299956</c:v>
              </c:pt>
              <c:pt idx="8731">
                <c:v>762.80616719899979</c:v>
              </c:pt>
              <c:pt idx="8732">
                <c:v>762.41082597700006</c:v>
              </c:pt>
              <c:pt idx="8733">
                <c:v>760.32877793199998</c:v>
              </c:pt>
              <c:pt idx="8734">
                <c:v>758.18718086500007</c:v>
              </c:pt>
              <c:pt idx="8735">
                <c:v>756.42486489299972</c:v>
              </c:pt>
              <c:pt idx="8736">
                <c:v>755.78758783100034</c:v>
              </c:pt>
              <c:pt idx="8737">
                <c:v>754.42495703199984</c:v>
              </c:pt>
              <c:pt idx="8738">
                <c:v>753.15144997099992</c:v>
              </c:pt>
              <c:pt idx="8739">
                <c:v>752.21218661600005</c:v>
              </c:pt>
              <c:pt idx="8740">
                <c:v>748.33487286200022</c:v>
              </c:pt>
              <c:pt idx="8741">
                <c:v>746.34824846199967</c:v>
              </c:pt>
              <c:pt idx="8742">
                <c:v>744.86589837899987</c:v>
              </c:pt>
              <c:pt idx="8743">
                <c:v>743.34703160599986</c:v>
              </c:pt>
              <c:pt idx="8744">
                <c:v>738.63987712100004</c:v>
              </c:pt>
              <c:pt idx="8745">
                <c:v>735.45007869200003</c:v>
              </c:pt>
              <c:pt idx="8746">
                <c:v>734.54593961200021</c:v>
              </c:pt>
              <c:pt idx="8747">
                <c:v>734.0194745670002</c:v>
              </c:pt>
              <c:pt idx="8748">
                <c:v>733.46725167800003</c:v>
              </c:pt>
              <c:pt idx="8749">
                <c:v>733.05976858600025</c:v>
              </c:pt>
              <c:pt idx="8750">
                <c:v>732.03759908400025</c:v>
              </c:pt>
              <c:pt idx="8751">
                <c:v>727.62197172600031</c:v>
              </c:pt>
              <c:pt idx="8752">
                <c:v>726.60550327400006</c:v>
              </c:pt>
              <c:pt idx="8753">
                <c:v>720.88124897300008</c:v>
              </c:pt>
              <c:pt idx="8754">
                <c:v>711.39873102099989</c:v>
              </c:pt>
              <c:pt idx="8755">
                <c:v>709.89543613299998</c:v>
              </c:pt>
              <c:pt idx="8756">
                <c:v>708.05526270799965</c:v>
              </c:pt>
              <c:pt idx="8757">
                <c:v>704.99469047999992</c:v>
              </c:pt>
              <c:pt idx="8758">
                <c:v>700.68568559500011</c:v>
              </c:pt>
              <c:pt idx="8759">
                <c:v>700.01666242099986</c:v>
              </c:pt>
            </c:numLit>
          </c:val>
          <c:smooth val="0"/>
          <c:extLst>
            <c:ext xmlns:c16="http://schemas.microsoft.com/office/drawing/2014/chart" uri="{C3380CC4-5D6E-409C-BE32-E72D297353CC}">
              <c16:uniqueId val="{00000002-4D93-4A73-8758-E6ACFC56183E}"/>
            </c:ext>
          </c:extLst>
        </c:ser>
        <c:dLbls>
          <c:showLegendKey val="0"/>
          <c:showVal val="0"/>
          <c:showCatName val="0"/>
          <c:showSerName val="0"/>
          <c:showPercent val="0"/>
          <c:showBubbleSize val="0"/>
        </c:dLbls>
        <c:marker val="1"/>
        <c:smooth val="0"/>
        <c:axId val="3"/>
        <c:axId val="4"/>
      </c:lineChart>
      <c:catAx>
        <c:axId val="2038671632"/>
        <c:scaling>
          <c:orientation val="minMax"/>
        </c:scaling>
        <c:delete val="0"/>
        <c:axPos val="b"/>
        <c:title>
          <c:tx>
            <c:rich>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r>
                  <a:rPr lang="es-GT" sz="1400"/>
                  <a:t>HORAS</a:t>
                </a:r>
              </a:p>
            </c:rich>
          </c:tx>
          <c:overlay val="0"/>
          <c:spPr>
            <a:noFill/>
            <a:ln w="25400">
              <a:noFill/>
            </a:ln>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1"/>
        <c:crosses val="autoZero"/>
        <c:auto val="0"/>
        <c:lblAlgn val="ctr"/>
        <c:lblOffset val="100"/>
        <c:tickLblSkip val="255"/>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GT" sz="1400" b="0" i="0" baseline="0">
                    <a:effectLst/>
                  </a:rPr>
                  <a:t>POE - US$/MWh</a:t>
                </a:r>
                <a:endParaRPr lang="es-GT" sz="1400">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s-GT"/>
              </a:p>
            </c:rich>
          </c:tx>
          <c:overlay val="0"/>
          <c:spPr>
            <a:noFill/>
            <a:ln w="25400">
              <a:noFill/>
            </a:ln>
          </c:spPr>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2038671632"/>
        <c:crosses val="autoZero"/>
        <c:crossBetween val="midCat"/>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in val="600"/>
        </c:scaling>
        <c:delete val="0"/>
        <c:axPos val="r"/>
        <c:title>
          <c:tx>
            <c:rich>
              <a:bodyPr rot="-540000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s-GT" sz="1400" b="0" i="0" baseline="0">
                    <a:effectLst/>
                  </a:rPr>
                  <a:t>DEMANDA - MW</a:t>
                </a:r>
                <a:endParaRPr lang="es-GT">
                  <a:effectLst/>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s-GT"/>
              </a:p>
            </c:rich>
          </c:tx>
          <c:overlay val="0"/>
          <c:spPr>
            <a:noFill/>
            <a:ln w="25400">
              <a:noFill/>
            </a:ln>
          </c:spPr>
        </c:title>
        <c:numFmt formatCode="General" sourceLinked="1"/>
        <c:majorTickMark val="out"/>
        <c:minorTickMark val="none"/>
        <c:tickLblPos val="nextTo"/>
        <c:spPr>
          <a:ln w="6350">
            <a:noFill/>
          </a:ln>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crossAx val="3"/>
        <c:crosses val="max"/>
        <c:crossBetween val="midCat"/>
      </c:valAx>
      <c:spPr>
        <a:noFill/>
        <a:ln w="25400">
          <a:noFill/>
        </a:ln>
      </c:spPr>
    </c:plotArea>
    <c:legend>
      <c:legendPos val="b"/>
      <c:overlay val="0"/>
      <c:spPr>
        <a:noFill/>
        <a:ln w="25400">
          <a:noFill/>
        </a:ln>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t>PRODUCCIÓN Y DEMANDA ANUAL</a:t>
            </a:r>
          </a:p>
        </c:rich>
      </c:tx>
      <c:overlay val="1"/>
    </c:title>
    <c:autoTitleDeleted val="0"/>
    <c:plotArea>
      <c:layout/>
      <c:lineChart>
        <c:grouping val="standard"/>
        <c:varyColors val="0"/>
        <c:ser>
          <c:idx val="0"/>
          <c:order val="0"/>
          <c:tx>
            <c:strRef>
              <c:f>'Pag11'!$A$3</c:f>
              <c:strCache>
                <c:ptCount val="1"/>
                <c:pt idx="0">
                  <c:v>PRODUCCIÓN CON INTER</c:v>
                </c:pt>
              </c:strCache>
            </c:strRef>
          </c:tx>
          <c:spPr>
            <a:ln w="38100">
              <a:solidFill>
                <a:schemeClr val="accent1"/>
              </a:solidFill>
            </a:ln>
          </c:spPr>
          <c:marker>
            <c:symbol val="none"/>
          </c:marker>
          <c:cat>
            <c:numRef>
              <c:f>'Pag11'!$B$2:$G$2</c:f>
              <c:numCache>
                <c:formatCode>General</c:formatCode>
                <c:ptCount val="6"/>
                <c:pt idx="0">
                  <c:v>2014</c:v>
                </c:pt>
                <c:pt idx="1">
                  <c:v>2015</c:v>
                </c:pt>
                <c:pt idx="2">
                  <c:v>2016</c:v>
                </c:pt>
                <c:pt idx="3">
                  <c:v>2017</c:v>
                </c:pt>
                <c:pt idx="4">
                  <c:v>2018</c:v>
                </c:pt>
                <c:pt idx="5">
                  <c:v>2019</c:v>
                </c:pt>
              </c:numCache>
            </c:numRef>
          </c:cat>
          <c:val>
            <c:numRef>
              <c:f>'Pag11'!$B$3:$G$3</c:f>
              <c:numCache>
                <c:formatCode>General</c:formatCode>
                <c:ptCount val="6"/>
                <c:pt idx="0">
                  <c:v>10279.129199482</c:v>
                </c:pt>
                <c:pt idx="1">
                  <c:v>10648.402525621201</c:v>
                </c:pt>
                <c:pt idx="2">
                  <c:v>11624.824243030424</c:v>
                </c:pt>
                <c:pt idx="3">
                  <c:v>12381.280561527621</c:v>
                </c:pt>
                <c:pt idx="4">
                  <c:v>13348.124331640074</c:v>
                </c:pt>
                <c:pt idx="5">
                  <c:v>13368.758719876749</c:v>
                </c:pt>
              </c:numCache>
            </c:numRef>
          </c:val>
          <c:smooth val="0"/>
          <c:extLst>
            <c:ext xmlns:c16="http://schemas.microsoft.com/office/drawing/2014/chart" uri="{C3380CC4-5D6E-409C-BE32-E72D297353CC}">
              <c16:uniqueId val="{00000000-2342-4521-8BF8-4645D7D6C2E3}"/>
            </c:ext>
          </c:extLst>
        </c:ser>
        <c:ser>
          <c:idx val="1"/>
          <c:order val="1"/>
          <c:tx>
            <c:strRef>
              <c:f>'Pag11'!$A$4</c:f>
              <c:strCache>
                <c:ptCount val="1"/>
                <c:pt idx="0">
                  <c:v>PRODUCCIÓN SIN INTER</c:v>
                </c:pt>
              </c:strCache>
            </c:strRef>
          </c:tx>
          <c:spPr>
            <a:ln w="19050">
              <a:solidFill>
                <a:schemeClr val="accent1"/>
              </a:solidFill>
              <a:prstDash val="sysDash"/>
            </a:ln>
          </c:spPr>
          <c:marker>
            <c:symbol val="none"/>
          </c:marker>
          <c:cat>
            <c:numRef>
              <c:f>'Pag11'!$B$2:$G$2</c:f>
              <c:numCache>
                <c:formatCode>General</c:formatCode>
                <c:ptCount val="6"/>
                <c:pt idx="0">
                  <c:v>2014</c:v>
                </c:pt>
                <c:pt idx="1">
                  <c:v>2015</c:v>
                </c:pt>
                <c:pt idx="2">
                  <c:v>2016</c:v>
                </c:pt>
                <c:pt idx="3">
                  <c:v>2017</c:v>
                </c:pt>
                <c:pt idx="4">
                  <c:v>2018</c:v>
                </c:pt>
                <c:pt idx="5">
                  <c:v>2019</c:v>
                </c:pt>
              </c:numCache>
            </c:numRef>
          </c:cat>
          <c:val>
            <c:numRef>
              <c:f>'Pag11'!$B$4:$G$4</c:f>
              <c:numCache>
                <c:formatCode>General</c:formatCode>
                <c:ptCount val="6"/>
                <c:pt idx="0">
                  <c:v>9782.2602964820308</c:v>
                </c:pt>
                <c:pt idx="1">
                  <c:v>10301.873941621199</c:v>
                </c:pt>
                <c:pt idx="2">
                  <c:v>10877.905056673962</c:v>
                </c:pt>
                <c:pt idx="3">
                  <c:v>11489.898801592768</c:v>
                </c:pt>
                <c:pt idx="4">
                  <c:v>12522.391269567612</c:v>
                </c:pt>
                <c:pt idx="5">
                  <c:v>12228.232348106003</c:v>
                </c:pt>
              </c:numCache>
            </c:numRef>
          </c:val>
          <c:smooth val="0"/>
          <c:extLst>
            <c:ext xmlns:c16="http://schemas.microsoft.com/office/drawing/2014/chart" uri="{C3380CC4-5D6E-409C-BE32-E72D297353CC}">
              <c16:uniqueId val="{00000001-2342-4521-8BF8-4645D7D6C2E3}"/>
            </c:ext>
          </c:extLst>
        </c:ser>
        <c:ser>
          <c:idx val="2"/>
          <c:order val="2"/>
          <c:tx>
            <c:strRef>
              <c:f>'Pag11'!$A$5</c:f>
              <c:strCache>
                <c:ptCount val="1"/>
                <c:pt idx="0">
                  <c:v>DEMANDA CON INTER</c:v>
                </c:pt>
              </c:strCache>
            </c:strRef>
          </c:tx>
          <c:spPr>
            <a:ln w="38100">
              <a:solidFill>
                <a:schemeClr val="accent2"/>
              </a:solidFill>
            </a:ln>
          </c:spPr>
          <c:marker>
            <c:symbol val="none"/>
          </c:marker>
          <c:cat>
            <c:numRef>
              <c:f>'Pag11'!$B$2:$G$2</c:f>
              <c:numCache>
                <c:formatCode>General</c:formatCode>
                <c:ptCount val="6"/>
                <c:pt idx="0">
                  <c:v>2014</c:v>
                </c:pt>
                <c:pt idx="1">
                  <c:v>2015</c:v>
                </c:pt>
                <c:pt idx="2">
                  <c:v>2016</c:v>
                </c:pt>
                <c:pt idx="3">
                  <c:v>2017</c:v>
                </c:pt>
                <c:pt idx="4">
                  <c:v>2018</c:v>
                </c:pt>
                <c:pt idx="5">
                  <c:v>2019</c:v>
                </c:pt>
              </c:numCache>
            </c:numRef>
          </c:cat>
          <c:val>
            <c:numRef>
              <c:f>'Pag11'!$B$5:$G$5</c:f>
              <c:numCache>
                <c:formatCode>General</c:formatCode>
                <c:ptCount val="6"/>
                <c:pt idx="0">
                  <c:v>9939.8733801235194</c:v>
                </c:pt>
                <c:pt idx="1">
                  <c:v>10309.712329435401</c:v>
                </c:pt>
                <c:pt idx="2">
                  <c:v>11241.629668380741</c:v>
                </c:pt>
                <c:pt idx="3">
                  <c:v>11978.712895224375</c:v>
                </c:pt>
                <c:pt idx="4">
                  <c:v>12875.351467811148</c:v>
                </c:pt>
                <c:pt idx="5">
                  <c:v>12778.322850015036</c:v>
                </c:pt>
              </c:numCache>
            </c:numRef>
          </c:val>
          <c:smooth val="0"/>
          <c:extLst>
            <c:ext xmlns:c16="http://schemas.microsoft.com/office/drawing/2014/chart" uri="{C3380CC4-5D6E-409C-BE32-E72D297353CC}">
              <c16:uniqueId val="{00000002-2342-4521-8BF8-4645D7D6C2E3}"/>
            </c:ext>
          </c:extLst>
        </c:ser>
        <c:ser>
          <c:idx val="3"/>
          <c:order val="3"/>
          <c:tx>
            <c:strRef>
              <c:f>'Pag11'!$A$6</c:f>
              <c:strCache>
                <c:ptCount val="1"/>
                <c:pt idx="0">
                  <c:v>DEMANDA SIN INTER</c:v>
                </c:pt>
              </c:strCache>
            </c:strRef>
          </c:tx>
          <c:spPr>
            <a:ln w="19050">
              <a:solidFill>
                <a:schemeClr val="accent2"/>
              </a:solidFill>
              <a:prstDash val="sysDash"/>
            </a:ln>
          </c:spPr>
          <c:marker>
            <c:symbol val="none"/>
          </c:marker>
          <c:cat>
            <c:numRef>
              <c:f>'Pag11'!$B$2:$G$2</c:f>
              <c:numCache>
                <c:formatCode>General</c:formatCode>
                <c:ptCount val="6"/>
                <c:pt idx="0">
                  <c:v>2014</c:v>
                </c:pt>
                <c:pt idx="1">
                  <c:v>2015</c:v>
                </c:pt>
                <c:pt idx="2">
                  <c:v>2016</c:v>
                </c:pt>
                <c:pt idx="3">
                  <c:v>2017</c:v>
                </c:pt>
                <c:pt idx="4">
                  <c:v>2018</c:v>
                </c:pt>
                <c:pt idx="5">
                  <c:v>2019</c:v>
                </c:pt>
              </c:numCache>
            </c:numRef>
          </c:cat>
          <c:val>
            <c:numRef>
              <c:f>'Pag11'!$B$6:$G$6</c:f>
              <c:numCache>
                <c:formatCode>General</c:formatCode>
                <c:ptCount val="6"/>
                <c:pt idx="0">
                  <c:v>8953.4452961235202</c:v>
                </c:pt>
                <c:pt idx="1">
                  <c:v>9466.4823994354192</c:v>
                </c:pt>
                <c:pt idx="2">
                  <c:v>9906.8315363910187</c:v>
                </c:pt>
                <c:pt idx="3">
                  <c:v>10120.953147368828</c:v>
                </c:pt>
                <c:pt idx="4">
                  <c:v>10374.969720614441</c:v>
                </c:pt>
                <c:pt idx="5">
                  <c:v>10676.455092015036</c:v>
                </c:pt>
              </c:numCache>
            </c:numRef>
          </c:val>
          <c:smooth val="0"/>
          <c:extLst>
            <c:ext xmlns:c16="http://schemas.microsoft.com/office/drawing/2014/chart" uri="{C3380CC4-5D6E-409C-BE32-E72D297353CC}">
              <c16:uniqueId val="{00000003-2342-4521-8BF8-4645D7D6C2E3}"/>
            </c:ext>
          </c:extLst>
        </c:ser>
        <c:dLbls>
          <c:showLegendKey val="0"/>
          <c:showVal val="0"/>
          <c:showCatName val="0"/>
          <c:showSerName val="0"/>
          <c:showPercent val="0"/>
          <c:showBubbleSize val="0"/>
        </c:dLbls>
        <c:smooth val="0"/>
        <c:axId val="843666904"/>
        <c:axId val="843667296"/>
      </c:lineChart>
      <c:catAx>
        <c:axId val="843666904"/>
        <c:scaling>
          <c:orientation val="minMax"/>
        </c:scaling>
        <c:delete val="0"/>
        <c:axPos val="b"/>
        <c:numFmt formatCode="General" sourceLinked="1"/>
        <c:majorTickMark val="out"/>
        <c:minorTickMark val="none"/>
        <c:tickLblPos val="nextTo"/>
        <c:txPr>
          <a:bodyPr/>
          <a:lstStyle/>
          <a:p>
            <a:pPr>
              <a:defRPr sz="900" b="1"/>
            </a:pPr>
            <a:endParaRPr lang="es-GT"/>
          </a:p>
        </c:txPr>
        <c:crossAx val="843667296"/>
        <c:crosses val="autoZero"/>
        <c:auto val="1"/>
        <c:lblAlgn val="ctr"/>
        <c:lblOffset val="100"/>
        <c:noMultiLvlLbl val="0"/>
      </c:catAx>
      <c:valAx>
        <c:axId val="843667296"/>
        <c:scaling>
          <c:orientation val="minMax"/>
          <c:min val="4000"/>
        </c:scaling>
        <c:delete val="0"/>
        <c:axPos val="l"/>
        <c:majorGridlines/>
        <c:title>
          <c:tx>
            <c:rich>
              <a:bodyPr rot="-5400000" vert="horz"/>
              <a:lstStyle/>
              <a:p>
                <a:pPr>
                  <a:defRPr sz="1100"/>
                </a:pPr>
                <a:r>
                  <a:rPr lang="es-GT" sz="1100"/>
                  <a:t>GWh</a:t>
                </a:r>
              </a:p>
            </c:rich>
          </c:tx>
          <c:overlay val="0"/>
        </c:title>
        <c:numFmt formatCode="_(* #,##0.00_);_(* \(#,##0.00\);_(* &quot;-&quot;??_);_(@_)" sourceLinked="0"/>
        <c:majorTickMark val="out"/>
        <c:minorTickMark val="none"/>
        <c:tickLblPos val="nextTo"/>
        <c:txPr>
          <a:bodyPr/>
          <a:lstStyle/>
          <a:p>
            <a:pPr>
              <a:defRPr sz="900" b="1"/>
            </a:pPr>
            <a:endParaRPr lang="es-GT"/>
          </a:p>
        </c:txPr>
        <c:crossAx val="843666904"/>
        <c:crosses val="autoZero"/>
        <c:crossBetween val="between"/>
      </c:valAx>
    </c:plotArea>
    <c:legend>
      <c:legendPos val="b"/>
      <c:overlay val="0"/>
      <c:txPr>
        <a:bodyPr/>
        <a:lstStyle/>
        <a:p>
          <a:pPr>
            <a:defRPr b="1"/>
          </a:pPr>
          <a:endParaRPr lang="es-GT"/>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IMPORTACIONES Y EXPORTACIONES</a:t>
            </a:r>
            <a:endParaRPr lang="es-GT">
              <a:effectLst/>
            </a:endParaRPr>
          </a:p>
        </c:rich>
      </c:tx>
      <c:overlay val="1"/>
    </c:title>
    <c:autoTitleDeleted val="0"/>
    <c:plotArea>
      <c:layout/>
      <c:lineChart>
        <c:grouping val="standard"/>
        <c:varyColors val="0"/>
        <c:ser>
          <c:idx val="0"/>
          <c:order val="0"/>
          <c:tx>
            <c:strRef>
              <c:f>'Pag11'!$A$46</c:f>
              <c:strCache>
                <c:ptCount val="1"/>
                <c:pt idx="0">
                  <c:v>EXPORTACIONES</c:v>
                </c:pt>
              </c:strCache>
            </c:strRef>
          </c:tx>
          <c:marker>
            <c:symbol val="none"/>
          </c:marker>
          <c:cat>
            <c:numRef>
              <c:f>'Pag11'!$B$45:$G$45</c:f>
              <c:numCache>
                <c:formatCode>General</c:formatCode>
                <c:ptCount val="6"/>
                <c:pt idx="0">
                  <c:v>2014</c:v>
                </c:pt>
                <c:pt idx="1">
                  <c:v>2015</c:v>
                </c:pt>
                <c:pt idx="2">
                  <c:v>2016</c:v>
                </c:pt>
                <c:pt idx="3">
                  <c:v>2017</c:v>
                </c:pt>
                <c:pt idx="4">
                  <c:v>2018</c:v>
                </c:pt>
                <c:pt idx="5">
                  <c:v>2019</c:v>
                </c:pt>
              </c:numCache>
            </c:numRef>
          </c:cat>
          <c:val>
            <c:numRef>
              <c:f>'Pag11'!$B$46:$G$46</c:f>
              <c:numCache>
                <c:formatCode>General</c:formatCode>
                <c:ptCount val="6"/>
                <c:pt idx="0">
                  <c:v>986.42808399999899</c:v>
                </c:pt>
                <c:pt idx="1">
                  <c:v>843.22992999999997</c:v>
                </c:pt>
                <c:pt idx="2">
                  <c:v>1119.2331160000001</c:v>
                </c:pt>
                <c:pt idx="3">
                  <c:v>1786.151914</c:v>
                </c:pt>
                <c:pt idx="4">
                  <c:v>2416.1509049999995</c:v>
                </c:pt>
                <c:pt idx="5">
                  <c:v>2101.8677579999999</c:v>
                </c:pt>
              </c:numCache>
            </c:numRef>
          </c:val>
          <c:smooth val="0"/>
          <c:extLst>
            <c:ext xmlns:c16="http://schemas.microsoft.com/office/drawing/2014/chart" uri="{C3380CC4-5D6E-409C-BE32-E72D297353CC}">
              <c16:uniqueId val="{00000000-4430-4DCC-9670-FB827EBC4B67}"/>
            </c:ext>
          </c:extLst>
        </c:ser>
        <c:ser>
          <c:idx val="1"/>
          <c:order val="1"/>
          <c:tx>
            <c:strRef>
              <c:f>'Pag11'!$A$47</c:f>
              <c:strCache>
                <c:ptCount val="1"/>
                <c:pt idx="0">
                  <c:v>IMPORTACIONES</c:v>
                </c:pt>
              </c:strCache>
            </c:strRef>
          </c:tx>
          <c:marker>
            <c:symbol val="none"/>
          </c:marker>
          <c:cat>
            <c:numRef>
              <c:f>'Pag11'!$B$45:$G$45</c:f>
              <c:numCache>
                <c:formatCode>General</c:formatCode>
                <c:ptCount val="6"/>
                <c:pt idx="0">
                  <c:v>2014</c:v>
                </c:pt>
                <c:pt idx="1">
                  <c:v>2015</c:v>
                </c:pt>
                <c:pt idx="2">
                  <c:v>2016</c:v>
                </c:pt>
                <c:pt idx="3">
                  <c:v>2017</c:v>
                </c:pt>
                <c:pt idx="4">
                  <c:v>2018</c:v>
                </c:pt>
                <c:pt idx="5">
                  <c:v>2019</c:v>
                </c:pt>
              </c:numCache>
            </c:numRef>
          </c:cat>
          <c:val>
            <c:numRef>
              <c:f>'Pag11'!$B$47:$G$47</c:f>
              <c:numCache>
                <c:formatCode>General</c:formatCode>
                <c:ptCount val="6"/>
                <c:pt idx="0">
                  <c:v>496.86890299999902</c:v>
                </c:pt>
                <c:pt idx="1">
                  <c:v>346.528583999999</c:v>
                </c:pt>
                <c:pt idx="2">
                  <c:v>535.73585700000001</c:v>
                </c:pt>
                <c:pt idx="3">
                  <c:v>828.71066800000006</c:v>
                </c:pt>
                <c:pt idx="4">
                  <c:v>762.80346000000009</c:v>
                </c:pt>
                <c:pt idx="5">
                  <c:v>1067.6278490000004</c:v>
                </c:pt>
              </c:numCache>
            </c:numRef>
          </c:val>
          <c:smooth val="0"/>
          <c:extLst>
            <c:ext xmlns:c16="http://schemas.microsoft.com/office/drawing/2014/chart" uri="{C3380CC4-5D6E-409C-BE32-E72D297353CC}">
              <c16:uniqueId val="{00000001-4430-4DCC-9670-FB827EBC4B67}"/>
            </c:ext>
          </c:extLst>
        </c:ser>
        <c:dLbls>
          <c:showLegendKey val="0"/>
          <c:showVal val="0"/>
          <c:showCatName val="0"/>
          <c:showSerName val="0"/>
          <c:showPercent val="0"/>
          <c:showBubbleSize val="0"/>
        </c:dLbls>
        <c:smooth val="0"/>
        <c:axId val="843668080"/>
        <c:axId val="843668472"/>
      </c:lineChart>
      <c:catAx>
        <c:axId val="843668080"/>
        <c:scaling>
          <c:orientation val="minMax"/>
        </c:scaling>
        <c:delete val="0"/>
        <c:axPos val="b"/>
        <c:numFmt formatCode="General" sourceLinked="1"/>
        <c:majorTickMark val="out"/>
        <c:minorTickMark val="none"/>
        <c:tickLblPos val="nextTo"/>
        <c:txPr>
          <a:bodyPr/>
          <a:lstStyle/>
          <a:p>
            <a:pPr>
              <a:defRPr sz="900" b="1"/>
            </a:pPr>
            <a:endParaRPr lang="es-GT"/>
          </a:p>
        </c:txPr>
        <c:crossAx val="843668472"/>
        <c:crosses val="autoZero"/>
        <c:auto val="1"/>
        <c:lblAlgn val="ctr"/>
        <c:lblOffset val="100"/>
        <c:noMultiLvlLbl val="0"/>
      </c:catAx>
      <c:valAx>
        <c:axId val="843668472"/>
        <c:scaling>
          <c:orientation val="minMax"/>
          <c:max val="2500"/>
          <c:min val="0"/>
        </c:scaling>
        <c:delete val="0"/>
        <c:axPos val="l"/>
        <c:majorGridlines/>
        <c:minorGridlines/>
        <c:title>
          <c:tx>
            <c:rich>
              <a:bodyPr rot="0" vert="horz"/>
              <a:lstStyle/>
              <a:p>
                <a:pPr>
                  <a:defRPr/>
                </a:pPr>
                <a:r>
                  <a:rPr lang="es-GT"/>
                  <a:t>GWh</a:t>
                </a:r>
              </a:p>
            </c:rich>
          </c:tx>
          <c:overlay val="0"/>
        </c:title>
        <c:numFmt formatCode="_(* #,##0.00_);_(* \(#,##0.00\);_(* &quot;-&quot;??_);_(@_)" sourceLinked="0"/>
        <c:majorTickMark val="out"/>
        <c:minorTickMark val="none"/>
        <c:tickLblPos val="nextTo"/>
        <c:txPr>
          <a:bodyPr/>
          <a:lstStyle/>
          <a:p>
            <a:pPr>
              <a:defRPr sz="900" b="1"/>
            </a:pPr>
            <a:endParaRPr lang="es-GT"/>
          </a:p>
        </c:txPr>
        <c:crossAx val="843668080"/>
        <c:crosses val="autoZero"/>
        <c:crossBetween val="between"/>
        <c:majorUnit val="500"/>
        <c:minorUnit val="250"/>
      </c:valAx>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u="none" strike="noStrike" baseline="0">
                <a:effectLst/>
              </a:rPr>
              <a:t>DEMANDA MÁXIMA DE POTENCIA</a:t>
            </a:r>
            <a:endParaRPr lang="en-US"/>
          </a:p>
        </c:rich>
      </c:tx>
      <c:overlay val="0"/>
    </c:title>
    <c:autoTitleDeleted val="0"/>
    <c:plotArea>
      <c:layout>
        <c:manualLayout>
          <c:layoutTarget val="inner"/>
          <c:xMode val="edge"/>
          <c:yMode val="edge"/>
          <c:x val="5.3710284629735899E-2"/>
          <c:y val="8.8130635225405707E-2"/>
          <c:w val="0.93125027586659803"/>
          <c:h val="0.86316236888682696"/>
        </c:manualLayout>
      </c:layout>
      <c:lineChart>
        <c:grouping val="standard"/>
        <c:varyColors val="0"/>
        <c:ser>
          <c:idx val="0"/>
          <c:order val="0"/>
          <c:tx>
            <c:strRef>
              <c:f>'Pag11'!$A$87</c:f>
              <c:strCache>
                <c:ptCount val="1"/>
                <c:pt idx="0">
                  <c:v>DEMANDA SNI</c:v>
                </c:pt>
              </c:strCache>
            </c:strRef>
          </c:tx>
          <c:spPr>
            <a:ln>
              <a:solidFill>
                <a:schemeClr val="accent4"/>
              </a:solidFill>
            </a:ln>
          </c:spPr>
          <c:marker>
            <c:symbol val="circle"/>
            <c:size val="5"/>
            <c:spPr>
              <a:solidFill>
                <a:schemeClr val="accent4"/>
              </a:solidFill>
              <a:ln>
                <a:solidFill>
                  <a:schemeClr val="accent4"/>
                </a:solidFill>
              </a:ln>
            </c:spPr>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9C-40F5-9BED-BAE78EC757D0}"/>
                </c:ext>
              </c:extLst>
            </c:dLbl>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9C-40F5-9BED-BAE78EC757D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'Pag11'!$B$86:$G$86</c:f>
              <c:numCache>
                <c:formatCode>General</c:formatCode>
                <c:ptCount val="6"/>
                <c:pt idx="0">
                  <c:v>2014</c:v>
                </c:pt>
                <c:pt idx="1">
                  <c:v>2015</c:v>
                </c:pt>
                <c:pt idx="2">
                  <c:v>2016</c:v>
                </c:pt>
                <c:pt idx="3">
                  <c:v>2017</c:v>
                </c:pt>
                <c:pt idx="4">
                  <c:v>2018</c:v>
                </c:pt>
                <c:pt idx="5">
                  <c:v>2019</c:v>
                </c:pt>
              </c:numCache>
            </c:numRef>
          </c:cat>
          <c:val>
            <c:numRef>
              <c:f>'Pag11'!$B$87:$G$87</c:f>
              <c:numCache>
                <c:formatCode>General</c:formatCode>
                <c:ptCount val="6"/>
                <c:pt idx="0">
                  <c:v>1635.9</c:v>
                </c:pt>
                <c:pt idx="1">
                  <c:v>1672.05</c:v>
                </c:pt>
                <c:pt idx="2">
                  <c:v>1701.6</c:v>
                </c:pt>
                <c:pt idx="3">
                  <c:v>1749.5</c:v>
                </c:pt>
                <c:pt idx="4">
                  <c:v>1762.5</c:v>
                </c:pt>
                <c:pt idx="5">
                  <c:v>1785.43</c:v>
                </c:pt>
              </c:numCache>
            </c:numRef>
          </c:val>
          <c:smooth val="0"/>
          <c:extLst>
            <c:ext xmlns:c16="http://schemas.microsoft.com/office/drawing/2014/chart" uri="{C3380CC4-5D6E-409C-BE32-E72D297353CC}">
              <c16:uniqueId val="{00000000-DA18-4B93-B4F5-F9636F59858C}"/>
            </c:ext>
          </c:extLst>
        </c:ser>
        <c:dLbls>
          <c:showLegendKey val="0"/>
          <c:showVal val="0"/>
          <c:showCatName val="0"/>
          <c:showSerName val="0"/>
          <c:showPercent val="0"/>
          <c:showBubbleSize val="0"/>
        </c:dLbls>
        <c:marker val="1"/>
        <c:smooth val="0"/>
        <c:axId val="843669256"/>
        <c:axId val="843669648"/>
      </c:lineChart>
      <c:catAx>
        <c:axId val="843669256"/>
        <c:scaling>
          <c:orientation val="minMax"/>
        </c:scaling>
        <c:delete val="0"/>
        <c:axPos val="b"/>
        <c:numFmt formatCode="General" sourceLinked="1"/>
        <c:majorTickMark val="out"/>
        <c:minorTickMark val="none"/>
        <c:tickLblPos val="nextTo"/>
        <c:txPr>
          <a:bodyPr/>
          <a:lstStyle/>
          <a:p>
            <a:pPr>
              <a:defRPr sz="900" b="1"/>
            </a:pPr>
            <a:endParaRPr lang="es-GT"/>
          </a:p>
        </c:txPr>
        <c:crossAx val="843669648"/>
        <c:crosses val="autoZero"/>
        <c:auto val="1"/>
        <c:lblAlgn val="ctr"/>
        <c:lblOffset val="100"/>
        <c:noMultiLvlLbl val="0"/>
      </c:catAx>
      <c:valAx>
        <c:axId val="843669648"/>
        <c:scaling>
          <c:orientation val="minMax"/>
        </c:scaling>
        <c:delete val="0"/>
        <c:axPos val="l"/>
        <c:majorGridlines/>
        <c:minorGridlines/>
        <c:title>
          <c:tx>
            <c:rich>
              <a:bodyPr rot="0" vert="horz"/>
              <a:lstStyle/>
              <a:p>
                <a:pPr>
                  <a:defRPr sz="1100"/>
                </a:pPr>
                <a:r>
                  <a:rPr lang="es-GT" sz="1100"/>
                  <a:t>MW</a:t>
                </a:r>
              </a:p>
            </c:rich>
          </c:tx>
          <c:layout>
            <c:manualLayout>
              <c:xMode val="edge"/>
              <c:yMode val="edge"/>
              <c:x val="6.8361088653028203E-3"/>
              <c:y val="3.1340359100394101E-2"/>
            </c:manualLayout>
          </c:layout>
          <c:overlay val="0"/>
        </c:title>
        <c:numFmt formatCode="_(* #,##0.00_);_(* \(#,##0.00\);_(* &quot;-&quot;_);_(@_)" sourceLinked="0"/>
        <c:majorTickMark val="out"/>
        <c:minorTickMark val="none"/>
        <c:tickLblPos val="nextTo"/>
        <c:txPr>
          <a:bodyPr/>
          <a:lstStyle/>
          <a:p>
            <a:pPr>
              <a:defRPr sz="900" b="1"/>
            </a:pPr>
            <a:endParaRPr lang="es-GT"/>
          </a:p>
        </c:txPr>
        <c:crossAx val="843669256"/>
        <c:crosses val="autoZero"/>
        <c:crossBetween val="between"/>
        <c:majorUnit val="100"/>
        <c:minorUnit val="50"/>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t>COMPORTAMIENTO DESVÍOS DE POTENCIA</a:t>
            </a:r>
          </a:p>
        </c:rich>
      </c:tx>
      <c:layout>
        <c:manualLayout>
          <c:xMode val="edge"/>
          <c:yMode val="edge"/>
          <c:x val="0.26943010310426702"/>
          <c:y val="2.0408105000424701E-2"/>
        </c:manualLayout>
      </c:layout>
      <c:overlay val="0"/>
    </c:title>
    <c:autoTitleDeleted val="0"/>
    <c:plotArea>
      <c:layout>
        <c:manualLayout>
          <c:layoutTarget val="inner"/>
          <c:xMode val="edge"/>
          <c:yMode val="edge"/>
          <c:x val="8.3479004883666996E-2"/>
          <c:y val="0.122448979591837"/>
          <c:w val="0.84804219374571044"/>
          <c:h val="0.77040816326530603"/>
        </c:manualLayout>
      </c:layout>
      <c:barChart>
        <c:barDir val="col"/>
        <c:grouping val="clustered"/>
        <c:varyColors val="0"/>
        <c:ser>
          <c:idx val="1"/>
          <c:order val="0"/>
          <c:tx>
            <c:strRef>
              <c:f>'Pag12'!$A$8</c:f>
              <c:strCache>
                <c:ptCount val="1"/>
                <c:pt idx="0">
                  <c:v>DP+</c:v>
                </c:pt>
              </c:strCache>
            </c:strRef>
          </c:tx>
          <c:invertIfNegative val="0"/>
          <c:cat>
            <c:numRef>
              <c:f>'Pag12'!$B$7:$G$7</c:f>
              <c:numCache>
                <c:formatCode>General</c:formatCode>
                <c:ptCount val="6"/>
                <c:pt idx="0">
                  <c:v>2014</c:v>
                </c:pt>
                <c:pt idx="1">
                  <c:v>2015</c:v>
                </c:pt>
                <c:pt idx="2">
                  <c:v>2016</c:v>
                </c:pt>
                <c:pt idx="3">
                  <c:v>2017</c:v>
                </c:pt>
                <c:pt idx="4">
                  <c:v>2018</c:v>
                </c:pt>
                <c:pt idx="5">
                  <c:v>2019</c:v>
                </c:pt>
              </c:numCache>
            </c:numRef>
          </c:cat>
          <c:val>
            <c:numRef>
              <c:f>'Pag12'!$B$8:$G$8</c:f>
              <c:numCache>
                <c:formatCode>General</c:formatCode>
                <c:ptCount val="6"/>
                <c:pt idx="0">
                  <c:v>552.38827105169401</c:v>
                </c:pt>
                <c:pt idx="1">
                  <c:v>658.83555827066004</c:v>
                </c:pt>
                <c:pt idx="2">
                  <c:v>824.95974623653262</c:v>
                </c:pt>
                <c:pt idx="3">
                  <c:v>1095.8815193402852</c:v>
                </c:pt>
                <c:pt idx="4">
                  <c:v>1052.1402620913686</c:v>
                </c:pt>
                <c:pt idx="5">
                  <c:v>1098.9212320231425</c:v>
                </c:pt>
              </c:numCache>
            </c:numRef>
          </c:val>
          <c:extLst>
            <c:ext xmlns:c16="http://schemas.microsoft.com/office/drawing/2014/chart" uri="{C3380CC4-5D6E-409C-BE32-E72D297353CC}">
              <c16:uniqueId val="{00000000-883A-4E6A-A49A-95EE87F1F5C1}"/>
            </c:ext>
          </c:extLst>
        </c:ser>
        <c:ser>
          <c:idx val="0"/>
          <c:order val="1"/>
          <c:tx>
            <c:strRef>
              <c:f>'Pag12'!$A$9</c:f>
              <c:strCache>
                <c:ptCount val="1"/>
                <c:pt idx="0">
                  <c:v>DP-</c:v>
                </c:pt>
              </c:strCache>
            </c:strRef>
          </c:tx>
          <c:invertIfNegative val="0"/>
          <c:cat>
            <c:numRef>
              <c:f>'Pag12'!$B$7:$G$7</c:f>
              <c:numCache>
                <c:formatCode>General</c:formatCode>
                <c:ptCount val="6"/>
                <c:pt idx="0">
                  <c:v>2014</c:v>
                </c:pt>
                <c:pt idx="1">
                  <c:v>2015</c:v>
                </c:pt>
                <c:pt idx="2">
                  <c:v>2016</c:v>
                </c:pt>
                <c:pt idx="3">
                  <c:v>2017</c:v>
                </c:pt>
                <c:pt idx="4">
                  <c:v>2018</c:v>
                </c:pt>
                <c:pt idx="5">
                  <c:v>2019</c:v>
                </c:pt>
              </c:numCache>
            </c:numRef>
          </c:cat>
          <c:val>
            <c:numRef>
              <c:f>'Pag12'!$B$9:$G$9</c:f>
              <c:numCache>
                <c:formatCode>General</c:formatCode>
                <c:ptCount val="6"/>
                <c:pt idx="0">
                  <c:v>103.91739786872201</c:v>
                </c:pt>
                <c:pt idx="1">
                  <c:v>165.43996070524599</c:v>
                </c:pt>
                <c:pt idx="2">
                  <c:v>64.809903563509224</c:v>
                </c:pt>
                <c:pt idx="3">
                  <c:v>45.525371640489112</c:v>
                </c:pt>
                <c:pt idx="4">
                  <c:v>48.455092890361215</c:v>
                </c:pt>
                <c:pt idx="5">
                  <c:v>33.382627262801606</c:v>
                </c:pt>
              </c:numCache>
            </c:numRef>
          </c:val>
          <c:extLst>
            <c:ext xmlns:c16="http://schemas.microsoft.com/office/drawing/2014/chart" uri="{C3380CC4-5D6E-409C-BE32-E72D297353CC}">
              <c16:uniqueId val="{00000001-883A-4E6A-A49A-95EE87F1F5C1}"/>
            </c:ext>
          </c:extLst>
        </c:ser>
        <c:dLbls>
          <c:showLegendKey val="0"/>
          <c:showVal val="0"/>
          <c:showCatName val="0"/>
          <c:showSerName val="0"/>
          <c:showPercent val="0"/>
          <c:showBubbleSize val="0"/>
        </c:dLbls>
        <c:gapWidth val="150"/>
        <c:axId val="843670040"/>
        <c:axId val="843670824"/>
      </c:barChart>
      <c:lineChart>
        <c:grouping val="standard"/>
        <c:varyColors val="0"/>
        <c:ser>
          <c:idx val="2"/>
          <c:order val="2"/>
          <c:tx>
            <c:strRef>
              <c:f>'Pag12'!$A$10</c:f>
              <c:strCache>
                <c:ptCount val="1"/>
                <c:pt idx="0">
                  <c:v>PRECIO</c:v>
                </c:pt>
              </c:strCache>
            </c:strRef>
          </c:tx>
          <c:marker>
            <c:symbol val="circle"/>
            <c:size val="5"/>
          </c:marker>
          <c:cat>
            <c:numRef>
              <c:f>'Pag12'!$B$7:$G$7</c:f>
              <c:numCache>
                <c:formatCode>General</c:formatCode>
                <c:ptCount val="6"/>
                <c:pt idx="0">
                  <c:v>2014</c:v>
                </c:pt>
                <c:pt idx="1">
                  <c:v>2015</c:v>
                </c:pt>
                <c:pt idx="2">
                  <c:v>2016</c:v>
                </c:pt>
                <c:pt idx="3">
                  <c:v>2017</c:v>
                </c:pt>
                <c:pt idx="4">
                  <c:v>2018</c:v>
                </c:pt>
                <c:pt idx="5">
                  <c:v>2019</c:v>
                </c:pt>
              </c:numCache>
            </c:numRef>
          </c:cat>
          <c:val>
            <c:numRef>
              <c:f>'Pag12'!$B$10:$G$10</c:f>
              <c:numCache>
                <c:formatCode>General</c:formatCode>
                <c:ptCount val="6"/>
                <c:pt idx="0">
                  <c:v>1.8195982005723299</c:v>
                </c:pt>
                <c:pt idx="1">
                  <c:v>2.2678964557439998</c:v>
                </c:pt>
                <c:pt idx="2">
                  <c:v>0.78039138160005728</c:v>
                </c:pt>
                <c:pt idx="3">
                  <c:v>0.38367167107796729</c:v>
                </c:pt>
                <c:pt idx="4">
                  <c:v>0.42381619424928169</c:v>
                </c:pt>
                <c:pt idx="5">
                  <c:v>0.27944264973625027</c:v>
                </c:pt>
              </c:numCache>
            </c:numRef>
          </c:val>
          <c:smooth val="0"/>
          <c:extLst>
            <c:ext xmlns:c16="http://schemas.microsoft.com/office/drawing/2014/chart" uri="{C3380CC4-5D6E-409C-BE32-E72D297353CC}">
              <c16:uniqueId val="{00000002-883A-4E6A-A49A-95EE87F1F5C1}"/>
            </c:ext>
          </c:extLst>
        </c:ser>
        <c:dLbls>
          <c:showLegendKey val="0"/>
          <c:showVal val="0"/>
          <c:showCatName val="0"/>
          <c:showSerName val="0"/>
          <c:showPercent val="0"/>
          <c:showBubbleSize val="0"/>
        </c:dLbls>
        <c:marker val="1"/>
        <c:smooth val="0"/>
        <c:axId val="843671216"/>
        <c:axId val="843671608"/>
      </c:lineChart>
      <c:catAx>
        <c:axId val="843670040"/>
        <c:scaling>
          <c:orientation val="minMax"/>
        </c:scaling>
        <c:delete val="0"/>
        <c:axPos val="b"/>
        <c:numFmt formatCode="General" sourceLinked="1"/>
        <c:majorTickMark val="cross"/>
        <c:minorTickMark val="none"/>
        <c:tickLblPos val="nextTo"/>
        <c:txPr>
          <a:bodyPr rot="0" vert="horz"/>
          <a:lstStyle/>
          <a:p>
            <a:pPr>
              <a:defRPr/>
            </a:pPr>
            <a:endParaRPr lang="es-GT"/>
          </a:p>
        </c:txPr>
        <c:crossAx val="843670824"/>
        <c:crosses val="autoZero"/>
        <c:auto val="0"/>
        <c:lblAlgn val="ctr"/>
        <c:lblOffset val="100"/>
        <c:tickLblSkip val="1"/>
        <c:tickMarkSkip val="1"/>
        <c:noMultiLvlLbl val="0"/>
      </c:catAx>
      <c:valAx>
        <c:axId val="843670824"/>
        <c:scaling>
          <c:orientation val="minMax"/>
        </c:scaling>
        <c:delete val="0"/>
        <c:axPos val="l"/>
        <c:majorGridlines/>
        <c:title>
          <c:tx>
            <c:rich>
              <a:bodyPr/>
              <a:lstStyle/>
              <a:p>
                <a:pPr>
                  <a:defRPr/>
                </a:pPr>
                <a:r>
                  <a:rPr lang="es-GT"/>
                  <a:t>MW</a:t>
                </a:r>
              </a:p>
            </c:rich>
          </c:tx>
          <c:layout>
            <c:manualLayout>
              <c:xMode val="edge"/>
              <c:yMode val="edge"/>
              <c:x val="5.9289056791337969E-3"/>
              <c:y val="0.48299328448227019"/>
            </c:manualLayout>
          </c:layout>
          <c:overlay val="0"/>
        </c:title>
        <c:numFmt formatCode="_(* #,##0.00_);_(* \(#,##0.00\);_(* &quot;-&quot;_);_(@_)" sourceLinked="0"/>
        <c:majorTickMark val="cross"/>
        <c:minorTickMark val="none"/>
        <c:tickLblPos val="nextTo"/>
        <c:txPr>
          <a:bodyPr rot="0" vert="horz"/>
          <a:lstStyle/>
          <a:p>
            <a:pPr>
              <a:defRPr/>
            </a:pPr>
            <a:endParaRPr lang="es-GT"/>
          </a:p>
        </c:txPr>
        <c:crossAx val="843670040"/>
        <c:crosses val="autoZero"/>
        <c:crossBetween val="between"/>
      </c:valAx>
      <c:catAx>
        <c:axId val="843671216"/>
        <c:scaling>
          <c:orientation val="minMax"/>
        </c:scaling>
        <c:delete val="1"/>
        <c:axPos val="b"/>
        <c:numFmt formatCode="General" sourceLinked="1"/>
        <c:majorTickMark val="out"/>
        <c:minorTickMark val="none"/>
        <c:tickLblPos val="nextTo"/>
        <c:crossAx val="843671608"/>
        <c:crosses val="autoZero"/>
        <c:auto val="0"/>
        <c:lblAlgn val="ctr"/>
        <c:lblOffset val="100"/>
        <c:noMultiLvlLbl val="0"/>
      </c:catAx>
      <c:valAx>
        <c:axId val="843671608"/>
        <c:scaling>
          <c:orientation val="minMax"/>
        </c:scaling>
        <c:delete val="0"/>
        <c:axPos val="r"/>
        <c:title>
          <c:tx>
            <c:rich>
              <a:bodyPr/>
              <a:lstStyle/>
              <a:p>
                <a:pPr>
                  <a:defRPr/>
                </a:pPr>
                <a:r>
                  <a:rPr lang="es-GT"/>
                  <a:t>US$/kW</a:t>
                </a:r>
              </a:p>
            </c:rich>
          </c:tx>
          <c:layout>
            <c:manualLayout>
              <c:xMode val="edge"/>
              <c:yMode val="edge"/>
              <c:x val="0.96373059023905105"/>
              <c:y val="0.46938784249936299"/>
            </c:manualLayout>
          </c:layout>
          <c:overlay val="0"/>
        </c:title>
        <c:numFmt formatCode="General" sourceLinked="1"/>
        <c:majorTickMark val="cross"/>
        <c:minorTickMark val="none"/>
        <c:tickLblPos val="nextTo"/>
        <c:txPr>
          <a:bodyPr rot="0" vert="horz"/>
          <a:lstStyle/>
          <a:p>
            <a:pPr>
              <a:defRPr/>
            </a:pPr>
            <a:endParaRPr lang="es-GT"/>
          </a:p>
        </c:txPr>
        <c:crossAx val="843671216"/>
        <c:crosses val="max"/>
        <c:crossBetween val="between"/>
        <c:majorUnit val="0.70000000000000007"/>
      </c:valAx>
    </c:plotArea>
    <c:legend>
      <c:legendPos val="b"/>
      <c:layout>
        <c:manualLayout>
          <c:xMode val="edge"/>
          <c:yMode val="edge"/>
          <c:x val="0.30880827279547901"/>
          <c:y val="0.95578226072954697"/>
          <c:w val="0.40725386019587401"/>
          <c:h val="3.7415037603644598E-2"/>
        </c:manualLayout>
      </c:layout>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PRECIO DE OPORTUNIDAD DE LA ENERGÍA</a:t>
            </a:r>
          </a:p>
        </c:rich>
      </c:tx>
      <c:overlay val="0"/>
    </c:title>
    <c:autoTitleDeleted val="0"/>
    <c:plotArea>
      <c:layout>
        <c:manualLayout>
          <c:layoutTarget val="inner"/>
          <c:xMode val="edge"/>
          <c:yMode val="edge"/>
          <c:x val="7.2648549700518206E-2"/>
          <c:y val="8.8012180442115506E-2"/>
          <c:w val="0.91426147116225853"/>
          <c:h val="0.86334628985707695"/>
        </c:manualLayout>
      </c:layout>
      <c:lineChart>
        <c:grouping val="standard"/>
        <c:varyColors val="0"/>
        <c:ser>
          <c:idx val="0"/>
          <c:order val="0"/>
          <c:tx>
            <c:strRef>
              <c:f>'Pag12'!$A$45</c:f>
              <c:strCache>
                <c:ptCount val="1"/>
                <c:pt idx="0">
                  <c:v>PROMEDIO MENSUAL</c:v>
                </c:pt>
              </c:strCache>
            </c:strRef>
          </c:tx>
          <c:spPr>
            <a:ln>
              <a:solidFill>
                <a:schemeClr val="accent3"/>
              </a:solidFill>
            </a:ln>
          </c:spPr>
          <c:marker>
            <c:symbol val="circle"/>
            <c:size val="5"/>
            <c:spPr>
              <a:solidFill>
                <a:schemeClr val="accent3"/>
              </a:solidFill>
              <a:ln>
                <a:solidFill>
                  <a:schemeClr val="accent3"/>
                </a:solidFill>
              </a:ln>
            </c:spPr>
          </c:marker>
          <c:dLbls>
            <c:dLbl>
              <c:idx val="0"/>
              <c:layout>
                <c:manualLayout>
                  <c:x val="-3.2841187159297403E-2"/>
                  <c:y val="2.4290768001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5A-4379-B6C0-C70478ECCAFB}"/>
                </c:ext>
              </c:extLst>
            </c:dLbl>
            <c:dLbl>
              <c:idx val="1"/>
              <c:layout>
                <c:manualLayout>
                  <c:x val="-2.8738623056733307E-2"/>
                  <c:y val="-1.8950131233595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5A-4379-B6C0-C70478ECCAFB}"/>
                </c:ext>
              </c:extLst>
            </c:dLbl>
            <c:dLbl>
              <c:idx val="2"/>
              <c:layout>
                <c:manualLayout>
                  <c:x val="-2.8735069654754693E-2"/>
                  <c:y val="2.4290768001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5A-4379-B6C0-C70478ECCAFB}"/>
                </c:ext>
              </c:extLst>
            </c:dLbl>
            <c:dLbl>
              <c:idx val="3"/>
              <c:layout>
                <c:manualLayout>
                  <c:x val="-4.3781358099468336E-2"/>
                  <c:y val="-1.71170994929980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5A-4379-B6C0-C70478ECCAFB}"/>
                </c:ext>
              </c:extLst>
            </c:dLbl>
            <c:dLbl>
              <c:idx val="4"/>
              <c:layout>
                <c:manualLayout>
                  <c:x val="-2.7372070798842452E-2"/>
                  <c:y val="-2.1073344092857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5A-4379-B6C0-C70478ECCAFB}"/>
                </c:ext>
              </c:extLst>
            </c:dLbl>
            <c:dLbl>
              <c:idx val="5"/>
              <c:layout>
                <c:manualLayout>
                  <c:x val="-2.4637889494582458E-2"/>
                  <c:y val="2.02026377137638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5A-4379-B6C0-C70478ECCAFB}"/>
                </c:ext>
              </c:extLst>
            </c:dLbl>
            <c:dLbl>
              <c:idx val="6"/>
              <c:layout>
                <c:manualLayout>
                  <c:x val="-3.9684177939296052E-2"/>
                  <c:y val="-2.3249213413540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5A-4379-B6C0-C70478ECCAFB}"/>
                </c:ext>
              </c:extLst>
            </c:dLbl>
            <c:dLbl>
              <c:idx val="7"/>
              <c:layout>
                <c:manualLayout>
                  <c:x val="-4.1049976445252087E-2"/>
                  <c:y val="-2.3301869874961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5A-4379-B6C0-C70478ECCAFB}"/>
                </c:ext>
              </c:extLst>
            </c:dLbl>
            <c:dLbl>
              <c:idx val="8"/>
              <c:layout>
                <c:manualLayout>
                  <c:x val="-4.5157924490207953E-2"/>
                  <c:y val="-1.2897246539834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5A-4379-B6C0-C70478ECCAFB}"/>
                </c:ext>
              </c:extLst>
            </c:dLbl>
            <c:dLbl>
              <c:idx val="9"/>
              <c:layout>
                <c:manualLayout>
                  <c:x val="-3.2843879130493303E-2"/>
                  <c:y val="-1.9002950718116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5A-4379-B6C0-C70478ECCAFB}"/>
                </c:ext>
              </c:extLst>
            </c:dLbl>
            <c:dLbl>
              <c:idx val="10"/>
              <c:layout>
                <c:manualLayout>
                  <c:x val="-4.242018978396931E-2"/>
                  <c:y val="1.90027876950163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5A-4379-B6C0-C70478ECCAFB}"/>
                </c:ext>
              </c:extLst>
            </c:dLbl>
            <c:dLbl>
              <c:idx val="11"/>
              <c:layout>
                <c:manualLayout>
                  <c:x val="-4.1232384413486776E-3"/>
                  <c:y val="1.7038033289317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5A-4379-B6C0-C70478ECCAFB}"/>
                </c:ext>
              </c:extLst>
            </c:dLbl>
            <c:dLbl>
              <c:idx val="12"/>
              <c:layout>
                <c:manualLayout>
                  <c:x val="-5.0639639275859745E-2"/>
                  <c:y val="-1.2659721882590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35A-4379-B6C0-C70478ECCAFB}"/>
                </c:ext>
              </c:extLst>
            </c:dLbl>
            <c:dLbl>
              <c:idx val="13"/>
              <c:layout>
                <c:manualLayout>
                  <c:x val="-2.738186957399566E-2"/>
                  <c:y val="-2.0967705123816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5A-4379-B6C0-C70478ECCAFB}"/>
                </c:ext>
              </c:extLst>
            </c:dLbl>
            <c:dLbl>
              <c:idx val="14"/>
              <c:layout>
                <c:manualLayout>
                  <c:x val="-1.3499051080153543E-2"/>
                  <c:y val="-1.53274318970998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5A-4379-B6C0-C70478ECCAFB}"/>
                </c:ext>
              </c:extLst>
            </c:dLbl>
            <c:dLbl>
              <c:idx val="15"/>
              <c:layout>
                <c:manualLayout>
                  <c:x val="-1.1932969917221986E-2"/>
                  <c:y val="-1.5968112681566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5A-4379-B6C0-C70478ECCAFB}"/>
                </c:ext>
              </c:extLst>
            </c:dLbl>
            <c:dLbl>
              <c:idx val="16"/>
              <c:layout>
                <c:manualLayout>
                  <c:x val="-2.735042735042735E-3"/>
                  <c:y val="-1.242236024844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1C-41EE-B5C8-8767D1CA5291}"/>
                </c:ext>
              </c:extLst>
            </c:dLbl>
            <c:dLbl>
              <c:idx val="17"/>
              <c:layout>
                <c:manualLayout>
                  <c:x val="-4.9230769230769328E-2"/>
                  <c:y val="1.2422360248447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1C-41EE-B5C8-8767D1CA5291}"/>
                </c:ext>
              </c:extLst>
            </c:dLbl>
            <c:dLbl>
              <c:idx val="18"/>
              <c:layout>
                <c:manualLayout>
                  <c:x val="-1.2307692307692308E-2"/>
                  <c:y val="-2.27743271221531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C1C-41EE-B5C8-8767D1CA5291}"/>
                </c:ext>
              </c:extLst>
            </c:dLbl>
            <c:numFmt formatCode="#,##0.00" sourceLinked="0"/>
            <c:spPr>
              <a:noFill/>
              <a:ln>
                <a:noFill/>
              </a:ln>
              <a:effectLst/>
            </c:spPr>
            <c:txPr>
              <a:bodyPr/>
              <a:lstStyle/>
              <a:p>
                <a:pPr>
                  <a:defRPr sz="900" b="1">
                    <a:solidFill>
                      <a:schemeClr val="tx2"/>
                    </a:solidFill>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'Pag12'!$B$44:$G$44</c:f>
              <c:numCache>
                <c:formatCode>General</c:formatCode>
                <c:ptCount val="6"/>
                <c:pt idx="0">
                  <c:v>2014</c:v>
                </c:pt>
                <c:pt idx="1">
                  <c:v>2015</c:v>
                </c:pt>
                <c:pt idx="2">
                  <c:v>2016</c:v>
                </c:pt>
                <c:pt idx="3">
                  <c:v>2017</c:v>
                </c:pt>
                <c:pt idx="4">
                  <c:v>2018</c:v>
                </c:pt>
                <c:pt idx="5">
                  <c:v>2019</c:v>
                </c:pt>
              </c:numCache>
            </c:numRef>
          </c:cat>
          <c:val>
            <c:numRef>
              <c:f>'Pag12'!$B$45:$G$45</c:f>
              <c:numCache>
                <c:formatCode>0.00</c:formatCode>
                <c:ptCount val="6"/>
                <c:pt idx="0">
                  <c:v>103.65711728192205</c:v>
                </c:pt>
                <c:pt idx="1">
                  <c:v>71.055971554151299</c:v>
                </c:pt>
                <c:pt idx="2">
                  <c:v>51.694105335926302</c:v>
                </c:pt>
                <c:pt idx="3" formatCode="General">
                  <c:v>51.482450952142933</c:v>
                </c:pt>
                <c:pt idx="4" formatCode="General">
                  <c:v>62.363171780753987</c:v>
                </c:pt>
                <c:pt idx="5" formatCode="General">
                  <c:v>63.320357732841337</c:v>
                </c:pt>
              </c:numCache>
            </c:numRef>
          </c:val>
          <c:smooth val="0"/>
          <c:extLst>
            <c:ext xmlns:c16="http://schemas.microsoft.com/office/drawing/2014/chart" uri="{C3380CC4-5D6E-409C-BE32-E72D297353CC}">
              <c16:uniqueId val="{00000010-735A-4379-B6C0-C70478ECCAFB}"/>
            </c:ext>
          </c:extLst>
        </c:ser>
        <c:dLbls>
          <c:showLegendKey val="0"/>
          <c:showVal val="0"/>
          <c:showCatName val="0"/>
          <c:showSerName val="0"/>
          <c:showPercent val="0"/>
          <c:showBubbleSize val="0"/>
        </c:dLbls>
        <c:marker val="1"/>
        <c:smooth val="0"/>
        <c:axId val="843672392"/>
        <c:axId val="843672784"/>
      </c:lineChart>
      <c:catAx>
        <c:axId val="843672392"/>
        <c:scaling>
          <c:orientation val="minMax"/>
        </c:scaling>
        <c:delete val="0"/>
        <c:axPos val="b"/>
        <c:numFmt formatCode="General" sourceLinked="1"/>
        <c:majorTickMark val="out"/>
        <c:minorTickMark val="none"/>
        <c:tickLblPos val="nextTo"/>
        <c:txPr>
          <a:bodyPr/>
          <a:lstStyle/>
          <a:p>
            <a:pPr>
              <a:defRPr sz="900" b="1"/>
            </a:pPr>
            <a:endParaRPr lang="es-GT"/>
          </a:p>
        </c:txPr>
        <c:crossAx val="843672784"/>
        <c:crosses val="autoZero"/>
        <c:auto val="1"/>
        <c:lblAlgn val="ctr"/>
        <c:lblOffset val="100"/>
        <c:noMultiLvlLbl val="0"/>
      </c:catAx>
      <c:valAx>
        <c:axId val="843672784"/>
        <c:scaling>
          <c:orientation val="minMax"/>
        </c:scaling>
        <c:delete val="0"/>
        <c:axPos val="l"/>
        <c:majorGridlines/>
        <c:title>
          <c:tx>
            <c:rich>
              <a:bodyPr/>
              <a:lstStyle/>
              <a:p>
                <a:pPr>
                  <a:defRPr/>
                </a:pPr>
                <a:r>
                  <a:rPr lang="es-GT"/>
                  <a:t>US$ /MWh</a:t>
                </a:r>
              </a:p>
            </c:rich>
          </c:tx>
          <c:overlay val="0"/>
        </c:title>
        <c:numFmt formatCode="_(* #,##0.00_);_(* \(#,##0.00\);_(* &quot;-&quot;_);_(@_)" sourceLinked="0"/>
        <c:majorTickMark val="out"/>
        <c:minorTickMark val="none"/>
        <c:tickLblPos val="nextTo"/>
        <c:txPr>
          <a:bodyPr/>
          <a:lstStyle/>
          <a:p>
            <a:pPr>
              <a:defRPr sz="900" b="1"/>
            </a:pPr>
            <a:endParaRPr lang="es-GT"/>
          </a:p>
        </c:txPr>
        <c:crossAx val="843672392"/>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es-GT" baseline="0"/>
              <a:t>COMPARATIVO DE POE</a:t>
            </a:r>
          </a:p>
          <a:p>
            <a:pPr>
              <a:defRPr/>
            </a:pPr>
            <a:r>
              <a:rPr lang="es-GT" sz="1400" baseline="0"/>
              <a:t>POE REAL VRS POE CON REFERENCIA AL AÑO 2000 *</a:t>
            </a:r>
            <a:r>
              <a:rPr lang="es-GT" baseline="0"/>
              <a:t> </a:t>
            </a:r>
            <a:endParaRPr lang="es-GT"/>
          </a:p>
        </c:rich>
      </c:tx>
      <c:layout>
        <c:manualLayout>
          <c:xMode val="edge"/>
          <c:yMode val="edge"/>
          <c:x val="0.30635313884952031"/>
          <c:y val="1.4378525789240298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GT"/>
        </a:p>
      </c:txPr>
    </c:title>
    <c:autoTitleDeleted val="0"/>
    <c:plotArea>
      <c:layout>
        <c:manualLayout>
          <c:layoutTarget val="inner"/>
          <c:xMode val="edge"/>
          <c:yMode val="edge"/>
          <c:x val="8.0743961854117988E-2"/>
          <c:y val="0.122448979591837"/>
          <c:w val="0.90137553282191618"/>
          <c:h val="0.77040816326530603"/>
        </c:manualLayout>
      </c:layout>
      <c:lineChart>
        <c:grouping val="standard"/>
        <c:varyColors val="0"/>
        <c:ser>
          <c:idx val="4"/>
          <c:order val="0"/>
          <c:tx>
            <c:strRef>
              <c:f>'Pag12'!$A$85</c:f>
              <c:strCache>
                <c:ptCount val="1"/>
                <c:pt idx="0">
                  <c:v>POE REAL</c:v>
                </c:pt>
              </c:strCache>
            </c:strRef>
          </c:tx>
          <c:spPr>
            <a:ln w="28575" cap="rnd" cmpd="sng" algn="ctr">
              <a:solidFill>
                <a:schemeClr val="accent5">
                  <a:shade val="95000"/>
                  <a:satMod val="105000"/>
                </a:schemeClr>
              </a:solidFill>
              <a:prstDash val="solid"/>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13-4C0A-B3A3-E2C7F40EA7E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00-4D48-A5B0-E0848029CAF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G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'Pag12'!$B$84:$G$84</c:f>
              <c:numCache>
                <c:formatCode>General</c:formatCode>
                <c:ptCount val="6"/>
                <c:pt idx="0">
                  <c:v>2014</c:v>
                </c:pt>
                <c:pt idx="1">
                  <c:v>2015</c:v>
                </c:pt>
                <c:pt idx="2">
                  <c:v>2016</c:v>
                </c:pt>
                <c:pt idx="3">
                  <c:v>2017</c:v>
                </c:pt>
                <c:pt idx="4">
                  <c:v>2018</c:v>
                </c:pt>
                <c:pt idx="5">
                  <c:v>2019</c:v>
                </c:pt>
              </c:numCache>
            </c:numRef>
          </c:cat>
          <c:val>
            <c:numRef>
              <c:f>'Pag12'!$B$85:$G$85</c:f>
              <c:numCache>
                <c:formatCode>General</c:formatCode>
                <c:ptCount val="6"/>
                <c:pt idx="0">
                  <c:v>103.65711424307432</c:v>
                </c:pt>
                <c:pt idx="1">
                  <c:v>71.055972622830311</c:v>
                </c:pt>
                <c:pt idx="2">
                  <c:v>51.694106032628866</c:v>
                </c:pt>
                <c:pt idx="3">
                  <c:v>51.481882259815457</c:v>
                </c:pt>
                <c:pt idx="4">
                  <c:v>62.362887581211972</c:v>
                </c:pt>
                <c:pt idx="5">
                  <c:v>63.320357698012678</c:v>
                </c:pt>
              </c:numCache>
            </c:numRef>
          </c:val>
          <c:smooth val="0"/>
          <c:extLst>
            <c:ext xmlns:c16="http://schemas.microsoft.com/office/drawing/2014/chart" uri="{C3380CC4-5D6E-409C-BE32-E72D297353CC}">
              <c16:uniqueId val="{00000001-3300-4D48-A5B0-E0848029CAF5}"/>
            </c:ext>
          </c:extLst>
        </c:ser>
        <c:ser>
          <c:idx val="5"/>
          <c:order val="1"/>
          <c:tx>
            <c:strRef>
              <c:f>'Pag12'!$A$86</c:f>
              <c:strCache>
                <c:ptCount val="1"/>
                <c:pt idx="0">
                  <c:v>POE CON REFERENCIA AL AÑO 2000 *</c:v>
                </c:pt>
              </c:strCache>
            </c:strRef>
          </c:tx>
          <c:spPr>
            <a:ln w="28575" cap="rnd" cmpd="sng" algn="ctr">
              <a:solidFill>
                <a:schemeClr val="accent6">
                  <a:shade val="95000"/>
                  <a:satMod val="105000"/>
                </a:schemeClr>
              </a:solidFill>
              <a:prstDash val="solid"/>
              <a:round/>
            </a:ln>
            <a:effectLst/>
          </c:spPr>
          <c:marker>
            <c:symbol val="none"/>
          </c:marker>
          <c:dLbls>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13-4C0A-B3A3-E2C7F40EA7E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00-4D48-A5B0-E0848029CAF5}"/>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GT"/>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'Pag12'!$B$84:$G$84</c:f>
              <c:numCache>
                <c:formatCode>General</c:formatCode>
                <c:ptCount val="6"/>
                <c:pt idx="0">
                  <c:v>2014</c:v>
                </c:pt>
                <c:pt idx="1">
                  <c:v>2015</c:v>
                </c:pt>
                <c:pt idx="2">
                  <c:v>2016</c:v>
                </c:pt>
                <c:pt idx="3">
                  <c:v>2017</c:v>
                </c:pt>
                <c:pt idx="4">
                  <c:v>2018</c:v>
                </c:pt>
                <c:pt idx="5">
                  <c:v>2019</c:v>
                </c:pt>
              </c:numCache>
            </c:numRef>
          </c:cat>
          <c:val>
            <c:numRef>
              <c:f>'Pag12'!$B$86:$G$86</c:f>
              <c:numCache>
                <c:formatCode>General</c:formatCode>
                <c:ptCount val="6"/>
                <c:pt idx="0">
                  <c:v>55.313022950115517</c:v>
                </c:pt>
                <c:pt idx="1">
                  <c:v>37.335790954912049</c:v>
                </c:pt>
                <c:pt idx="2">
                  <c:v>26.280815412032041</c:v>
                </c:pt>
                <c:pt idx="3">
                  <c:v>25.323813541148628</c:v>
                </c:pt>
                <c:pt idx="4">
                  <c:v>29.600406057854556</c:v>
                </c:pt>
                <c:pt idx="5">
                  <c:v>29.223992807387379</c:v>
                </c:pt>
              </c:numCache>
            </c:numRef>
          </c:val>
          <c:smooth val="0"/>
          <c:extLst>
            <c:ext xmlns:c16="http://schemas.microsoft.com/office/drawing/2014/chart" uri="{C3380CC4-5D6E-409C-BE32-E72D297353CC}">
              <c16:uniqueId val="{00000003-3300-4D48-A5B0-E0848029CAF5}"/>
            </c:ext>
          </c:extLst>
        </c:ser>
        <c:dLbls>
          <c:showLegendKey val="0"/>
          <c:showVal val="0"/>
          <c:showCatName val="0"/>
          <c:showSerName val="0"/>
          <c:showPercent val="0"/>
          <c:showBubbleSize val="0"/>
        </c:dLbls>
        <c:smooth val="0"/>
        <c:axId val="843673568"/>
        <c:axId val="843673960"/>
      </c:lineChart>
      <c:catAx>
        <c:axId val="843673568"/>
        <c:scaling>
          <c:orientation val="minMax"/>
        </c:scaling>
        <c:delete val="0"/>
        <c:axPos val="b"/>
        <c:numFmt formatCode="General" sourceLinked="1"/>
        <c:majorTickMark val="cross"/>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s-GT"/>
          </a:p>
        </c:txPr>
        <c:crossAx val="843673960"/>
        <c:crosses val="autoZero"/>
        <c:auto val="0"/>
        <c:lblAlgn val="ctr"/>
        <c:lblOffset val="100"/>
        <c:noMultiLvlLbl val="0"/>
      </c:catAx>
      <c:valAx>
        <c:axId val="84367396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GT"/>
                  <a:t>US$</a:t>
                </a:r>
                <a:r>
                  <a:rPr lang="es-GT" baseline="0"/>
                  <a:t> / </a:t>
                </a:r>
                <a:r>
                  <a:rPr lang="es-GT"/>
                  <a:t>MWh</a:t>
                </a:r>
              </a:p>
            </c:rich>
          </c:tx>
          <c:layout>
            <c:manualLayout>
              <c:xMode val="edge"/>
              <c:yMode val="edge"/>
              <c:x val="1.1399003974117399E-2"/>
              <c:y val="0.4829932458329789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GT"/>
            </a:p>
          </c:txPr>
        </c:title>
        <c:numFmt formatCode="_(* #,##0.00_);_(* \(#,##0.00\);_(* &quot;-&quot;_);_(@_)" sourceLinked="0"/>
        <c:majorTickMark val="cross"/>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mn-lt"/>
                <a:ea typeface="+mn-ea"/>
                <a:cs typeface="+mn-cs"/>
              </a:defRPr>
            </a:pPr>
            <a:endParaRPr lang="es-GT"/>
          </a:p>
        </c:txPr>
        <c:crossAx val="843673568"/>
        <c:crosses val="autoZero"/>
        <c:crossBetween val="between"/>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GT"/>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G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TIPO DE COMBUSTIBLE</a:t>
            </a:r>
          </a:p>
        </c:rich>
      </c:tx>
      <c:overlay val="0"/>
      <c:spPr>
        <a:noFill/>
        <a:ln w="25400">
          <a:noFill/>
        </a:ln>
      </c:spPr>
    </c:title>
    <c:autoTitleDeleted val="0"/>
    <c:plotArea>
      <c:layout/>
      <c:areaChart>
        <c:grouping val="stacked"/>
        <c:varyColors val="0"/>
        <c:ser>
          <c:idx val="0"/>
          <c:order val="0"/>
          <c:tx>
            <c:v>RECURSOS HÍDRICOS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3245.4635852696902</c:v>
              </c:pt>
              <c:pt idx="6">
                <c:v>2985.4527664381799</c:v>
              </c:pt>
              <c:pt idx="7">
                <c:v>3624.7689586871302</c:v>
              </c:pt>
            </c:numLit>
          </c:val>
          <c:extLst>
            <c:ext xmlns:c16="http://schemas.microsoft.com/office/drawing/2014/chart" uri="{C3380CC4-5D6E-409C-BE32-E72D297353CC}">
              <c16:uniqueId val="{00000000-24A8-44A4-A1A2-03BF1E76D9AA}"/>
            </c:ext>
          </c:extLst>
        </c:ser>
        <c:ser>
          <c:idx val="1"/>
          <c:order val="1"/>
          <c:tx>
            <c:v>VAPOR GEOTÉRMICO</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c:ext xmlns:c16="http://schemas.microsoft.com/office/drawing/2014/chart" uri="{C3380CC4-5D6E-409C-BE32-E72D297353CC}">
              <c16:uniqueId val="{00000001-24A8-44A4-A1A2-03BF1E76D9AA}"/>
            </c:ext>
          </c:extLst>
        </c:ser>
        <c:ser>
          <c:idx val="2"/>
          <c:order val="2"/>
          <c:tx>
            <c:v>CARBÓN</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847.9786464</c:v>
              </c:pt>
              <c:pt idx="1">
                <c:v>943.29475200000002</c:v>
              </c:pt>
              <c:pt idx="2">
                <c:v>892.06372799999701</c:v>
              </c:pt>
              <c:pt idx="3">
                <c:v>1029.96331199988</c:v>
              </c:pt>
              <c:pt idx="4">
                <c:v>979.10380799999996</c:v>
              </c:pt>
              <c:pt idx="5">
                <c:v>1010.471964</c:v>
              </c:pt>
              <c:pt idx="6">
                <c:v>1037.5176959999999</c:v>
              </c:pt>
              <c:pt idx="7">
                <c:v>1047.5580528</c:v>
              </c:pt>
            </c:numLit>
          </c:val>
          <c:extLst>
            <c:ext xmlns:c16="http://schemas.microsoft.com/office/drawing/2014/chart" uri="{C3380CC4-5D6E-409C-BE32-E72D297353CC}">
              <c16:uniqueId val="{00000002-24A8-44A4-A1A2-03BF1E76D9AA}"/>
            </c:ext>
          </c:extLst>
        </c:ser>
        <c:ser>
          <c:idx val="3"/>
          <c:order val="3"/>
          <c:tx>
            <c:v>ORIMULSIÓN</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0</c:v>
              </c:pt>
              <c:pt idx="1">
                <c:v>0</c:v>
              </c:pt>
              <c:pt idx="2">
                <c:v>0</c:v>
              </c:pt>
              <c:pt idx="3">
                <c:v>982.59210288905581</c:v>
              </c:pt>
              <c:pt idx="4">
                <c:v>1024.8250778916599</c:v>
              </c:pt>
              <c:pt idx="5">
                <c:v>358.16206544522601</c:v>
              </c:pt>
              <c:pt idx="6">
                <c:v>0</c:v>
              </c:pt>
              <c:pt idx="7">
                <c:v>0</c:v>
              </c:pt>
            </c:numLit>
          </c:val>
          <c:extLst>
            <c:ext xmlns:c16="http://schemas.microsoft.com/office/drawing/2014/chart" uri="{C3380CC4-5D6E-409C-BE32-E72D297353CC}">
              <c16:uniqueId val="{00000003-24A8-44A4-A1A2-03BF1E76D9AA}"/>
            </c:ext>
          </c:extLst>
        </c:ser>
        <c:ser>
          <c:idx val="4"/>
          <c:order val="4"/>
          <c:tx>
            <c:v>BUNKER</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1821.95469045615</c:v>
              </c:pt>
              <c:pt idx="1">
                <c:v>2266.5926760985799</c:v>
              </c:pt>
              <c:pt idx="2">
                <c:v>2620.7601344760401</c:v>
              </c:pt>
              <c:pt idx="3">
                <c:v>1608.21191475554</c:v>
              </c:pt>
              <c:pt idx="4">
                <c:v>1515.8691420626701</c:v>
              </c:pt>
              <c:pt idx="5">
                <c:v>1972.4777690864701</c:v>
              </c:pt>
              <c:pt idx="6">
                <c:v>2887.4364958648698</c:v>
              </c:pt>
              <c:pt idx="7">
                <c:v>2301.4976473718998</c:v>
              </c:pt>
            </c:numLit>
          </c:val>
          <c:extLst>
            <c:ext xmlns:c16="http://schemas.microsoft.com/office/drawing/2014/chart" uri="{C3380CC4-5D6E-409C-BE32-E72D297353CC}">
              <c16:uniqueId val="{00000004-24A8-44A4-A1A2-03BF1E76D9AA}"/>
            </c:ext>
          </c:extLst>
        </c:ser>
        <c:ser>
          <c:idx val="5"/>
          <c:order val="5"/>
          <c:tx>
            <c:v>BIOMASA</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535.84750398511176</c:v>
              </c:pt>
              <c:pt idx="1">
                <c:v>569.54077064915396</c:v>
              </c:pt>
              <c:pt idx="2">
                <c:v>555.06181671200375</c:v>
              </c:pt>
              <c:pt idx="3">
                <c:v>593.67682356045498</c:v>
              </c:pt>
              <c:pt idx="4">
                <c:v>613.50271981225706</c:v>
              </c:pt>
              <c:pt idx="5">
                <c:v>698.67843446056804</c:v>
              </c:pt>
              <c:pt idx="6">
                <c:v>768.37941069825104</c:v>
              </c:pt>
              <c:pt idx="7">
                <c:v>656.59181160686501</c:v>
              </c:pt>
            </c:numLit>
          </c:val>
          <c:extLst>
            <c:ext xmlns:c16="http://schemas.microsoft.com/office/drawing/2014/chart" uri="{C3380CC4-5D6E-409C-BE32-E72D297353CC}">
              <c16:uniqueId val="{00000005-24A8-44A4-A1A2-03BF1E76D9AA}"/>
            </c:ext>
          </c:extLst>
        </c:ser>
        <c:ser>
          <c:idx val="6"/>
          <c:order val="6"/>
          <c:tx>
            <c:v>DIESEL</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108.840366</c:v>
              </c:pt>
              <c:pt idx="1">
                <c:v>171.514033337981</c:v>
              </c:pt>
              <c:pt idx="2">
                <c:v>121.39275054161</c:v>
              </c:pt>
              <c:pt idx="3">
                <c:v>53.405857155618357</c:v>
              </c:pt>
              <c:pt idx="4">
                <c:v>19.95522494556478</c:v>
              </c:pt>
              <c:pt idx="5">
                <c:v>8.8341708340430003</c:v>
              </c:pt>
              <c:pt idx="6">
                <c:v>16.611840019592009</c:v>
              </c:pt>
              <c:pt idx="7">
                <c:v>14.959464762068</c:v>
              </c:pt>
            </c:numLit>
          </c:val>
          <c:extLst>
            <c:ext xmlns:c16="http://schemas.microsoft.com/office/drawing/2014/chart" uri="{C3380CC4-5D6E-409C-BE32-E72D297353CC}">
              <c16:uniqueId val="{00000006-24A8-44A4-A1A2-03BF1E76D9AA}"/>
            </c:ext>
          </c:extLst>
        </c:ser>
        <c:ser>
          <c:idx val="7"/>
          <c:order val="7"/>
          <c:tx>
            <c:v>IMPORTACIONES</c:v>
          </c:tx>
          <c:spPr>
            <a:solidFill>
              <a:srgbClr val="C0C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c:ext xmlns:c16="http://schemas.microsoft.com/office/drawing/2014/chart" uri="{C3380CC4-5D6E-409C-BE32-E72D297353CC}">
              <c16:uniqueId val="{00000007-24A8-44A4-A1A2-03BF1E76D9AA}"/>
            </c:ext>
          </c:extLst>
        </c:ser>
        <c:dLbls>
          <c:showLegendKey val="0"/>
          <c:showVal val="0"/>
          <c:showCatName val="0"/>
          <c:showSerName val="0"/>
          <c:showPercent val="0"/>
          <c:showBubbleSize val="0"/>
        </c:dLbls>
        <c:axId val="843636944"/>
        <c:axId val="843637336"/>
      </c:areaChart>
      <c:catAx>
        <c:axId val="84363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843637336"/>
        <c:crosses val="autoZero"/>
        <c:auto val="1"/>
        <c:lblAlgn val="ctr"/>
        <c:lblOffset val="100"/>
        <c:tickLblSkip val="1"/>
        <c:tickMarkSkip val="1"/>
        <c:noMultiLvlLbl val="0"/>
      </c:catAx>
      <c:valAx>
        <c:axId val="843637336"/>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843636944"/>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TECNOLOGÍA</a:t>
            </a:r>
          </a:p>
        </c:rich>
      </c:tx>
      <c:overlay val="0"/>
      <c:spPr>
        <a:noFill/>
        <a:ln w="25400">
          <a:noFill/>
        </a:ln>
      </c:spPr>
    </c:title>
    <c:autoTitleDeleted val="0"/>
    <c:plotArea>
      <c:layout/>
      <c:areaChart>
        <c:grouping val="stacked"/>
        <c:varyColors val="0"/>
        <c:ser>
          <c:idx val="0"/>
          <c:order val="0"/>
          <c:tx>
            <c:v>PLANTAS HIDRÁULICAS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3245.4643552696798</c:v>
              </c:pt>
              <c:pt idx="6">
                <c:v>2985.4527664381799</c:v>
              </c:pt>
              <c:pt idx="7">
                <c:v>3624.7689586871202</c:v>
              </c:pt>
            </c:numLit>
          </c:val>
          <c:extLst>
            <c:ext xmlns:c16="http://schemas.microsoft.com/office/drawing/2014/chart" uri="{C3380CC4-5D6E-409C-BE32-E72D297353CC}">
              <c16:uniqueId val="{00000000-3C4E-4AE4-969B-C9615EA44DC0}"/>
            </c:ext>
          </c:extLst>
        </c:ser>
        <c:ser>
          <c:idx val="1"/>
          <c:order val="1"/>
          <c:tx>
            <c:v>MOTORES RECIPROCANTES</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1781.0786201122901</c:v>
              </c:pt>
              <c:pt idx="1">
                <c:v>2215.0094862576002</c:v>
              </c:pt>
              <c:pt idx="2">
                <c:v>2574.1551479988402</c:v>
              </c:pt>
              <c:pt idx="3">
                <c:v>2577.7761663967699</c:v>
              </c:pt>
              <c:pt idx="4">
                <c:v>2427.2429480092301</c:v>
              </c:pt>
              <c:pt idx="5">
                <c:v>2226.1450486814801</c:v>
              </c:pt>
              <c:pt idx="6">
                <c:v>2704.6851252602</c:v>
              </c:pt>
              <c:pt idx="7">
                <c:v>2082.36621960499</c:v>
              </c:pt>
            </c:numLit>
          </c:val>
          <c:extLst>
            <c:ext xmlns:c16="http://schemas.microsoft.com/office/drawing/2014/chart" uri="{C3380CC4-5D6E-409C-BE32-E72D297353CC}">
              <c16:uniqueId val="{00000001-3C4E-4AE4-969B-C9615EA44DC0}"/>
            </c:ext>
          </c:extLst>
        </c:ser>
        <c:ser>
          <c:idx val="2"/>
          <c:order val="2"/>
          <c:tx>
            <c:v>TURBINAS DE VAPOR (TV)</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849.87980140000002</c:v>
              </c:pt>
              <c:pt idx="1">
                <c:v>967.74855233798201</c:v>
              </c:pt>
              <c:pt idx="2">
                <c:v>894.96736284758788</c:v>
              </c:pt>
              <c:pt idx="3">
                <c:v>1029.96331199988</c:v>
              </c:pt>
              <c:pt idx="4">
                <c:v>982.1702798</c:v>
              </c:pt>
              <c:pt idx="5">
                <c:v>1013.5342756</c:v>
              </c:pt>
              <c:pt idx="6">
                <c:v>1037.6110187768099</c:v>
              </c:pt>
              <c:pt idx="7">
                <c:v>1058.1310231462901</c:v>
              </c:pt>
            </c:numLit>
          </c:val>
          <c:extLst>
            <c:ext xmlns:c16="http://schemas.microsoft.com/office/drawing/2014/chart" uri="{C3380CC4-5D6E-409C-BE32-E72D297353CC}">
              <c16:uniqueId val="{00000002-3C4E-4AE4-969B-C9615EA44DC0}"/>
            </c:ext>
          </c:extLst>
        </c:ser>
        <c:ser>
          <c:idx val="3"/>
          <c:order val="3"/>
          <c:tx>
            <c:v>COGENERADORES (TV)</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576.72357432894898</c:v>
              </c:pt>
              <c:pt idx="1">
                <c:v>621.123960490022</c:v>
              </c:pt>
              <c:pt idx="2">
                <c:v>601.66680318920078</c:v>
              </c:pt>
              <c:pt idx="3">
                <c:v>606.70467480818502</c:v>
              </c:pt>
              <c:pt idx="4">
                <c:v>724.66819755553604</c:v>
              </c:pt>
              <c:pt idx="5">
                <c:v>806.97272328402096</c:v>
              </c:pt>
              <c:pt idx="6">
                <c:v>951.03745852610803</c:v>
              </c:pt>
              <c:pt idx="7">
                <c:v>865.15026902742477</c:v>
              </c:pt>
            </c:numLit>
          </c:val>
          <c:extLst>
            <c:ext xmlns:c16="http://schemas.microsoft.com/office/drawing/2014/chart" uri="{C3380CC4-5D6E-409C-BE32-E72D297353CC}">
              <c16:uniqueId val="{00000003-3C4E-4AE4-969B-C9615EA44DC0}"/>
            </c:ext>
          </c:extLst>
        </c:ser>
        <c:ser>
          <c:idx val="4"/>
          <c:order val="4"/>
          <c:tx>
            <c:v>TURBINAS DE GAS</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106.939211</c:v>
              </c:pt>
              <c:pt idx="1">
                <c:v>147.060232999997</c:v>
              </c:pt>
              <c:pt idx="2">
                <c:v>118.48911569401101</c:v>
              </c:pt>
              <c:pt idx="3">
                <c:v>53.405857155618357</c:v>
              </c:pt>
              <c:pt idx="4">
                <c:v>19.174547347408001</c:v>
              </c:pt>
              <c:pt idx="5">
                <c:v>1.972356260792</c:v>
              </c:pt>
              <c:pt idx="6">
                <c:v>16.611840019592009</c:v>
              </c:pt>
              <c:pt idx="7">
                <c:v>14.959464762068</c:v>
              </c:pt>
            </c:numLit>
          </c:val>
          <c:extLst>
            <c:ext xmlns:c16="http://schemas.microsoft.com/office/drawing/2014/chart" uri="{C3380CC4-5D6E-409C-BE32-E72D297353CC}">
              <c16:uniqueId val="{00000004-3C4E-4AE4-969B-C9615EA44DC0}"/>
            </c:ext>
          </c:extLst>
        </c:ser>
        <c:ser>
          <c:idx val="5"/>
          <c:order val="5"/>
          <c:tx>
            <c:v>GEOTÉRMICAS</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c:ext xmlns:c16="http://schemas.microsoft.com/office/drawing/2014/chart" uri="{C3380CC4-5D6E-409C-BE32-E72D297353CC}">
              <c16:uniqueId val="{00000005-3C4E-4AE4-969B-C9615EA44DC0}"/>
            </c:ext>
          </c:extLst>
        </c:ser>
        <c:ser>
          <c:idx val="6"/>
          <c:order val="6"/>
          <c:tx>
            <c:v>IMPORTACIONES</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c:ext xmlns:c16="http://schemas.microsoft.com/office/drawing/2014/chart" uri="{C3380CC4-5D6E-409C-BE32-E72D297353CC}">
              <c16:uniqueId val="{00000006-3C4E-4AE4-969B-C9615EA44DC0}"/>
            </c:ext>
          </c:extLst>
        </c:ser>
        <c:dLbls>
          <c:showLegendKey val="0"/>
          <c:showVal val="0"/>
          <c:showCatName val="0"/>
          <c:showSerName val="0"/>
          <c:showPercent val="0"/>
          <c:showBubbleSize val="0"/>
        </c:dLbls>
        <c:axId val="843638120"/>
        <c:axId val="843638512"/>
      </c:areaChart>
      <c:catAx>
        <c:axId val="843638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843638512"/>
        <c:crosses val="autoZero"/>
        <c:auto val="1"/>
        <c:lblAlgn val="ctr"/>
        <c:lblOffset val="100"/>
        <c:tickLblSkip val="1"/>
        <c:tickMarkSkip val="1"/>
        <c:noMultiLvlLbl val="0"/>
      </c:catAx>
      <c:valAx>
        <c:axId val="843638512"/>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843638120"/>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scatterChart>
        <c:scatterStyle val="lineMarker"/>
        <c:varyColors val="0"/>
        <c:ser>
          <c:idx val="0"/>
          <c:order val="0"/>
          <c:tx>
            <c:strRef>
              <c:f>'Pag5'!$C$32</c:f>
              <c:strCache>
                <c:ptCount val="1"/>
                <c:pt idx="0">
                  <c:v>CARGA HORARIA</c:v>
                </c:pt>
              </c:strCache>
            </c:strRef>
          </c:tx>
          <c:marker>
            <c:symbol val="none"/>
          </c:marker>
          <c:xVal>
            <c:numRef>
              <c:f>'Pag5'!$B$33:$B$56</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xVal>
          <c:yVal>
            <c:numRef>
              <c:f>'Pag5'!$C$33:$C$56</c:f>
              <c:numCache>
                <c:formatCode>0.00</c:formatCode>
                <c:ptCount val="24"/>
                <c:pt idx="0">
                  <c:v>958.85</c:v>
                </c:pt>
                <c:pt idx="1">
                  <c:v>893.82</c:v>
                </c:pt>
                <c:pt idx="2">
                  <c:v>851.48</c:v>
                </c:pt>
                <c:pt idx="3">
                  <c:v>875.85</c:v>
                </c:pt>
                <c:pt idx="4">
                  <c:v>976.58</c:v>
                </c:pt>
                <c:pt idx="5">
                  <c:v>1092.5999999999999</c:v>
                </c:pt>
                <c:pt idx="6">
                  <c:v>1167.0999999999999</c:v>
                </c:pt>
                <c:pt idx="7">
                  <c:v>1306.0899999999999</c:v>
                </c:pt>
                <c:pt idx="8">
                  <c:v>1409.6</c:v>
                </c:pt>
                <c:pt idx="9">
                  <c:v>1468.3</c:v>
                </c:pt>
                <c:pt idx="10">
                  <c:v>1517.6</c:v>
                </c:pt>
                <c:pt idx="11">
                  <c:v>1549.4</c:v>
                </c:pt>
                <c:pt idx="12">
                  <c:v>1508.1</c:v>
                </c:pt>
                <c:pt idx="13">
                  <c:v>1559.1</c:v>
                </c:pt>
                <c:pt idx="14">
                  <c:v>1542.8</c:v>
                </c:pt>
                <c:pt idx="15">
                  <c:v>1561.3</c:v>
                </c:pt>
                <c:pt idx="16">
                  <c:v>1463.4</c:v>
                </c:pt>
                <c:pt idx="17">
                  <c:v>1482.6</c:v>
                </c:pt>
                <c:pt idx="18">
                  <c:v>1718.02</c:v>
                </c:pt>
                <c:pt idx="19">
                  <c:v>1785.43</c:v>
                </c:pt>
                <c:pt idx="20">
                  <c:v>1668.41</c:v>
                </c:pt>
                <c:pt idx="21">
                  <c:v>1368.97</c:v>
                </c:pt>
                <c:pt idx="22">
                  <c:v>1182.1099999999999</c:v>
                </c:pt>
                <c:pt idx="23">
                  <c:v>1084.78</c:v>
                </c:pt>
              </c:numCache>
            </c:numRef>
          </c:yVal>
          <c:smooth val="0"/>
          <c:extLst>
            <c:ext xmlns:c16="http://schemas.microsoft.com/office/drawing/2014/chart" uri="{C3380CC4-5D6E-409C-BE32-E72D297353CC}">
              <c16:uniqueId val="{00000000-9C18-4979-9CA5-665F07C658EF}"/>
            </c:ext>
          </c:extLst>
        </c:ser>
        <c:dLbls>
          <c:showLegendKey val="0"/>
          <c:showVal val="0"/>
          <c:showCatName val="0"/>
          <c:showSerName val="0"/>
          <c:showPercent val="0"/>
          <c:showBubbleSize val="0"/>
        </c:dLbls>
        <c:axId val="848002248"/>
        <c:axId val="848002640"/>
      </c:scatterChart>
      <c:scatterChart>
        <c:scatterStyle val="lineMarker"/>
        <c:varyColors val="0"/>
        <c:ser>
          <c:idx val="1"/>
          <c:order val="1"/>
          <c:tx>
            <c:strRef>
              <c:f>'Pag5'!$D$32</c:f>
              <c:strCache>
                <c:ptCount val="1"/>
                <c:pt idx="0">
                  <c:v>SPOT</c:v>
                </c:pt>
              </c:strCache>
            </c:strRef>
          </c:tx>
          <c:spPr>
            <a:effectLst/>
          </c:spPr>
          <c:marker>
            <c:symbol val="none"/>
          </c:marker>
          <c:xVal>
            <c:numRef>
              <c:f>'Pag5'!$B$33:$B$56</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xVal>
          <c:yVal>
            <c:numRef>
              <c:f>'Pag5'!$D$33:$D$56</c:f>
              <c:numCache>
                <c:formatCode>0.00</c:formatCode>
                <c:ptCount val="24"/>
                <c:pt idx="0">
                  <c:v>81.731292150000002</c:v>
                </c:pt>
                <c:pt idx="1">
                  <c:v>81.731292150000002</c:v>
                </c:pt>
                <c:pt idx="2">
                  <c:v>81.731292150000002</c:v>
                </c:pt>
                <c:pt idx="3">
                  <c:v>69.444099910000006</c:v>
                </c:pt>
                <c:pt idx="4">
                  <c:v>72.779212590538805</c:v>
                </c:pt>
                <c:pt idx="5">
                  <c:v>69.444099910000006</c:v>
                </c:pt>
                <c:pt idx="6">
                  <c:v>122.25644249</c:v>
                </c:pt>
                <c:pt idx="7">
                  <c:v>122.25644249</c:v>
                </c:pt>
                <c:pt idx="8">
                  <c:v>122.25644249</c:v>
                </c:pt>
                <c:pt idx="9">
                  <c:v>122.25644249</c:v>
                </c:pt>
                <c:pt idx="10">
                  <c:v>122.71327187</c:v>
                </c:pt>
                <c:pt idx="11">
                  <c:v>122.71327187</c:v>
                </c:pt>
                <c:pt idx="12">
                  <c:v>122.25644249</c:v>
                </c:pt>
                <c:pt idx="13">
                  <c:v>122.71327187</c:v>
                </c:pt>
                <c:pt idx="14">
                  <c:v>122.71327187</c:v>
                </c:pt>
                <c:pt idx="15">
                  <c:v>122.71327187</c:v>
                </c:pt>
                <c:pt idx="16">
                  <c:v>122.71327187</c:v>
                </c:pt>
                <c:pt idx="17">
                  <c:v>122.71327187</c:v>
                </c:pt>
                <c:pt idx="18">
                  <c:v>122.31620122</c:v>
                </c:pt>
                <c:pt idx="19">
                  <c:v>122.31620122</c:v>
                </c:pt>
                <c:pt idx="20">
                  <c:v>122.31620122</c:v>
                </c:pt>
                <c:pt idx="21">
                  <c:v>121.54504273000001</c:v>
                </c:pt>
                <c:pt idx="22">
                  <c:v>68.804252349999999</c:v>
                </c:pt>
                <c:pt idx="23">
                  <c:v>68.804252349999999</c:v>
                </c:pt>
              </c:numCache>
            </c:numRef>
          </c:yVal>
          <c:smooth val="0"/>
          <c:extLst>
            <c:ext xmlns:c16="http://schemas.microsoft.com/office/drawing/2014/chart" uri="{C3380CC4-5D6E-409C-BE32-E72D297353CC}">
              <c16:uniqueId val="{00000001-9C18-4979-9CA5-665F07C658EF}"/>
            </c:ext>
          </c:extLst>
        </c:ser>
        <c:dLbls>
          <c:showLegendKey val="0"/>
          <c:showVal val="0"/>
          <c:showCatName val="0"/>
          <c:showSerName val="0"/>
          <c:showPercent val="0"/>
          <c:showBubbleSize val="0"/>
        </c:dLbls>
        <c:axId val="848003424"/>
        <c:axId val="848003032"/>
      </c:scatterChart>
      <c:valAx>
        <c:axId val="848002248"/>
        <c:scaling>
          <c:orientation val="minMax"/>
          <c:max val="23"/>
        </c:scaling>
        <c:delete val="0"/>
        <c:axPos val="b"/>
        <c:title>
          <c:tx>
            <c:rich>
              <a:bodyPr/>
              <a:lstStyle/>
              <a:p>
                <a:pPr>
                  <a:defRPr/>
                </a:pPr>
                <a:r>
                  <a:rPr lang="es-GT"/>
                  <a:t>HORA</a:t>
                </a:r>
              </a:p>
            </c:rich>
          </c:tx>
          <c:overlay val="0"/>
        </c:title>
        <c:numFmt formatCode="General" sourceLinked="1"/>
        <c:majorTickMark val="none"/>
        <c:minorTickMark val="none"/>
        <c:tickLblPos val="nextTo"/>
        <c:crossAx val="848002640"/>
        <c:crosses val="autoZero"/>
        <c:crossBetween val="midCat"/>
        <c:majorUnit val="1"/>
      </c:valAx>
      <c:valAx>
        <c:axId val="848002640"/>
        <c:scaling>
          <c:orientation val="minMax"/>
          <c:max val="1800"/>
          <c:min val="800"/>
        </c:scaling>
        <c:delete val="0"/>
        <c:axPos val="l"/>
        <c:majorGridlines/>
        <c:title>
          <c:tx>
            <c:rich>
              <a:bodyPr rot="-5400000" vert="horz"/>
              <a:lstStyle/>
              <a:p>
                <a:pPr>
                  <a:defRPr/>
                </a:pPr>
                <a:r>
                  <a:rPr lang="es-GT"/>
                  <a:t>MW*</a:t>
                </a:r>
              </a:p>
            </c:rich>
          </c:tx>
          <c:overlay val="0"/>
        </c:title>
        <c:numFmt formatCode="#,##0" sourceLinked="0"/>
        <c:majorTickMark val="none"/>
        <c:minorTickMark val="none"/>
        <c:tickLblPos val="nextTo"/>
        <c:crossAx val="848002248"/>
        <c:crosses val="autoZero"/>
        <c:crossBetween val="midCat"/>
        <c:majorUnit val="100"/>
      </c:valAx>
      <c:valAx>
        <c:axId val="848003032"/>
        <c:scaling>
          <c:orientation val="minMax"/>
          <c:max val="130"/>
          <c:min val="30"/>
        </c:scaling>
        <c:delete val="0"/>
        <c:axPos val="r"/>
        <c:title>
          <c:tx>
            <c:rich>
              <a:bodyPr rot="-5400000" vert="horz"/>
              <a:lstStyle/>
              <a:p>
                <a:pPr>
                  <a:defRPr/>
                </a:pPr>
                <a:r>
                  <a:rPr lang="es-GT"/>
                  <a:t>US$ / MWh</a:t>
                </a:r>
              </a:p>
            </c:rich>
          </c:tx>
          <c:overlay val="0"/>
        </c:title>
        <c:numFmt formatCode="0" sourceLinked="0"/>
        <c:majorTickMark val="out"/>
        <c:minorTickMark val="none"/>
        <c:tickLblPos val="nextTo"/>
        <c:crossAx val="848003424"/>
        <c:crosses val="max"/>
        <c:crossBetween val="midCat"/>
      </c:valAx>
      <c:valAx>
        <c:axId val="848003424"/>
        <c:scaling>
          <c:orientation val="minMax"/>
        </c:scaling>
        <c:delete val="1"/>
        <c:axPos val="b"/>
        <c:numFmt formatCode="General" sourceLinked="1"/>
        <c:majorTickMark val="out"/>
        <c:minorTickMark val="none"/>
        <c:tickLblPos val="nextTo"/>
        <c:crossAx val="848003032"/>
        <c:crosses val="autoZero"/>
        <c:crossBetween val="midCat"/>
      </c:valAx>
      <c:spPr>
        <a:solidFill>
          <a:schemeClr val="bg1">
            <a:lumMod val="95000"/>
          </a:schemeClr>
        </a:solidFill>
        <a:ln>
          <a:noFill/>
        </a:ln>
      </c:spPr>
    </c:plotArea>
    <c:legend>
      <c:legendPos val="b"/>
      <c:layout>
        <c:manualLayout>
          <c:xMode val="edge"/>
          <c:yMode val="edge"/>
          <c:x val="0.23074002669670299"/>
          <c:y val="0.94206859950011101"/>
          <c:w val="0.518366901245506"/>
          <c:h val="4.3498412371305903E-2"/>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TIPO DE COMBUSTIBLE</a:t>
            </a:r>
          </a:p>
        </c:rich>
      </c:tx>
      <c:overlay val="0"/>
      <c:spPr>
        <a:noFill/>
        <a:ln w="25400">
          <a:noFill/>
        </a:ln>
      </c:spPr>
    </c:title>
    <c:autoTitleDeleted val="0"/>
    <c:plotArea>
      <c:layout/>
      <c:areaChart>
        <c:grouping val="stacked"/>
        <c:varyColors val="0"/>
        <c:ser>
          <c:idx val="0"/>
          <c:order val="0"/>
          <c:tx>
            <c:v>RECURSOS HÍDRICOS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3245.4635852696902</c:v>
              </c:pt>
              <c:pt idx="6">
                <c:v>2985.4527664381799</c:v>
              </c:pt>
              <c:pt idx="7">
                <c:v>3624.7689586871302</c:v>
              </c:pt>
            </c:numLit>
          </c:val>
          <c:extLst>
            <c:ext xmlns:c16="http://schemas.microsoft.com/office/drawing/2014/chart" uri="{C3380CC4-5D6E-409C-BE32-E72D297353CC}">
              <c16:uniqueId val="{00000000-44B5-45DF-A1C6-BC60C6D48565}"/>
            </c:ext>
          </c:extLst>
        </c:ser>
        <c:ser>
          <c:idx val="1"/>
          <c:order val="1"/>
          <c:tx>
            <c:v>VAPOR GEOTÉRMICO</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c:ext xmlns:c16="http://schemas.microsoft.com/office/drawing/2014/chart" uri="{C3380CC4-5D6E-409C-BE32-E72D297353CC}">
              <c16:uniqueId val="{00000001-44B5-45DF-A1C6-BC60C6D48565}"/>
            </c:ext>
          </c:extLst>
        </c:ser>
        <c:ser>
          <c:idx val="2"/>
          <c:order val="2"/>
          <c:tx>
            <c:v>CARBÓN</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847.9786464</c:v>
              </c:pt>
              <c:pt idx="1">
                <c:v>943.29475200000002</c:v>
              </c:pt>
              <c:pt idx="2">
                <c:v>892.06372799999701</c:v>
              </c:pt>
              <c:pt idx="3">
                <c:v>1029.96331199988</c:v>
              </c:pt>
              <c:pt idx="4">
                <c:v>979.10380799999996</c:v>
              </c:pt>
              <c:pt idx="5">
                <c:v>1010.471964</c:v>
              </c:pt>
              <c:pt idx="6">
                <c:v>1037.5176959999999</c:v>
              </c:pt>
              <c:pt idx="7">
                <c:v>1047.5580528</c:v>
              </c:pt>
            </c:numLit>
          </c:val>
          <c:extLst>
            <c:ext xmlns:c16="http://schemas.microsoft.com/office/drawing/2014/chart" uri="{C3380CC4-5D6E-409C-BE32-E72D297353CC}">
              <c16:uniqueId val="{00000002-44B5-45DF-A1C6-BC60C6D48565}"/>
            </c:ext>
          </c:extLst>
        </c:ser>
        <c:ser>
          <c:idx val="3"/>
          <c:order val="3"/>
          <c:tx>
            <c:v>ORIMULSIÓN</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0</c:v>
              </c:pt>
              <c:pt idx="1">
                <c:v>0</c:v>
              </c:pt>
              <c:pt idx="2">
                <c:v>0</c:v>
              </c:pt>
              <c:pt idx="3">
                <c:v>982.59210288905581</c:v>
              </c:pt>
              <c:pt idx="4">
                <c:v>1024.8250778916599</c:v>
              </c:pt>
              <c:pt idx="5">
                <c:v>358.16206544522601</c:v>
              </c:pt>
              <c:pt idx="6">
                <c:v>0</c:v>
              </c:pt>
              <c:pt idx="7">
                <c:v>0</c:v>
              </c:pt>
            </c:numLit>
          </c:val>
          <c:extLst>
            <c:ext xmlns:c16="http://schemas.microsoft.com/office/drawing/2014/chart" uri="{C3380CC4-5D6E-409C-BE32-E72D297353CC}">
              <c16:uniqueId val="{00000003-44B5-45DF-A1C6-BC60C6D48565}"/>
            </c:ext>
          </c:extLst>
        </c:ser>
        <c:ser>
          <c:idx val="4"/>
          <c:order val="4"/>
          <c:tx>
            <c:v>BUNKER</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1821.95469045615</c:v>
              </c:pt>
              <c:pt idx="1">
                <c:v>2266.5926760985799</c:v>
              </c:pt>
              <c:pt idx="2">
                <c:v>2620.7601344760401</c:v>
              </c:pt>
              <c:pt idx="3">
                <c:v>1608.21191475554</c:v>
              </c:pt>
              <c:pt idx="4">
                <c:v>1515.8691420626701</c:v>
              </c:pt>
              <c:pt idx="5">
                <c:v>1972.4777690864701</c:v>
              </c:pt>
              <c:pt idx="6">
                <c:v>2887.4364958648698</c:v>
              </c:pt>
              <c:pt idx="7">
                <c:v>2301.4976473718998</c:v>
              </c:pt>
            </c:numLit>
          </c:val>
          <c:extLst>
            <c:ext xmlns:c16="http://schemas.microsoft.com/office/drawing/2014/chart" uri="{C3380CC4-5D6E-409C-BE32-E72D297353CC}">
              <c16:uniqueId val="{00000004-44B5-45DF-A1C6-BC60C6D48565}"/>
            </c:ext>
          </c:extLst>
        </c:ser>
        <c:ser>
          <c:idx val="5"/>
          <c:order val="5"/>
          <c:tx>
            <c:v>BIOMASA</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535.84750398511176</c:v>
              </c:pt>
              <c:pt idx="1">
                <c:v>569.54077064915396</c:v>
              </c:pt>
              <c:pt idx="2">
                <c:v>555.06181671200375</c:v>
              </c:pt>
              <c:pt idx="3">
                <c:v>593.67682356045498</c:v>
              </c:pt>
              <c:pt idx="4">
                <c:v>613.50271981225706</c:v>
              </c:pt>
              <c:pt idx="5">
                <c:v>698.67843446056804</c:v>
              </c:pt>
              <c:pt idx="6">
                <c:v>768.37941069825104</c:v>
              </c:pt>
              <c:pt idx="7">
                <c:v>656.59181160686501</c:v>
              </c:pt>
            </c:numLit>
          </c:val>
          <c:extLst>
            <c:ext xmlns:c16="http://schemas.microsoft.com/office/drawing/2014/chart" uri="{C3380CC4-5D6E-409C-BE32-E72D297353CC}">
              <c16:uniqueId val="{00000005-44B5-45DF-A1C6-BC60C6D48565}"/>
            </c:ext>
          </c:extLst>
        </c:ser>
        <c:ser>
          <c:idx val="6"/>
          <c:order val="6"/>
          <c:tx>
            <c:v>DIESEL</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108.840366</c:v>
              </c:pt>
              <c:pt idx="1">
                <c:v>171.514033337981</c:v>
              </c:pt>
              <c:pt idx="2">
                <c:v>121.39275054161</c:v>
              </c:pt>
              <c:pt idx="3">
                <c:v>53.405857155618357</c:v>
              </c:pt>
              <c:pt idx="4">
                <c:v>19.95522494556478</c:v>
              </c:pt>
              <c:pt idx="5">
                <c:v>8.8341708340430003</c:v>
              </c:pt>
              <c:pt idx="6">
                <c:v>16.611840019592009</c:v>
              </c:pt>
              <c:pt idx="7">
                <c:v>14.959464762068</c:v>
              </c:pt>
            </c:numLit>
          </c:val>
          <c:extLst>
            <c:ext xmlns:c16="http://schemas.microsoft.com/office/drawing/2014/chart" uri="{C3380CC4-5D6E-409C-BE32-E72D297353CC}">
              <c16:uniqueId val="{00000006-44B5-45DF-A1C6-BC60C6D48565}"/>
            </c:ext>
          </c:extLst>
        </c:ser>
        <c:ser>
          <c:idx val="7"/>
          <c:order val="7"/>
          <c:tx>
            <c:v>IMPORTACIONES</c:v>
          </c:tx>
          <c:spPr>
            <a:solidFill>
              <a:srgbClr val="C0C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c:ext xmlns:c16="http://schemas.microsoft.com/office/drawing/2014/chart" uri="{C3380CC4-5D6E-409C-BE32-E72D297353CC}">
              <c16:uniqueId val="{00000007-44B5-45DF-A1C6-BC60C6D48565}"/>
            </c:ext>
          </c:extLst>
        </c:ser>
        <c:dLbls>
          <c:showLegendKey val="0"/>
          <c:showVal val="0"/>
          <c:showCatName val="0"/>
          <c:showSerName val="0"/>
          <c:showPercent val="0"/>
          <c:showBubbleSize val="0"/>
        </c:dLbls>
        <c:axId val="843639296"/>
        <c:axId val="843639688"/>
      </c:areaChart>
      <c:catAx>
        <c:axId val="843639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843639688"/>
        <c:crosses val="autoZero"/>
        <c:auto val="1"/>
        <c:lblAlgn val="ctr"/>
        <c:lblOffset val="100"/>
        <c:tickLblSkip val="1"/>
        <c:tickMarkSkip val="1"/>
        <c:noMultiLvlLbl val="0"/>
      </c:catAx>
      <c:valAx>
        <c:axId val="843639688"/>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843639296"/>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5" b="1" i="0" u="none" strike="noStrike" baseline="0">
                <a:solidFill>
                  <a:srgbClr val="000000"/>
                </a:solidFill>
                <a:latin typeface="Arial"/>
                <a:ea typeface="Arial"/>
                <a:cs typeface="Arial"/>
              </a:defRPr>
            </a:pPr>
            <a:r>
              <a:rPr lang="es-GT"/>
              <a:t>GENERACIÓN POR TECNOLOGÍA</a:t>
            </a:r>
          </a:p>
        </c:rich>
      </c:tx>
      <c:overlay val="0"/>
      <c:spPr>
        <a:noFill/>
        <a:ln w="25400">
          <a:noFill/>
        </a:ln>
      </c:spPr>
    </c:title>
    <c:autoTitleDeleted val="0"/>
    <c:plotArea>
      <c:layout/>
      <c:areaChart>
        <c:grouping val="stacked"/>
        <c:varyColors val="0"/>
        <c:ser>
          <c:idx val="0"/>
          <c:order val="0"/>
          <c:tx>
            <c:v>PLANTAS HIDRÁULICAS</c:v>
          </c:tx>
          <c:spPr>
            <a:solidFill>
              <a:srgbClr val="8080FF"/>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2264.3242896225702</c:v>
              </c:pt>
              <c:pt idx="1">
                <c:v>2110.12791734653</c:v>
              </c:pt>
              <c:pt idx="2">
                <c:v>2176.59286345486</c:v>
              </c:pt>
              <c:pt idx="3">
                <c:v>2547.16984454059</c:v>
              </c:pt>
              <c:pt idx="4">
                <c:v>2920.2844452516879</c:v>
              </c:pt>
              <c:pt idx="5">
                <c:v>3245.4643552696798</c:v>
              </c:pt>
              <c:pt idx="6">
                <c:v>2985.4527664381799</c:v>
              </c:pt>
              <c:pt idx="7">
                <c:v>3624.7689586871202</c:v>
              </c:pt>
            </c:numLit>
          </c:val>
          <c:extLst>
            <c:ext xmlns:c16="http://schemas.microsoft.com/office/drawing/2014/chart" uri="{C3380CC4-5D6E-409C-BE32-E72D297353CC}">
              <c16:uniqueId val="{00000000-6827-41B2-A075-4264307A7F30}"/>
            </c:ext>
          </c:extLst>
        </c:ser>
        <c:ser>
          <c:idx val="1"/>
          <c:order val="1"/>
          <c:tx>
            <c:v>MOTORES RECIPROCANTES</c:v>
          </c:tx>
          <c:spPr>
            <a:solidFill>
              <a:srgbClr val="80206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1781.0786201122901</c:v>
              </c:pt>
              <c:pt idx="1">
                <c:v>2215.0094862576002</c:v>
              </c:pt>
              <c:pt idx="2">
                <c:v>2574.1551479988402</c:v>
              </c:pt>
              <c:pt idx="3">
                <c:v>2577.7761663967699</c:v>
              </c:pt>
              <c:pt idx="4">
                <c:v>2427.2429480092301</c:v>
              </c:pt>
              <c:pt idx="5">
                <c:v>2226.1450486814801</c:v>
              </c:pt>
              <c:pt idx="6">
                <c:v>2704.6851252602</c:v>
              </c:pt>
              <c:pt idx="7">
                <c:v>2082.36621960499</c:v>
              </c:pt>
            </c:numLit>
          </c:val>
          <c:extLst>
            <c:ext xmlns:c16="http://schemas.microsoft.com/office/drawing/2014/chart" uri="{C3380CC4-5D6E-409C-BE32-E72D297353CC}">
              <c16:uniqueId val="{00000001-6827-41B2-A075-4264307A7F30}"/>
            </c:ext>
          </c:extLst>
        </c:ser>
        <c:ser>
          <c:idx val="2"/>
          <c:order val="2"/>
          <c:tx>
            <c:v>TURBINAS DE VAPOR (TV)</c:v>
          </c:tx>
          <c:spPr>
            <a:solidFill>
              <a:srgbClr val="FFFF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849.87980140000002</c:v>
              </c:pt>
              <c:pt idx="1">
                <c:v>967.74855233798201</c:v>
              </c:pt>
              <c:pt idx="2">
                <c:v>894.96736284758788</c:v>
              </c:pt>
              <c:pt idx="3">
                <c:v>1029.96331199988</c:v>
              </c:pt>
              <c:pt idx="4">
                <c:v>982.1702798</c:v>
              </c:pt>
              <c:pt idx="5">
                <c:v>1013.5342756</c:v>
              </c:pt>
              <c:pt idx="6">
                <c:v>1037.6110187768099</c:v>
              </c:pt>
              <c:pt idx="7">
                <c:v>1058.1310231462901</c:v>
              </c:pt>
            </c:numLit>
          </c:val>
          <c:extLst>
            <c:ext xmlns:c16="http://schemas.microsoft.com/office/drawing/2014/chart" uri="{C3380CC4-5D6E-409C-BE32-E72D297353CC}">
              <c16:uniqueId val="{00000002-6827-41B2-A075-4264307A7F30}"/>
            </c:ext>
          </c:extLst>
        </c:ser>
        <c:ser>
          <c:idx val="3"/>
          <c:order val="3"/>
          <c:tx>
            <c:v>COGENERADORES (TV)</c:v>
          </c:tx>
          <c:spPr>
            <a:solidFill>
              <a:srgbClr val="A0E0E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576.72357432894898</c:v>
              </c:pt>
              <c:pt idx="1">
                <c:v>621.123960490022</c:v>
              </c:pt>
              <c:pt idx="2">
                <c:v>601.66680318920078</c:v>
              </c:pt>
              <c:pt idx="3">
                <c:v>606.70467480818502</c:v>
              </c:pt>
              <c:pt idx="4">
                <c:v>724.66819755553604</c:v>
              </c:pt>
              <c:pt idx="5">
                <c:v>806.97272328402096</c:v>
              </c:pt>
              <c:pt idx="6">
                <c:v>951.03745852610803</c:v>
              </c:pt>
              <c:pt idx="7">
                <c:v>865.15026902742477</c:v>
              </c:pt>
            </c:numLit>
          </c:val>
          <c:extLst>
            <c:ext xmlns:c16="http://schemas.microsoft.com/office/drawing/2014/chart" uri="{C3380CC4-5D6E-409C-BE32-E72D297353CC}">
              <c16:uniqueId val="{00000003-6827-41B2-A075-4264307A7F30}"/>
            </c:ext>
          </c:extLst>
        </c:ser>
        <c:ser>
          <c:idx val="4"/>
          <c:order val="4"/>
          <c:tx>
            <c:v>TURBINAS DE GAS</c:v>
          </c:tx>
          <c:spPr>
            <a:solidFill>
              <a:srgbClr val="600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106.939211</c:v>
              </c:pt>
              <c:pt idx="1">
                <c:v>147.060232999997</c:v>
              </c:pt>
              <c:pt idx="2">
                <c:v>118.48911569401101</c:v>
              </c:pt>
              <c:pt idx="3">
                <c:v>53.405857155618357</c:v>
              </c:pt>
              <c:pt idx="4">
                <c:v>19.174547347408001</c:v>
              </c:pt>
              <c:pt idx="5">
                <c:v>1.972356260792</c:v>
              </c:pt>
              <c:pt idx="6">
                <c:v>16.611840019592009</c:v>
              </c:pt>
              <c:pt idx="7">
                <c:v>14.959464762068</c:v>
              </c:pt>
            </c:numLit>
          </c:val>
          <c:extLst>
            <c:ext xmlns:c16="http://schemas.microsoft.com/office/drawing/2014/chart" uri="{C3380CC4-5D6E-409C-BE32-E72D297353CC}">
              <c16:uniqueId val="{00000004-6827-41B2-A075-4264307A7F30}"/>
            </c:ext>
          </c:extLst>
        </c:ser>
        <c:ser>
          <c:idx val="5"/>
          <c:order val="5"/>
          <c:tx>
            <c:v>GEOTÉRMICAS</c:v>
          </c:tx>
          <c:spPr>
            <a:solidFill>
              <a:srgbClr val="FF808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193.670030333966</c:v>
              </c:pt>
              <c:pt idx="1">
                <c:v>129.99088718308101</c:v>
              </c:pt>
              <c:pt idx="2">
                <c:v>195.01654964251301</c:v>
              </c:pt>
              <c:pt idx="3">
                <c:v>194.22840847347601</c:v>
              </c:pt>
              <c:pt idx="4">
                <c:v>146.24393772047301</c:v>
              </c:pt>
              <c:pt idx="5">
                <c:v>142.52662126318799</c:v>
              </c:pt>
              <c:pt idx="6">
                <c:v>233.21779612907901</c:v>
              </c:pt>
              <c:pt idx="7">
                <c:v>271.976802102335</c:v>
              </c:pt>
            </c:numLit>
          </c:val>
          <c:extLst>
            <c:ext xmlns:c16="http://schemas.microsoft.com/office/drawing/2014/chart" uri="{C3380CC4-5D6E-409C-BE32-E72D297353CC}">
              <c16:uniqueId val="{00000005-6827-41B2-A075-4264307A7F30}"/>
            </c:ext>
          </c:extLst>
        </c:ser>
        <c:ser>
          <c:idx val="6"/>
          <c:order val="6"/>
          <c:tx>
            <c:v>IMPORTACIONES</c:v>
          </c:tx>
          <c:spPr>
            <a:solidFill>
              <a:srgbClr val="0080C0"/>
            </a:solidFill>
            <a:ln w="12700">
              <a:solidFill>
                <a:srgbClr val="000000"/>
              </a:solidFill>
              <a:prstDash val="solid"/>
            </a:ln>
          </c:spPr>
          <c:cat>
            <c:numLit>
              <c:formatCode>General</c:formatCode>
              <c:ptCount val="8"/>
              <c:pt idx="0">
                <c:v>2001</c:v>
              </c:pt>
              <c:pt idx="1">
                <c:v>2002</c:v>
              </c:pt>
              <c:pt idx="2">
                <c:v>2003</c:v>
              </c:pt>
              <c:pt idx="3">
                <c:v>2004</c:v>
              </c:pt>
              <c:pt idx="4">
                <c:v>2005</c:v>
              </c:pt>
              <c:pt idx="5">
                <c:v>2006</c:v>
              </c:pt>
              <c:pt idx="6">
                <c:v>2007</c:v>
              </c:pt>
              <c:pt idx="7">
                <c:v>2008</c:v>
              </c:pt>
            </c:numLit>
          </c:cat>
          <c:val>
            <c:numLit>
              <c:formatCode>General</c:formatCode>
              <c:ptCount val="8"/>
              <c:pt idx="0">
                <c:v>52.99</c:v>
              </c:pt>
              <c:pt idx="1">
                <c:v>54.879999999999903</c:v>
              </c:pt>
              <c:pt idx="2">
                <c:v>30.53</c:v>
              </c:pt>
              <c:pt idx="3">
                <c:v>40.909999999999997</c:v>
              </c:pt>
              <c:pt idx="4">
                <c:v>23.1943900681629</c:v>
              </c:pt>
              <c:pt idx="5">
                <c:v>8.4054714421969905</c:v>
              </c:pt>
              <c:pt idx="6">
                <c:v>8.1165503061360003</c:v>
              </c:pt>
              <c:pt idx="7">
                <c:v>4.7088553632878796</c:v>
              </c:pt>
            </c:numLit>
          </c:val>
          <c:extLst>
            <c:ext xmlns:c16="http://schemas.microsoft.com/office/drawing/2014/chart" uri="{C3380CC4-5D6E-409C-BE32-E72D297353CC}">
              <c16:uniqueId val="{00000006-6827-41B2-A075-4264307A7F30}"/>
            </c:ext>
          </c:extLst>
        </c:ser>
        <c:dLbls>
          <c:showLegendKey val="0"/>
          <c:showVal val="0"/>
          <c:showCatName val="0"/>
          <c:showSerName val="0"/>
          <c:showPercent val="0"/>
          <c:showBubbleSize val="0"/>
        </c:dLbls>
        <c:axId val="843640472"/>
        <c:axId val="843640864"/>
      </c:areaChart>
      <c:catAx>
        <c:axId val="843640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843640864"/>
        <c:crosses val="autoZero"/>
        <c:auto val="1"/>
        <c:lblAlgn val="ctr"/>
        <c:lblOffset val="100"/>
        <c:tickLblSkip val="1"/>
        <c:tickMarkSkip val="1"/>
        <c:noMultiLvlLbl val="0"/>
      </c:catAx>
      <c:valAx>
        <c:axId val="843640864"/>
        <c:scaling>
          <c:orientation val="minMax"/>
        </c:scaling>
        <c:delete val="0"/>
        <c:axPos val="l"/>
        <c:majorGridlines>
          <c:spPr>
            <a:ln w="3175">
              <a:solidFill>
                <a:srgbClr val="000000"/>
              </a:solidFill>
              <a:prstDash val="solid"/>
            </a:ln>
          </c:spPr>
        </c:majorGridlines>
        <c:title>
          <c:tx>
            <c:rich>
              <a:bodyPr/>
              <a:lstStyle/>
              <a:p>
                <a:pPr>
                  <a:defRPr sz="100" b="1" i="0" u="none" strike="noStrike" baseline="0">
                    <a:solidFill>
                      <a:srgbClr val="000000"/>
                    </a:solidFill>
                    <a:latin typeface="Arial"/>
                    <a:ea typeface="Arial"/>
                    <a:cs typeface="Arial"/>
                  </a:defRPr>
                </a:pPr>
                <a:r>
                  <a:rPr lang="es-GT"/>
                  <a:t>GWh</a:t>
                </a:r>
              </a:p>
            </c:rich>
          </c:tx>
          <c:overlay val="0"/>
          <c:spPr>
            <a:noFill/>
            <a:ln w="25400">
              <a:noFill/>
            </a:ln>
          </c:spPr>
        </c:title>
        <c:numFmt formatCode="_(* #,##0_);_(* \(#,##0\);_(* &quot;-&quot;_);_(@_)" sourceLinked="0"/>
        <c:majorTickMark val="out"/>
        <c:minorTickMark val="none"/>
        <c:tickLblPos val="nextTo"/>
        <c:spPr>
          <a:ln w="3175">
            <a:solidFill>
              <a:srgbClr val="000000"/>
            </a:solidFill>
            <a:prstDash val="solid"/>
          </a:ln>
        </c:spPr>
        <c:txPr>
          <a:bodyPr rot="0" vert="horz"/>
          <a:lstStyle/>
          <a:p>
            <a:pPr>
              <a:defRPr sz="100" b="1" i="0" u="none" strike="noStrike" baseline="0">
                <a:solidFill>
                  <a:srgbClr val="000000"/>
                </a:solidFill>
                <a:latin typeface="Arial"/>
                <a:ea typeface="Arial"/>
                <a:cs typeface="Arial"/>
              </a:defRPr>
            </a:pPr>
            <a:endParaRPr lang="es-GT"/>
          </a:p>
        </c:txPr>
        <c:crossAx val="843640472"/>
        <c:crosses val="autoZero"/>
        <c:crossBetween val="midCat"/>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GT"/>
        </a:p>
      </c:txPr>
    </c:legend>
    <c:plotVisOnly val="1"/>
    <c:dispBlanksAs val="zero"/>
    <c:showDLblsOverMax val="0"/>
  </c:chart>
  <c:spPr>
    <a:noFill/>
    <a:ln w="9525">
      <a:noFill/>
    </a:ln>
  </c:spPr>
  <c:txPr>
    <a:bodyPr/>
    <a:lstStyle/>
    <a:p>
      <a:pPr>
        <a:defRPr sz="100"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GENERACIÓN POR TIPO DE TECNOLOGÍA</a:t>
            </a:r>
            <a:endParaRPr lang="es-GT">
              <a:effectLst/>
            </a:endParaRPr>
          </a:p>
        </c:rich>
      </c:tx>
      <c:overlay val="1"/>
    </c:title>
    <c:autoTitleDeleted val="0"/>
    <c:plotArea>
      <c:layout/>
      <c:barChart>
        <c:barDir val="col"/>
        <c:grouping val="stacked"/>
        <c:varyColors val="0"/>
        <c:ser>
          <c:idx val="0"/>
          <c:order val="0"/>
          <c:tx>
            <c:strRef>
              <c:f>'Pag13'!$B$6</c:f>
              <c:strCache>
                <c:ptCount val="1"/>
                <c:pt idx="0">
                  <c:v>PLANTAS HIDRÁULICAS</c:v>
                </c:pt>
              </c:strCache>
            </c:strRef>
          </c:tx>
          <c:invertIfNegative val="0"/>
          <c:cat>
            <c:numRef>
              <c:f>'Pag13'!$C$5:$H$5</c:f>
              <c:numCache>
                <c:formatCode>General</c:formatCode>
                <c:ptCount val="6"/>
                <c:pt idx="0">
                  <c:v>2014</c:v>
                </c:pt>
                <c:pt idx="1">
                  <c:v>2015</c:v>
                </c:pt>
                <c:pt idx="2">
                  <c:v>2016</c:v>
                </c:pt>
                <c:pt idx="3">
                  <c:v>2017</c:v>
                </c:pt>
                <c:pt idx="4">
                  <c:v>2018</c:v>
                </c:pt>
                <c:pt idx="5">
                  <c:v>2019</c:v>
                </c:pt>
              </c:numCache>
            </c:numRef>
          </c:cat>
          <c:val>
            <c:numRef>
              <c:f>'Pag13'!$C$6:$H$6</c:f>
              <c:numCache>
                <c:formatCode>General</c:formatCode>
                <c:ptCount val="6"/>
                <c:pt idx="0">
                  <c:v>4825.1508825885803</c:v>
                </c:pt>
                <c:pt idx="1">
                  <c:v>3851.7920925845401</c:v>
                </c:pt>
                <c:pt idx="2">
                  <c:v>3951.2925156549682</c:v>
                </c:pt>
                <c:pt idx="3">
                  <c:v>5765.328137462091</c:v>
                </c:pt>
                <c:pt idx="4">
                  <c:v>5190.9849778756452</c:v>
                </c:pt>
                <c:pt idx="5">
                  <c:v>4381.1294840102128</c:v>
                </c:pt>
              </c:numCache>
            </c:numRef>
          </c:val>
          <c:extLst>
            <c:ext xmlns:c16="http://schemas.microsoft.com/office/drawing/2014/chart" uri="{C3380CC4-5D6E-409C-BE32-E72D297353CC}">
              <c16:uniqueId val="{00000000-511D-4ADE-9841-255B21C35627}"/>
            </c:ext>
          </c:extLst>
        </c:ser>
        <c:ser>
          <c:idx val="1"/>
          <c:order val="1"/>
          <c:tx>
            <c:strRef>
              <c:f>'Pag13'!$B$7</c:f>
              <c:strCache>
                <c:ptCount val="1"/>
                <c:pt idx="0">
                  <c:v>MOTORES RECIPROCANTES</c:v>
                </c:pt>
              </c:strCache>
            </c:strRef>
          </c:tx>
          <c:invertIfNegative val="0"/>
          <c:cat>
            <c:numRef>
              <c:f>'Pag13'!$C$5:$H$5</c:f>
              <c:numCache>
                <c:formatCode>General</c:formatCode>
                <c:ptCount val="6"/>
                <c:pt idx="0">
                  <c:v>2014</c:v>
                </c:pt>
                <c:pt idx="1">
                  <c:v>2015</c:v>
                </c:pt>
                <c:pt idx="2">
                  <c:v>2016</c:v>
                </c:pt>
                <c:pt idx="3">
                  <c:v>2017</c:v>
                </c:pt>
                <c:pt idx="4">
                  <c:v>2018</c:v>
                </c:pt>
                <c:pt idx="5">
                  <c:v>2019</c:v>
                </c:pt>
              </c:numCache>
            </c:numRef>
          </c:cat>
          <c:val>
            <c:numRef>
              <c:f>'Pag13'!$C$7:$H$7</c:f>
              <c:numCache>
                <c:formatCode>General</c:formatCode>
                <c:ptCount val="6"/>
                <c:pt idx="0">
                  <c:v>1224.65419089343</c:v>
                </c:pt>
                <c:pt idx="1">
                  <c:v>1433.3415808822799</c:v>
                </c:pt>
                <c:pt idx="2">
                  <c:v>989.98767625563778</c:v>
                </c:pt>
                <c:pt idx="3">
                  <c:v>411.33872552010502</c:v>
                </c:pt>
                <c:pt idx="4">
                  <c:v>405.30356961152296</c:v>
                </c:pt>
                <c:pt idx="5">
                  <c:v>512.30423669118295</c:v>
                </c:pt>
              </c:numCache>
            </c:numRef>
          </c:val>
          <c:extLst>
            <c:ext xmlns:c16="http://schemas.microsoft.com/office/drawing/2014/chart" uri="{C3380CC4-5D6E-409C-BE32-E72D297353CC}">
              <c16:uniqueId val="{00000001-511D-4ADE-9841-255B21C35627}"/>
            </c:ext>
          </c:extLst>
        </c:ser>
        <c:ser>
          <c:idx val="2"/>
          <c:order val="2"/>
          <c:tx>
            <c:strRef>
              <c:f>'Pag13'!$B$8</c:f>
              <c:strCache>
                <c:ptCount val="1"/>
                <c:pt idx="0">
                  <c:v>TURBINAS DE VAPOR (TV)</c:v>
                </c:pt>
              </c:strCache>
            </c:strRef>
          </c:tx>
          <c:invertIfNegative val="0"/>
          <c:cat>
            <c:numRef>
              <c:f>'Pag13'!$C$5:$H$5</c:f>
              <c:numCache>
                <c:formatCode>General</c:formatCode>
                <c:ptCount val="6"/>
                <c:pt idx="0">
                  <c:v>2014</c:v>
                </c:pt>
                <c:pt idx="1">
                  <c:v>2015</c:v>
                </c:pt>
                <c:pt idx="2">
                  <c:v>2016</c:v>
                </c:pt>
                <c:pt idx="3">
                  <c:v>2017</c:v>
                </c:pt>
                <c:pt idx="4">
                  <c:v>2018</c:v>
                </c:pt>
                <c:pt idx="5">
                  <c:v>2019</c:v>
                </c:pt>
              </c:numCache>
            </c:numRef>
          </c:cat>
          <c:val>
            <c:numRef>
              <c:f>'Pag13'!$C$8:$H$8</c:f>
              <c:numCache>
                <c:formatCode>General</c:formatCode>
                <c:ptCount val="6"/>
                <c:pt idx="0">
                  <c:v>1863.01538044368</c:v>
                </c:pt>
                <c:pt idx="1">
                  <c:v>2367.5896538171301</c:v>
                </c:pt>
                <c:pt idx="2">
                  <c:v>2862.0033746315517</c:v>
                </c:pt>
                <c:pt idx="3">
                  <c:v>2919.7232138204231</c:v>
                </c:pt>
                <c:pt idx="4">
                  <c:v>3382.1041690224388</c:v>
                </c:pt>
                <c:pt idx="5">
                  <c:v>3338.8344198699588</c:v>
                </c:pt>
              </c:numCache>
            </c:numRef>
          </c:val>
          <c:extLst>
            <c:ext xmlns:c16="http://schemas.microsoft.com/office/drawing/2014/chart" uri="{C3380CC4-5D6E-409C-BE32-E72D297353CC}">
              <c16:uniqueId val="{00000002-511D-4ADE-9841-255B21C35627}"/>
            </c:ext>
          </c:extLst>
        </c:ser>
        <c:ser>
          <c:idx val="3"/>
          <c:order val="3"/>
          <c:tx>
            <c:strRef>
              <c:f>'Pag13'!$B$9</c:f>
              <c:strCache>
                <c:ptCount val="1"/>
                <c:pt idx="0">
                  <c:v>COGENERADORES (TV)</c:v>
                </c:pt>
              </c:strCache>
            </c:strRef>
          </c:tx>
          <c:invertIfNegative val="0"/>
          <c:cat>
            <c:numRef>
              <c:f>'Pag13'!$C$5:$H$5</c:f>
              <c:numCache>
                <c:formatCode>General</c:formatCode>
                <c:ptCount val="6"/>
                <c:pt idx="0">
                  <c:v>2014</c:v>
                </c:pt>
                <c:pt idx="1">
                  <c:v>2015</c:v>
                </c:pt>
                <c:pt idx="2">
                  <c:v>2016</c:v>
                </c:pt>
                <c:pt idx="3">
                  <c:v>2017</c:v>
                </c:pt>
                <c:pt idx="4">
                  <c:v>2018</c:v>
                </c:pt>
                <c:pt idx="5">
                  <c:v>2019</c:v>
                </c:pt>
              </c:numCache>
            </c:numRef>
          </c:cat>
          <c:val>
            <c:numRef>
              <c:f>'Pag13'!$C$9:$H$9</c:f>
              <c:numCache>
                <c:formatCode>General</c:formatCode>
                <c:ptCount val="6"/>
                <c:pt idx="0">
                  <c:v>1612.05677724111</c:v>
                </c:pt>
                <c:pt idx="1">
                  <c:v>2129.8671810856199</c:v>
                </c:pt>
                <c:pt idx="2">
                  <c:v>2373.1757758163499</c:v>
                </c:pt>
                <c:pt idx="3">
                  <c:v>1719.2551223644475</c:v>
                </c:pt>
                <c:pt idx="4">
                  <c:v>2764.5758421559226</c:v>
                </c:pt>
                <c:pt idx="5">
                  <c:v>3167.9817735614743</c:v>
                </c:pt>
              </c:numCache>
            </c:numRef>
          </c:val>
          <c:extLst>
            <c:ext xmlns:c16="http://schemas.microsoft.com/office/drawing/2014/chart" uri="{C3380CC4-5D6E-409C-BE32-E72D297353CC}">
              <c16:uniqueId val="{00000003-511D-4ADE-9841-255B21C35627}"/>
            </c:ext>
          </c:extLst>
        </c:ser>
        <c:ser>
          <c:idx val="4"/>
          <c:order val="4"/>
          <c:tx>
            <c:strRef>
              <c:f>'Pag13'!$B$10</c:f>
              <c:strCache>
                <c:ptCount val="1"/>
                <c:pt idx="0">
                  <c:v>TURBINAS DE GAS</c:v>
                </c:pt>
              </c:strCache>
            </c:strRef>
          </c:tx>
          <c:invertIfNegative val="0"/>
          <c:cat>
            <c:numRef>
              <c:f>'Pag13'!$C$5:$H$5</c:f>
              <c:numCache>
                <c:formatCode>General</c:formatCode>
                <c:ptCount val="6"/>
                <c:pt idx="0">
                  <c:v>2014</c:v>
                </c:pt>
                <c:pt idx="1">
                  <c:v>2015</c:v>
                </c:pt>
                <c:pt idx="2">
                  <c:v>2016</c:v>
                </c:pt>
                <c:pt idx="3">
                  <c:v>2017</c:v>
                </c:pt>
                <c:pt idx="4">
                  <c:v>2018</c:v>
                </c:pt>
                <c:pt idx="5">
                  <c:v>2019</c:v>
                </c:pt>
              </c:numCache>
            </c:numRef>
          </c:cat>
          <c:val>
            <c:numRef>
              <c:f>'Pag13'!$C$10:$H$10</c:f>
              <c:numCache>
                <c:formatCode>General</c:formatCode>
                <c:ptCount val="6"/>
                <c:pt idx="0">
                  <c:v>3.6839941044029998</c:v>
                </c:pt>
                <c:pt idx="1">
                  <c:v>11.195197796984001</c:v>
                </c:pt>
                <c:pt idx="2">
                  <c:v>5.4357288470679999</c:v>
                </c:pt>
                <c:pt idx="3">
                  <c:v>4.9479503681789998</c:v>
                </c:pt>
                <c:pt idx="4">
                  <c:v>1.855059601849</c:v>
                </c:pt>
                <c:pt idx="5">
                  <c:v>1.6637118751519999</c:v>
                </c:pt>
              </c:numCache>
            </c:numRef>
          </c:val>
          <c:extLst>
            <c:ext xmlns:c16="http://schemas.microsoft.com/office/drawing/2014/chart" uri="{C3380CC4-5D6E-409C-BE32-E72D297353CC}">
              <c16:uniqueId val="{00000004-511D-4ADE-9841-255B21C35627}"/>
            </c:ext>
          </c:extLst>
        </c:ser>
        <c:ser>
          <c:idx val="5"/>
          <c:order val="5"/>
          <c:tx>
            <c:strRef>
              <c:f>'Pag13'!$B$11</c:f>
              <c:strCache>
                <c:ptCount val="1"/>
                <c:pt idx="0">
                  <c:v>GEOTÉRMICAS</c:v>
                </c:pt>
              </c:strCache>
            </c:strRef>
          </c:tx>
          <c:invertIfNegative val="0"/>
          <c:cat>
            <c:numRef>
              <c:f>'Pag13'!$C$5:$H$5</c:f>
              <c:numCache>
                <c:formatCode>General</c:formatCode>
                <c:ptCount val="6"/>
                <c:pt idx="0">
                  <c:v>2014</c:v>
                </c:pt>
                <c:pt idx="1">
                  <c:v>2015</c:v>
                </c:pt>
                <c:pt idx="2">
                  <c:v>2016</c:v>
                </c:pt>
                <c:pt idx="3">
                  <c:v>2017</c:v>
                </c:pt>
                <c:pt idx="4">
                  <c:v>2018</c:v>
                </c:pt>
                <c:pt idx="5">
                  <c:v>2019</c:v>
                </c:pt>
              </c:numCache>
            </c:numRef>
          </c:cat>
          <c:val>
            <c:numRef>
              <c:f>'Pag13'!$C$11:$H$11</c:f>
              <c:numCache>
                <c:formatCode>General</c:formatCode>
                <c:ptCount val="6"/>
                <c:pt idx="0">
                  <c:v>246.59992673982501</c:v>
                </c:pt>
                <c:pt idx="1">
                  <c:v>251.534649458812</c:v>
                </c:pt>
                <c:pt idx="2">
                  <c:v>289.13906242377504</c:v>
                </c:pt>
                <c:pt idx="3">
                  <c:v>253.04762011512602</c:v>
                </c:pt>
                <c:pt idx="4">
                  <c:v>249.753970035691</c:v>
                </c:pt>
                <c:pt idx="5">
                  <c:v>262.13696641075097</c:v>
                </c:pt>
              </c:numCache>
            </c:numRef>
          </c:val>
          <c:extLst>
            <c:ext xmlns:c16="http://schemas.microsoft.com/office/drawing/2014/chart" uri="{C3380CC4-5D6E-409C-BE32-E72D297353CC}">
              <c16:uniqueId val="{00000005-511D-4ADE-9841-255B21C35627}"/>
            </c:ext>
          </c:extLst>
        </c:ser>
        <c:ser>
          <c:idx val="6"/>
          <c:order val="6"/>
          <c:tx>
            <c:strRef>
              <c:f>'Pag13'!$B$12</c:f>
              <c:strCache>
                <c:ptCount val="1"/>
                <c:pt idx="0">
                  <c:v>IMPORTACIONES</c:v>
                </c:pt>
              </c:strCache>
            </c:strRef>
          </c:tx>
          <c:invertIfNegative val="0"/>
          <c:cat>
            <c:numRef>
              <c:f>'Pag13'!$C$5:$H$5</c:f>
              <c:numCache>
                <c:formatCode>General</c:formatCode>
                <c:ptCount val="6"/>
                <c:pt idx="0">
                  <c:v>2014</c:v>
                </c:pt>
                <c:pt idx="1">
                  <c:v>2015</c:v>
                </c:pt>
                <c:pt idx="2">
                  <c:v>2016</c:v>
                </c:pt>
                <c:pt idx="3">
                  <c:v>2017</c:v>
                </c:pt>
                <c:pt idx="4">
                  <c:v>2018</c:v>
                </c:pt>
                <c:pt idx="5">
                  <c:v>2019</c:v>
                </c:pt>
              </c:numCache>
            </c:numRef>
          </c:cat>
          <c:val>
            <c:numRef>
              <c:f>'Pag13'!$C$12:$H$12</c:f>
              <c:numCache>
                <c:formatCode>General</c:formatCode>
                <c:ptCount val="6"/>
                <c:pt idx="0">
                  <c:v>708.19506016584103</c:v>
                </c:pt>
                <c:pt idx="1">
                  <c:v>584.79889859857406</c:v>
                </c:pt>
                <c:pt idx="2">
                  <c:v>746.91918635646107</c:v>
                </c:pt>
                <c:pt idx="3">
                  <c:v>891.38175993485402</c:v>
                </c:pt>
                <c:pt idx="4">
                  <c:v>825.73306207246196</c:v>
                </c:pt>
                <c:pt idx="5">
                  <c:v>1140.526371770746</c:v>
                </c:pt>
              </c:numCache>
            </c:numRef>
          </c:val>
          <c:extLst>
            <c:ext xmlns:c16="http://schemas.microsoft.com/office/drawing/2014/chart" uri="{C3380CC4-5D6E-409C-BE32-E72D297353CC}">
              <c16:uniqueId val="{00000006-511D-4ADE-9841-255B21C35627}"/>
            </c:ext>
          </c:extLst>
        </c:ser>
        <c:ser>
          <c:idx val="7"/>
          <c:order val="7"/>
          <c:tx>
            <c:strRef>
              <c:f>'Pag13'!$B$13</c:f>
              <c:strCache>
                <c:ptCount val="1"/>
                <c:pt idx="0">
                  <c:v>FOTOVOLTAÍCA</c:v>
                </c:pt>
              </c:strCache>
            </c:strRef>
          </c:tx>
          <c:spPr>
            <a:ln w="25400">
              <a:noFill/>
            </a:ln>
          </c:spPr>
          <c:invertIfNegative val="0"/>
          <c:cat>
            <c:numRef>
              <c:f>'Pag13'!$C$5:$H$5</c:f>
              <c:numCache>
                <c:formatCode>General</c:formatCode>
                <c:ptCount val="6"/>
                <c:pt idx="0">
                  <c:v>2014</c:v>
                </c:pt>
                <c:pt idx="1">
                  <c:v>2015</c:v>
                </c:pt>
                <c:pt idx="2">
                  <c:v>2016</c:v>
                </c:pt>
                <c:pt idx="3">
                  <c:v>2017</c:v>
                </c:pt>
                <c:pt idx="4">
                  <c:v>2018</c:v>
                </c:pt>
                <c:pt idx="5">
                  <c:v>2019</c:v>
                </c:pt>
              </c:numCache>
            </c:numRef>
          </c:cat>
          <c:val>
            <c:numRef>
              <c:f>'Pag13'!$C$13:$H$13</c:f>
              <c:numCache>
                <c:formatCode>General</c:formatCode>
                <c:ptCount val="6"/>
                <c:pt idx="0">
                  <c:v>7.0991444709999998</c:v>
                </c:pt>
                <c:pt idx="1">
                  <c:v>149.26124245623399</c:v>
                </c:pt>
                <c:pt idx="2">
                  <c:v>191.80128696840299</c:v>
                </c:pt>
                <c:pt idx="3">
                  <c:v>198.20302272101503</c:v>
                </c:pt>
                <c:pt idx="4">
                  <c:v>208.3129794306729</c:v>
                </c:pt>
                <c:pt idx="5">
                  <c:v>233.40521704924896</c:v>
                </c:pt>
              </c:numCache>
            </c:numRef>
          </c:val>
          <c:extLst>
            <c:ext xmlns:c16="http://schemas.microsoft.com/office/drawing/2014/chart" uri="{C3380CC4-5D6E-409C-BE32-E72D297353CC}">
              <c16:uniqueId val="{00000007-511D-4ADE-9841-255B21C35627}"/>
            </c:ext>
          </c:extLst>
        </c:ser>
        <c:ser>
          <c:idx val="8"/>
          <c:order val="8"/>
          <c:tx>
            <c:strRef>
              <c:f>'Pag13'!$B$14</c:f>
              <c:strCache>
                <c:ptCount val="1"/>
                <c:pt idx="0">
                  <c:v>EÓLICO</c:v>
                </c:pt>
              </c:strCache>
            </c:strRef>
          </c:tx>
          <c:spPr>
            <a:ln w="25400">
              <a:noFill/>
            </a:ln>
          </c:spPr>
          <c:invertIfNegative val="0"/>
          <c:cat>
            <c:numRef>
              <c:f>'Pag13'!$C$5:$H$5</c:f>
              <c:numCache>
                <c:formatCode>General</c:formatCode>
                <c:ptCount val="6"/>
                <c:pt idx="0">
                  <c:v>2014</c:v>
                </c:pt>
                <c:pt idx="1">
                  <c:v>2015</c:v>
                </c:pt>
                <c:pt idx="2">
                  <c:v>2016</c:v>
                </c:pt>
                <c:pt idx="3">
                  <c:v>2017</c:v>
                </c:pt>
                <c:pt idx="4">
                  <c:v>2018</c:v>
                </c:pt>
                <c:pt idx="5">
                  <c:v>2019</c:v>
                </c:pt>
              </c:numCache>
            </c:numRef>
          </c:cat>
          <c:val>
            <c:numRef>
              <c:f>'Pag13'!$C$14:$H$14</c:f>
              <c:numCache>
                <c:formatCode>General</c:formatCode>
                <c:ptCount val="6"/>
                <c:pt idx="0">
                  <c:v>0</c:v>
                </c:pt>
                <c:pt idx="1">
                  <c:v>107.29234353963299</c:v>
                </c:pt>
                <c:pt idx="2">
                  <c:v>215.06963607621</c:v>
                </c:pt>
                <c:pt idx="3">
                  <c:v>218.05500922137898</c:v>
                </c:pt>
                <c:pt idx="4">
                  <c:v>319.50070182948508</c:v>
                </c:pt>
                <c:pt idx="5">
                  <c:v>330.77653863801999</c:v>
                </c:pt>
              </c:numCache>
            </c:numRef>
          </c:val>
          <c:extLst>
            <c:ext xmlns:c16="http://schemas.microsoft.com/office/drawing/2014/chart" uri="{C3380CC4-5D6E-409C-BE32-E72D297353CC}">
              <c16:uniqueId val="{00000008-511D-4ADE-9841-255B21C35627}"/>
            </c:ext>
          </c:extLst>
        </c:ser>
        <c:dLbls>
          <c:showLegendKey val="0"/>
          <c:showVal val="0"/>
          <c:showCatName val="0"/>
          <c:showSerName val="0"/>
          <c:showPercent val="0"/>
          <c:showBubbleSize val="0"/>
        </c:dLbls>
        <c:gapWidth val="150"/>
        <c:overlap val="100"/>
        <c:axId val="843641648"/>
        <c:axId val="843642040"/>
      </c:barChart>
      <c:catAx>
        <c:axId val="843641648"/>
        <c:scaling>
          <c:orientation val="minMax"/>
        </c:scaling>
        <c:delete val="0"/>
        <c:axPos val="b"/>
        <c:numFmt formatCode="General" sourceLinked="1"/>
        <c:majorTickMark val="out"/>
        <c:minorTickMark val="none"/>
        <c:tickLblPos val="nextTo"/>
        <c:txPr>
          <a:bodyPr/>
          <a:lstStyle/>
          <a:p>
            <a:pPr>
              <a:defRPr sz="900" b="1"/>
            </a:pPr>
            <a:endParaRPr lang="es-GT"/>
          </a:p>
        </c:txPr>
        <c:crossAx val="843642040"/>
        <c:crosses val="autoZero"/>
        <c:auto val="1"/>
        <c:lblAlgn val="ctr"/>
        <c:lblOffset val="100"/>
        <c:noMultiLvlLbl val="0"/>
      </c:catAx>
      <c:valAx>
        <c:axId val="843642040"/>
        <c:scaling>
          <c:orientation val="minMax"/>
          <c:max val="14000"/>
        </c:scaling>
        <c:delete val="0"/>
        <c:axPos val="l"/>
        <c:majorGridlines/>
        <c:title>
          <c:tx>
            <c:rich>
              <a:bodyPr rot="0" vert="horz"/>
              <a:lstStyle/>
              <a:p>
                <a:pPr>
                  <a:defRPr/>
                </a:pPr>
                <a:r>
                  <a:rPr lang="es-GT"/>
                  <a:t>GWh</a:t>
                </a:r>
              </a:p>
            </c:rich>
          </c:tx>
          <c:overlay val="0"/>
        </c:title>
        <c:numFmt formatCode="_(* #,##0.0_);_(* \(#,##0.0\);_(* &quot;-&quot;?_);_(@_)" sourceLinked="0"/>
        <c:majorTickMark val="out"/>
        <c:minorTickMark val="none"/>
        <c:tickLblPos val="nextTo"/>
        <c:txPr>
          <a:bodyPr/>
          <a:lstStyle/>
          <a:p>
            <a:pPr>
              <a:defRPr sz="900" b="1"/>
            </a:pPr>
            <a:endParaRPr lang="es-GT"/>
          </a:p>
        </c:txPr>
        <c:crossAx val="843641648"/>
        <c:crosses val="autoZero"/>
        <c:crossBetween val="between"/>
      </c:valAx>
    </c:plotArea>
    <c:legend>
      <c:legendPos val="b"/>
      <c:layout>
        <c:manualLayout>
          <c:xMode val="edge"/>
          <c:yMode val="edge"/>
          <c:x val="0.10001021900950906"/>
          <c:y val="0.92267099906971772"/>
          <c:w val="0.88194677509573605"/>
          <c:h val="6.5199036479674191E-2"/>
        </c:manualLayout>
      </c:layout>
      <c:overlay val="0"/>
      <c:txPr>
        <a:bodyPr/>
        <a:lstStyle/>
        <a:p>
          <a:pPr>
            <a:defRPr sz="900"/>
          </a:pPr>
          <a:endParaRPr lang="es-GT"/>
        </a:p>
      </c:txPr>
    </c:legend>
    <c:plotVisOnly val="1"/>
    <c:dispBlanksAs val="zero"/>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FACTOR DE CARGA EN</a:t>
            </a:r>
            <a:r>
              <a:rPr lang="en-US" baseline="0"/>
              <a:t> EL SNI</a:t>
            </a:r>
            <a:endParaRPr lang="en-US"/>
          </a:p>
        </c:rich>
      </c:tx>
      <c:overlay val="0"/>
    </c:title>
    <c:autoTitleDeleted val="0"/>
    <c:plotArea>
      <c:layout/>
      <c:lineChart>
        <c:grouping val="stacked"/>
        <c:varyColors val="0"/>
        <c:ser>
          <c:idx val="0"/>
          <c:order val="0"/>
          <c:tx>
            <c:strRef>
              <c:f>'Pag13'!$B$89</c:f>
              <c:strCache>
                <c:ptCount val="1"/>
                <c:pt idx="0">
                  <c:v>FACTOR DE CARGA</c:v>
                </c:pt>
              </c:strCache>
            </c:strRef>
          </c:tx>
          <c:marker>
            <c:symbol val="circle"/>
            <c:size val="5"/>
          </c:marker>
          <c:dLbls>
            <c:dLbl>
              <c:idx val="5"/>
              <c:layout>
                <c:manualLayout>
                  <c:x val="-3.2073168108084853E-2"/>
                  <c:y val="-3.6597153374326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62-4727-9E78-BDABF0D7D3C5}"/>
                </c:ext>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'Pag13'!$C$88:$H$88</c:f>
              <c:numCache>
                <c:formatCode>General</c:formatCode>
                <c:ptCount val="6"/>
                <c:pt idx="0">
                  <c:v>2014</c:v>
                </c:pt>
                <c:pt idx="1">
                  <c:v>2015</c:v>
                </c:pt>
                <c:pt idx="2">
                  <c:v>2016</c:v>
                </c:pt>
                <c:pt idx="3">
                  <c:v>2017</c:v>
                </c:pt>
                <c:pt idx="4">
                  <c:v>2018</c:v>
                </c:pt>
                <c:pt idx="5">
                  <c:v>2019</c:v>
                </c:pt>
              </c:numCache>
            </c:numRef>
          </c:cat>
          <c:val>
            <c:numRef>
              <c:f>'Pag13'!$C$89:$H$89</c:f>
              <c:numCache>
                <c:formatCode>General</c:formatCode>
                <c:ptCount val="6"/>
                <c:pt idx="0">
                  <c:v>0.64845689199904399</c:v>
                </c:pt>
                <c:pt idx="1">
                  <c:v>0.66942492158692202</c:v>
                </c:pt>
                <c:pt idx="2">
                  <c:v>0.68844900621779892</c:v>
                </c:pt>
                <c:pt idx="3">
                  <c:v>0.68666199564337704</c:v>
                </c:pt>
                <c:pt idx="4">
                  <c:v>0.7025967540686795</c:v>
                </c:pt>
                <c:pt idx="5">
                  <c:v>0.71473841145282624</c:v>
                </c:pt>
              </c:numCache>
            </c:numRef>
          </c:val>
          <c:smooth val="0"/>
          <c:extLst>
            <c:ext xmlns:c16="http://schemas.microsoft.com/office/drawing/2014/chart" uri="{C3380CC4-5D6E-409C-BE32-E72D297353CC}">
              <c16:uniqueId val="{00000000-F805-4082-8EF4-BF2219480FE1}"/>
            </c:ext>
          </c:extLst>
        </c:ser>
        <c:dLbls>
          <c:showLegendKey val="0"/>
          <c:showVal val="0"/>
          <c:showCatName val="0"/>
          <c:showSerName val="0"/>
          <c:showPercent val="0"/>
          <c:showBubbleSize val="0"/>
        </c:dLbls>
        <c:marker val="1"/>
        <c:smooth val="0"/>
        <c:axId val="843642824"/>
        <c:axId val="843643216"/>
      </c:lineChart>
      <c:catAx>
        <c:axId val="843642824"/>
        <c:scaling>
          <c:orientation val="minMax"/>
        </c:scaling>
        <c:delete val="0"/>
        <c:axPos val="b"/>
        <c:numFmt formatCode="General" sourceLinked="1"/>
        <c:majorTickMark val="out"/>
        <c:minorTickMark val="none"/>
        <c:tickLblPos val="nextTo"/>
        <c:txPr>
          <a:bodyPr/>
          <a:lstStyle/>
          <a:p>
            <a:pPr>
              <a:defRPr sz="900" b="1"/>
            </a:pPr>
            <a:endParaRPr lang="es-GT"/>
          </a:p>
        </c:txPr>
        <c:crossAx val="843643216"/>
        <c:crosses val="autoZero"/>
        <c:auto val="1"/>
        <c:lblAlgn val="ctr"/>
        <c:lblOffset val="100"/>
        <c:noMultiLvlLbl val="0"/>
      </c:catAx>
      <c:valAx>
        <c:axId val="843643216"/>
        <c:scaling>
          <c:orientation val="minMax"/>
        </c:scaling>
        <c:delete val="0"/>
        <c:axPos val="l"/>
        <c:majorGridlines/>
        <c:minorGridlines/>
        <c:numFmt formatCode="0%" sourceLinked="0"/>
        <c:majorTickMark val="out"/>
        <c:minorTickMark val="none"/>
        <c:tickLblPos val="nextTo"/>
        <c:txPr>
          <a:bodyPr/>
          <a:lstStyle/>
          <a:p>
            <a:pPr>
              <a:defRPr sz="900" b="1"/>
            </a:pPr>
            <a:endParaRPr lang="es-GT"/>
          </a:p>
        </c:txPr>
        <c:crossAx val="843642824"/>
        <c:crosses val="autoZero"/>
        <c:crossBetween val="between"/>
        <c:minorUnit val="5.000000000000001E-3"/>
      </c:valAx>
    </c:plotArea>
    <c:plotVisOnly val="1"/>
    <c:dispBlanksAs val="zero"/>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sz="1800" b="1" i="0" baseline="0">
                <a:effectLst/>
              </a:rPr>
              <a:t>COMPOSICIÓN ANUAL POR TIPO DE CONSUMO DE ENERGÍA</a:t>
            </a:r>
            <a:endParaRPr lang="es-GT">
              <a:effectLst/>
            </a:endParaRPr>
          </a:p>
        </c:rich>
      </c:tx>
      <c:overlay val="0"/>
    </c:title>
    <c:autoTitleDeleted val="0"/>
    <c:plotArea>
      <c:layout/>
      <c:barChart>
        <c:barDir val="col"/>
        <c:grouping val="stacked"/>
        <c:varyColors val="0"/>
        <c:ser>
          <c:idx val="0"/>
          <c:order val="0"/>
          <c:tx>
            <c:strRef>
              <c:f>'Pag13'!$B$48</c:f>
              <c:strCache>
                <c:ptCount val="1"/>
                <c:pt idx="0">
                  <c:v>DISTRIBUIDORES</c:v>
                </c:pt>
              </c:strCache>
            </c:strRef>
          </c:tx>
          <c:invertIfNegative val="0"/>
          <c:cat>
            <c:numRef>
              <c:f>'Pag13'!$C$47:$H$47</c:f>
              <c:numCache>
                <c:formatCode>General</c:formatCode>
                <c:ptCount val="6"/>
                <c:pt idx="0">
                  <c:v>2014</c:v>
                </c:pt>
                <c:pt idx="1">
                  <c:v>2015</c:v>
                </c:pt>
                <c:pt idx="2">
                  <c:v>2016</c:v>
                </c:pt>
                <c:pt idx="3">
                  <c:v>2017</c:v>
                </c:pt>
                <c:pt idx="4">
                  <c:v>2018</c:v>
                </c:pt>
                <c:pt idx="5">
                  <c:v>2019</c:v>
                </c:pt>
              </c:numCache>
            </c:numRef>
          </c:cat>
          <c:val>
            <c:numRef>
              <c:f>'Pag13'!$C$48:$H$48</c:f>
              <c:numCache>
                <c:formatCode>General</c:formatCode>
                <c:ptCount val="6"/>
                <c:pt idx="0">
                  <c:v>6445.4584664671702</c:v>
                </c:pt>
                <c:pt idx="1">
                  <c:v>6798.2232856641103</c:v>
                </c:pt>
                <c:pt idx="2">
                  <c:v>7077.5588101209869</c:v>
                </c:pt>
                <c:pt idx="3">
                  <c:v>7156.9836890240476</c:v>
                </c:pt>
                <c:pt idx="4">
                  <c:v>7293.576280305836</c:v>
                </c:pt>
                <c:pt idx="5">
                  <c:v>7475.6306382602443</c:v>
                </c:pt>
              </c:numCache>
            </c:numRef>
          </c:val>
          <c:extLst>
            <c:ext xmlns:c16="http://schemas.microsoft.com/office/drawing/2014/chart" uri="{C3380CC4-5D6E-409C-BE32-E72D297353CC}">
              <c16:uniqueId val="{00000000-6F07-45D2-A63D-F920E528A803}"/>
            </c:ext>
          </c:extLst>
        </c:ser>
        <c:ser>
          <c:idx val="1"/>
          <c:order val="1"/>
          <c:tx>
            <c:strRef>
              <c:f>'Pag13'!$B$49</c:f>
              <c:strCache>
                <c:ptCount val="1"/>
                <c:pt idx="0">
                  <c:v>COMERCIALIZADORES *</c:v>
                </c:pt>
              </c:strCache>
            </c:strRef>
          </c:tx>
          <c:invertIfNegative val="0"/>
          <c:cat>
            <c:numRef>
              <c:f>'Pag13'!$C$47:$H$47</c:f>
              <c:numCache>
                <c:formatCode>General</c:formatCode>
                <c:ptCount val="6"/>
                <c:pt idx="0">
                  <c:v>2014</c:v>
                </c:pt>
                <c:pt idx="1">
                  <c:v>2015</c:v>
                </c:pt>
                <c:pt idx="2">
                  <c:v>2016</c:v>
                </c:pt>
                <c:pt idx="3">
                  <c:v>2017</c:v>
                </c:pt>
                <c:pt idx="4">
                  <c:v>2018</c:v>
                </c:pt>
                <c:pt idx="5">
                  <c:v>2019</c:v>
                </c:pt>
              </c:numCache>
            </c:numRef>
          </c:cat>
          <c:val>
            <c:numRef>
              <c:f>'Pag13'!$C$49:$H$49</c:f>
              <c:numCache>
                <c:formatCode>General</c:formatCode>
                <c:ptCount val="6"/>
                <c:pt idx="0">
                  <c:v>2396.9009025000701</c:v>
                </c:pt>
                <c:pt idx="1">
                  <c:v>2530.3837654215799</c:v>
                </c:pt>
                <c:pt idx="2">
                  <c:v>2685.8105820851979</c:v>
                </c:pt>
                <c:pt idx="3">
                  <c:v>2805.0361981498522</c:v>
                </c:pt>
                <c:pt idx="4">
                  <c:v>3030.6734314705736</c:v>
                </c:pt>
                <c:pt idx="5">
                  <c:v>3156.181724169413</c:v>
                </c:pt>
              </c:numCache>
            </c:numRef>
          </c:val>
          <c:extLst>
            <c:ext xmlns:c16="http://schemas.microsoft.com/office/drawing/2014/chart" uri="{C3380CC4-5D6E-409C-BE32-E72D297353CC}">
              <c16:uniqueId val="{00000001-6F07-45D2-A63D-F920E528A803}"/>
            </c:ext>
          </c:extLst>
        </c:ser>
        <c:ser>
          <c:idx val="2"/>
          <c:order val="2"/>
          <c:tx>
            <c:strRef>
              <c:f>'Pag13'!$B$50</c:f>
              <c:strCache>
                <c:ptCount val="1"/>
                <c:pt idx="0">
                  <c:v>GRANDES USUARIOS PARTICIPANTES</c:v>
                </c:pt>
              </c:strCache>
            </c:strRef>
          </c:tx>
          <c:invertIfNegative val="0"/>
          <c:cat>
            <c:numRef>
              <c:f>'Pag13'!$C$47:$H$47</c:f>
              <c:numCache>
                <c:formatCode>General</c:formatCode>
                <c:ptCount val="6"/>
                <c:pt idx="0">
                  <c:v>2014</c:v>
                </c:pt>
                <c:pt idx="1">
                  <c:v>2015</c:v>
                </c:pt>
                <c:pt idx="2">
                  <c:v>2016</c:v>
                </c:pt>
                <c:pt idx="3">
                  <c:v>2017</c:v>
                </c:pt>
                <c:pt idx="4">
                  <c:v>2018</c:v>
                </c:pt>
                <c:pt idx="5">
                  <c:v>2019</c:v>
                </c:pt>
              </c:numCache>
            </c:numRef>
          </c:cat>
          <c:val>
            <c:numRef>
              <c:f>'Pag13'!$C$50:$H$50</c:f>
              <c:numCache>
                <c:formatCode>General</c:formatCode>
                <c:ptCount val="6"/>
                <c:pt idx="0">
                  <c:v>72.796623974008</c:v>
                </c:pt>
                <c:pt idx="1">
                  <c:v>69.562249024399904</c:v>
                </c:pt>
                <c:pt idx="2">
                  <c:v>69.330658332323992</c:v>
                </c:pt>
                <c:pt idx="3">
                  <c:v>56.393988200659997</c:v>
                </c:pt>
                <c:pt idx="4">
                  <c:v>50.719844848038996</c:v>
                </c:pt>
                <c:pt idx="5">
                  <c:v>44.642729585376003</c:v>
                </c:pt>
              </c:numCache>
            </c:numRef>
          </c:val>
          <c:extLst>
            <c:ext xmlns:c16="http://schemas.microsoft.com/office/drawing/2014/chart" uri="{C3380CC4-5D6E-409C-BE32-E72D297353CC}">
              <c16:uniqueId val="{00000002-6F07-45D2-A63D-F920E528A803}"/>
            </c:ext>
          </c:extLst>
        </c:ser>
        <c:ser>
          <c:idx val="3"/>
          <c:order val="3"/>
          <c:tx>
            <c:strRef>
              <c:f>'Pag13'!$B$51</c:f>
              <c:strCache>
                <c:ptCount val="1"/>
                <c:pt idx="0">
                  <c:v>EXPORTACIONES</c:v>
                </c:pt>
              </c:strCache>
            </c:strRef>
          </c:tx>
          <c:invertIfNegative val="0"/>
          <c:cat>
            <c:numRef>
              <c:f>'Pag13'!$C$47:$H$47</c:f>
              <c:numCache>
                <c:formatCode>General</c:formatCode>
                <c:ptCount val="6"/>
                <c:pt idx="0">
                  <c:v>2014</c:v>
                </c:pt>
                <c:pt idx="1">
                  <c:v>2015</c:v>
                </c:pt>
                <c:pt idx="2">
                  <c:v>2016</c:v>
                </c:pt>
                <c:pt idx="3">
                  <c:v>2017</c:v>
                </c:pt>
                <c:pt idx="4">
                  <c:v>2018</c:v>
                </c:pt>
                <c:pt idx="5">
                  <c:v>2019</c:v>
                </c:pt>
              </c:numCache>
            </c:numRef>
          </c:cat>
          <c:val>
            <c:numRef>
              <c:f>'Pag13'!$C$51:$H$51</c:f>
              <c:numCache>
                <c:formatCode>General</c:formatCode>
                <c:ptCount val="6"/>
                <c:pt idx="0">
                  <c:v>1206.8505035774299</c:v>
                </c:pt>
                <c:pt idx="1">
                  <c:v>1087.2070196196401</c:v>
                </c:pt>
                <c:pt idx="2">
                  <c:v>1119.2331159999999</c:v>
                </c:pt>
                <c:pt idx="3">
                  <c:v>1857.7597478555481</c:v>
                </c:pt>
                <c:pt idx="4">
                  <c:v>2416.150905</c:v>
                </c:pt>
                <c:pt idx="5">
                  <c:v>2189.987798705225</c:v>
                </c:pt>
              </c:numCache>
            </c:numRef>
          </c:val>
          <c:extLst>
            <c:ext xmlns:c16="http://schemas.microsoft.com/office/drawing/2014/chart" uri="{C3380CC4-5D6E-409C-BE32-E72D297353CC}">
              <c16:uniqueId val="{00000003-6F07-45D2-A63D-F920E528A803}"/>
            </c:ext>
          </c:extLst>
        </c:ser>
        <c:ser>
          <c:idx val="4"/>
          <c:order val="4"/>
          <c:tx>
            <c:strRef>
              <c:f>'Pag13'!$B$52</c:f>
              <c:strCache>
                <c:ptCount val="1"/>
                <c:pt idx="0">
                  <c:v>PÉRDIDAS</c:v>
                </c:pt>
              </c:strCache>
            </c:strRef>
          </c:tx>
          <c:invertIfNegative val="0"/>
          <c:cat>
            <c:numRef>
              <c:f>'Pag13'!$C$47:$H$47</c:f>
              <c:numCache>
                <c:formatCode>General</c:formatCode>
                <c:ptCount val="6"/>
                <c:pt idx="0">
                  <c:v>2014</c:v>
                </c:pt>
                <c:pt idx="1">
                  <c:v>2015</c:v>
                </c:pt>
                <c:pt idx="2">
                  <c:v>2016</c:v>
                </c:pt>
                <c:pt idx="3">
                  <c:v>2017</c:v>
                </c:pt>
                <c:pt idx="4">
                  <c:v>2018</c:v>
                </c:pt>
                <c:pt idx="5">
                  <c:v>2019</c:v>
                </c:pt>
              </c:numCache>
            </c:numRef>
          </c:cat>
          <c:val>
            <c:numRef>
              <c:f>'Pag13'!$C$52:$H$52</c:f>
              <c:numCache>
                <c:formatCode>General</c:formatCode>
                <c:ptCount val="6"/>
                <c:pt idx="0">
                  <c:v>330.15955735850099</c:v>
                </c:pt>
                <c:pt idx="1">
                  <c:v>332.98342116476198</c:v>
                </c:pt>
                <c:pt idx="2">
                  <c:v>383.19457464969958</c:v>
                </c:pt>
                <c:pt idx="3">
                  <c:v>402.56766630322466</c:v>
                </c:pt>
                <c:pt idx="4">
                  <c:v>396.92757042767062</c:v>
                </c:pt>
                <c:pt idx="5">
                  <c:v>415.8868630793686</c:v>
                </c:pt>
              </c:numCache>
            </c:numRef>
          </c:val>
          <c:extLst>
            <c:ext xmlns:c16="http://schemas.microsoft.com/office/drawing/2014/chart" uri="{C3380CC4-5D6E-409C-BE32-E72D297353CC}">
              <c16:uniqueId val="{00000004-6F07-45D2-A63D-F920E528A803}"/>
            </c:ext>
          </c:extLst>
        </c:ser>
        <c:ser>
          <c:idx val="5"/>
          <c:order val="5"/>
          <c:tx>
            <c:strRef>
              <c:f>'Pag13'!$B$53</c:f>
              <c:strCache>
                <c:ptCount val="1"/>
                <c:pt idx="0">
                  <c:v>CONSUMOS PROPIOS</c:v>
                </c:pt>
              </c:strCache>
            </c:strRef>
          </c:tx>
          <c:invertIfNegative val="0"/>
          <c:cat>
            <c:numRef>
              <c:f>'Pag13'!$C$47:$H$47</c:f>
              <c:numCache>
                <c:formatCode>General</c:formatCode>
                <c:ptCount val="6"/>
                <c:pt idx="0">
                  <c:v>2014</c:v>
                </c:pt>
                <c:pt idx="1">
                  <c:v>2015</c:v>
                </c:pt>
                <c:pt idx="2">
                  <c:v>2016</c:v>
                </c:pt>
                <c:pt idx="3">
                  <c:v>2017</c:v>
                </c:pt>
                <c:pt idx="4">
                  <c:v>2018</c:v>
                </c:pt>
                <c:pt idx="5">
                  <c:v>2019</c:v>
                </c:pt>
              </c:numCache>
            </c:numRef>
          </c:cat>
          <c:val>
            <c:numRef>
              <c:f>'Pag13'!$C$53:$H$53</c:f>
              <c:numCache>
                <c:formatCode>General</c:formatCode>
                <c:ptCount val="6"/>
                <c:pt idx="0">
                  <c:v>38.289293001478001</c:v>
                </c:pt>
                <c:pt idx="1">
                  <c:v>68.313099325324899</c:v>
                </c:pt>
                <c:pt idx="2">
                  <c:v>74.131485852508987</c:v>
                </c:pt>
                <c:pt idx="3">
                  <c:v>102.53927199426799</c:v>
                </c:pt>
                <c:pt idx="4">
                  <c:v>75.845293401254978</c:v>
                </c:pt>
                <c:pt idx="5">
                  <c:v>86.42896607712099</c:v>
                </c:pt>
              </c:numCache>
            </c:numRef>
          </c:val>
          <c:extLst>
            <c:ext xmlns:c16="http://schemas.microsoft.com/office/drawing/2014/chart" uri="{C3380CC4-5D6E-409C-BE32-E72D297353CC}">
              <c16:uniqueId val="{00000005-6F07-45D2-A63D-F920E528A803}"/>
            </c:ext>
          </c:extLst>
        </c:ser>
        <c:dLbls>
          <c:showLegendKey val="0"/>
          <c:showVal val="0"/>
          <c:showCatName val="0"/>
          <c:showSerName val="0"/>
          <c:showPercent val="0"/>
          <c:showBubbleSize val="0"/>
        </c:dLbls>
        <c:gapWidth val="150"/>
        <c:overlap val="100"/>
        <c:axId val="843644000"/>
        <c:axId val="843644392"/>
      </c:barChart>
      <c:catAx>
        <c:axId val="843644000"/>
        <c:scaling>
          <c:orientation val="minMax"/>
        </c:scaling>
        <c:delete val="0"/>
        <c:axPos val="b"/>
        <c:numFmt formatCode="General" sourceLinked="1"/>
        <c:majorTickMark val="out"/>
        <c:minorTickMark val="none"/>
        <c:tickLblPos val="nextTo"/>
        <c:txPr>
          <a:bodyPr/>
          <a:lstStyle/>
          <a:p>
            <a:pPr>
              <a:defRPr sz="900" b="1"/>
            </a:pPr>
            <a:endParaRPr lang="es-GT"/>
          </a:p>
        </c:txPr>
        <c:crossAx val="843644392"/>
        <c:crosses val="autoZero"/>
        <c:auto val="1"/>
        <c:lblAlgn val="ctr"/>
        <c:lblOffset val="100"/>
        <c:noMultiLvlLbl val="0"/>
      </c:catAx>
      <c:valAx>
        <c:axId val="843644392"/>
        <c:scaling>
          <c:orientation val="minMax"/>
        </c:scaling>
        <c:delete val="0"/>
        <c:axPos val="l"/>
        <c:majorGridlines/>
        <c:title>
          <c:tx>
            <c:rich>
              <a:bodyPr/>
              <a:lstStyle/>
              <a:p>
                <a:pPr>
                  <a:defRPr/>
                </a:pPr>
                <a:r>
                  <a:rPr lang="es-GT"/>
                  <a:t>GHh</a:t>
                </a:r>
              </a:p>
            </c:rich>
          </c:tx>
          <c:overlay val="0"/>
        </c:title>
        <c:numFmt formatCode="General" sourceLinked="1"/>
        <c:majorTickMark val="out"/>
        <c:minorTickMark val="none"/>
        <c:tickLblPos val="nextTo"/>
        <c:txPr>
          <a:bodyPr/>
          <a:lstStyle/>
          <a:p>
            <a:pPr>
              <a:defRPr sz="900" b="1"/>
            </a:pPr>
            <a:endParaRPr lang="es-GT"/>
          </a:p>
        </c:txPr>
        <c:crossAx val="843644000"/>
        <c:crosses val="autoZero"/>
        <c:crossBetween val="between"/>
      </c:valAx>
    </c:plotArea>
    <c:legend>
      <c:legendPos val="b"/>
      <c:overlay val="0"/>
    </c:legend>
    <c:plotVisOnly val="1"/>
    <c:dispBlanksAs val="zero"/>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a:solidFill>
                  <a:schemeClr val="accent1"/>
                </a:solidFill>
              </a:rPr>
              <a:t>DÍA DE MÁXIMA GENERACIÓN TÉRMICA
25/04/2019</a:t>
            </a:r>
          </a:p>
        </c:rich>
      </c:tx>
      <c:layout>
        <c:manualLayout>
          <c:xMode val="edge"/>
          <c:yMode val="edge"/>
          <c:x val="0.26818193748508701"/>
          <c:y val="2.94695481335953E-2"/>
        </c:manualLayout>
      </c:layout>
      <c:overlay val="0"/>
      <c:spPr>
        <a:noFill/>
      </c:spPr>
    </c:title>
    <c:autoTitleDeleted val="0"/>
    <c:plotArea>
      <c:layout>
        <c:manualLayout>
          <c:layoutTarget val="inner"/>
          <c:xMode val="edge"/>
          <c:yMode val="edge"/>
          <c:x val="0.13396649987499501"/>
          <c:y val="0.23269626820722"/>
          <c:w val="0.83785827887920095"/>
          <c:h val="0.547040349820482"/>
        </c:manualLayout>
      </c:layout>
      <c:areaChart>
        <c:grouping val="stacked"/>
        <c:varyColors val="0"/>
        <c:ser>
          <c:idx val="0"/>
          <c:order val="0"/>
          <c:tx>
            <c:strRef>
              <c:f>'Pag15'!$B$34</c:f>
              <c:strCache>
                <c:ptCount val="1"/>
                <c:pt idx="0">
                  <c:v>HIDRAULICA 20.21%</c:v>
                </c:pt>
              </c:strCache>
            </c:strRef>
          </c:tx>
          <c:cat>
            <c:numLit>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Lit>
          </c:cat>
          <c:val>
            <c:numRef>
              <c:f>'Pag15'!$B$35:$B$58</c:f>
              <c:numCache>
                <c:formatCode>General</c:formatCode>
                <c:ptCount val="24"/>
                <c:pt idx="0">
                  <c:v>236.97946600600002</c:v>
                </c:pt>
                <c:pt idx="1">
                  <c:v>195.74783458400003</c:v>
                </c:pt>
                <c:pt idx="2">
                  <c:v>180.417124078</c:v>
                </c:pt>
                <c:pt idx="3">
                  <c:v>133.59660602600002</c:v>
                </c:pt>
                <c:pt idx="4">
                  <c:v>174.54395207499994</c:v>
                </c:pt>
                <c:pt idx="5">
                  <c:v>167.31080342100003</c:v>
                </c:pt>
                <c:pt idx="6">
                  <c:v>220.01135982400004</c:v>
                </c:pt>
                <c:pt idx="7">
                  <c:v>285.58937009400006</c:v>
                </c:pt>
                <c:pt idx="8">
                  <c:v>358.19553833399993</c:v>
                </c:pt>
                <c:pt idx="9">
                  <c:v>421.73300366899997</c:v>
                </c:pt>
                <c:pt idx="10">
                  <c:v>428.13841917799999</c:v>
                </c:pt>
                <c:pt idx="11">
                  <c:v>389.93558683299989</c:v>
                </c:pt>
                <c:pt idx="12">
                  <c:v>352.67387308600001</c:v>
                </c:pt>
                <c:pt idx="13">
                  <c:v>301.57419860700008</c:v>
                </c:pt>
                <c:pt idx="14">
                  <c:v>337.90513252099993</c:v>
                </c:pt>
                <c:pt idx="15">
                  <c:v>362.3809669420001</c:v>
                </c:pt>
                <c:pt idx="16">
                  <c:v>387.31902556499989</c:v>
                </c:pt>
                <c:pt idx="17">
                  <c:v>407.08062537800004</c:v>
                </c:pt>
                <c:pt idx="18">
                  <c:v>386.19817380600017</c:v>
                </c:pt>
                <c:pt idx="19">
                  <c:v>458.11985389400002</c:v>
                </c:pt>
                <c:pt idx="20">
                  <c:v>405.21552666299999</c:v>
                </c:pt>
                <c:pt idx="21">
                  <c:v>310.3313043870001</c:v>
                </c:pt>
                <c:pt idx="22">
                  <c:v>403.83029142599997</c:v>
                </c:pt>
                <c:pt idx="23">
                  <c:v>286.59723541599993</c:v>
                </c:pt>
              </c:numCache>
            </c:numRef>
          </c:val>
          <c:extLst>
            <c:ext xmlns:c16="http://schemas.microsoft.com/office/drawing/2014/chart" uri="{C3380CC4-5D6E-409C-BE32-E72D297353CC}">
              <c16:uniqueId val="{00000000-9ED6-4BF1-978D-3B24B26B1942}"/>
            </c:ext>
          </c:extLst>
        </c:ser>
        <c:ser>
          <c:idx val="1"/>
          <c:order val="1"/>
          <c:tx>
            <c:strRef>
              <c:f>'Pag15'!$C$34</c:f>
              <c:strCache>
                <c:ptCount val="1"/>
                <c:pt idx="0">
                  <c:v>TÉRMICA 79.79%</c:v>
                </c:pt>
              </c:strCache>
            </c:strRef>
          </c:tx>
          <c:cat>
            <c:numLit>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Lit>
          </c:cat>
          <c:val>
            <c:numRef>
              <c:f>'Pag15'!$C$35:$C$58</c:f>
              <c:numCache>
                <c:formatCode>General</c:formatCode>
                <c:ptCount val="24"/>
                <c:pt idx="0">
                  <c:v>1132.556760726</c:v>
                </c:pt>
                <c:pt idx="1">
                  <c:v>1134.606154175</c:v>
                </c:pt>
                <c:pt idx="2">
                  <c:v>1133.5460975259998</c:v>
                </c:pt>
                <c:pt idx="3">
                  <c:v>1127.5842359000001</c:v>
                </c:pt>
                <c:pt idx="4">
                  <c:v>1141.0622326980001</c:v>
                </c:pt>
                <c:pt idx="5">
                  <c:v>1185.629570003</c:v>
                </c:pt>
                <c:pt idx="6">
                  <c:v>1250.2858276539998</c:v>
                </c:pt>
                <c:pt idx="7">
                  <c:v>1253.958530676</c:v>
                </c:pt>
                <c:pt idx="8">
                  <c:v>1272.080824331</c:v>
                </c:pt>
                <c:pt idx="9">
                  <c:v>1279.2330753470001</c:v>
                </c:pt>
                <c:pt idx="10">
                  <c:v>1284.8146321899999</c:v>
                </c:pt>
                <c:pt idx="11">
                  <c:v>1350.1659036379999</c:v>
                </c:pt>
                <c:pt idx="12">
                  <c:v>1381.3014473880003</c:v>
                </c:pt>
                <c:pt idx="13">
                  <c:v>1362.8558500500001</c:v>
                </c:pt>
                <c:pt idx="14">
                  <c:v>1353.9144712290001</c:v>
                </c:pt>
                <c:pt idx="15">
                  <c:v>1352.3431558679999</c:v>
                </c:pt>
                <c:pt idx="16">
                  <c:v>1308.8901241359999</c:v>
                </c:pt>
                <c:pt idx="17">
                  <c:v>1296.6454747119999</c:v>
                </c:pt>
                <c:pt idx="18">
                  <c:v>1206.1779997610001</c:v>
                </c:pt>
                <c:pt idx="19">
                  <c:v>1288.663886731</c:v>
                </c:pt>
                <c:pt idx="20">
                  <c:v>1270.6850059010001</c:v>
                </c:pt>
                <c:pt idx="21">
                  <c:v>1227.125911915</c:v>
                </c:pt>
                <c:pt idx="22">
                  <c:v>1182.9762442670001</c:v>
                </c:pt>
                <c:pt idx="23">
                  <c:v>1187.96221152</c:v>
                </c:pt>
              </c:numCache>
            </c:numRef>
          </c:val>
          <c:extLst>
            <c:ext xmlns:c16="http://schemas.microsoft.com/office/drawing/2014/chart" uri="{C3380CC4-5D6E-409C-BE32-E72D297353CC}">
              <c16:uniqueId val="{00000001-9ED6-4BF1-978D-3B24B26B1942}"/>
            </c:ext>
          </c:extLst>
        </c:ser>
        <c:dLbls>
          <c:showLegendKey val="0"/>
          <c:showVal val="0"/>
          <c:showCatName val="0"/>
          <c:showSerName val="0"/>
          <c:showPercent val="0"/>
          <c:showBubbleSize val="0"/>
        </c:dLbls>
        <c:axId val="846217056"/>
        <c:axId val="846217448"/>
      </c:areaChart>
      <c:catAx>
        <c:axId val="846217056"/>
        <c:scaling>
          <c:orientation val="minMax"/>
        </c:scaling>
        <c:delete val="0"/>
        <c:axPos val="b"/>
        <c:title>
          <c:tx>
            <c:rich>
              <a:bodyPr/>
              <a:lstStyle/>
              <a:p>
                <a:pPr>
                  <a:defRPr/>
                </a:pPr>
                <a:r>
                  <a:rPr lang="es-GT"/>
                  <a:t>Hora</a:t>
                </a:r>
              </a:p>
            </c:rich>
          </c:tx>
          <c:layout>
            <c:manualLayout>
              <c:xMode val="edge"/>
              <c:yMode val="edge"/>
              <c:x val="0.53181842042472005"/>
              <c:y val="0.85854616895874303"/>
            </c:manualLayout>
          </c:layout>
          <c:overlay val="0"/>
        </c:title>
        <c:numFmt formatCode="General" sourceLinked="1"/>
        <c:majorTickMark val="out"/>
        <c:minorTickMark val="none"/>
        <c:tickLblPos val="nextTo"/>
        <c:txPr>
          <a:bodyPr rot="0" vert="horz"/>
          <a:lstStyle/>
          <a:p>
            <a:pPr>
              <a:defRPr/>
            </a:pPr>
            <a:endParaRPr lang="es-GT"/>
          </a:p>
        </c:txPr>
        <c:crossAx val="846217448"/>
        <c:crosses val="autoZero"/>
        <c:auto val="1"/>
        <c:lblAlgn val="ctr"/>
        <c:lblOffset val="100"/>
        <c:tickLblSkip val="1"/>
        <c:tickMarkSkip val="1"/>
        <c:noMultiLvlLbl val="0"/>
      </c:catAx>
      <c:valAx>
        <c:axId val="846217448"/>
        <c:scaling>
          <c:orientation val="minMax"/>
        </c:scaling>
        <c:delete val="0"/>
        <c:axPos val="l"/>
        <c:majorGridlines/>
        <c:title>
          <c:tx>
            <c:rich>
              <a:bodyPr/>
              <a:lstStyle/>
              <a:p>
                <a:pPr>
                  <a:defRPr/>
                </a:pPr>
                <a:r>
                  <a:rPr lang="es-GT"/>
                  <a:t>MWh *</a:t>
                </a:r>
              </a:p>
            </c:rich>
          </c:tx>
          <c:layout>
            <c:manualLayout>
              <c:xMode val="edge"/>
              <c:yMode val="edge"/>
              <c:x val="1.8181818181818198E-2"/>
              <c:y val="0.45383104125736701"/>
            </c:manualLayout>
          </c:layout>
          <c:overlay val="0"/>
        </c:title>
        <c:numFmt formatCode="_(* #,##0_);_(* \(#,##0\);_(* &quot;-&quot;_);_(@_)" sourceLinked="0"/>
        <c:majorTickMark val="out"/>
        <c:minorTickMark val="none"/>
        <c:tickLblPos val="nextTo"/>
        <c:txPr>
          <a:bodyPr rot="0" vert="horz"/>
          <a:lstStyle/>
          <a:p>
            <a:pPr>
              <a:defRPr/>
            </a:pPr>
            <a:endParaRPr lang="es-GT"/>
          </a:p>
        </c:txPr>
        <c:crossAx val="846217056"/>
        <c:crosses val="autoZero"/>
        <c:crossBetween val="midCat"/>
      </c:valAx>
      <c:spPr>
        <a:solidFill>
          <a:schemeClr val="bg1">
            <a:lumMod val="95000"/>
          </a:schemeClr>
        </a:solidFill>
      </c:spPr>
    </c:plotArea>
    <c:legend>
      <c:legendPos val="r"/>
      <c:layout>
        <c:manualLayout>
          <c:xMode val="edge"/>
          <c:yMode val="edge"/>
          <c:x val="0.36363636363636398"/>
          <c:y val="0.92927308447937096"/>
          <c:w val="0.36704545454545501"/>
          <c:h val="4.7151277013752498E-2"/>
        </c:manualLayout>
      </c:layout>
      <c:overlay val="0"/>
    </c:legend>
    <c:plotVisOnly val="1"/>
    <c:dispBlanksAs val="zero"/>
    <c:showDLblsOverMax val="0"/>
  </c:chart>
  <c:spPr>
    <a:solidFill>
      <a:schemeClr val="bg1">
        <a:lumMod val="95000"/>
      </a:schemeClr>
    </a:solidFill>
    <a:ln>
      <a:noFill/>
    </a:ln>
  </c:spPr>
  <c:printSettings>
    <c:headerFooter alignWithMargins="0"/>
    <c:pageMargins b="1" l="0.750000000000002" r="0.750000000000002" t="1" header="0" footer="0"/>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a:solidFill>
                  <a:schemeClr val="accent1"/>
                </a:solidFill>
              </a:rPr>
              <a:t>DÍA DE MÁXIMA GENERACIÓN HIDRAÚLICA
16/10/2019</a:t>
            </a:r>
          </a:p>
        </c:rich>
      </c:tx>
      <c:layout>
        <c:manualLayout>
          <c:xMode val="edge"/>
          <c:yMode val="edge"/>
          <c:x val="0.25028465298493002"/>
          <c:y val="2.94695481335953E-2"/>
        </c:manualLayout>
      </c:layout>
      <c:overlay val="0"/>
      <c:spPr>
        <a:noFill/>
      </c:spPr>
    </c:title>
    <c:autoTitleDeleted val="0"/>
    <c:plotArea>
      <c:layout>
        <c:manualLayout>
          <c:layoutTarget val="inner"/>
          <c:xMode val="edge"/>
          <c:yMode val="edge"/>
          <c:x val="0.110352928911955"/>
          <c:y val="0.28877904884910099"/>
          <c:w val="0.86348322725952598"/>
          <c:h val="0.49417823148120898"/>
        </c:manualLayout>
      </c:layout>
      <c:areaChart>
        <c:grouping val="stacked"/>
        <c:varyColors val="0"/>
        <c:ser>
          <c:idx val="0"/>
          <c:order val="0"/>
          <c:tx>
            <c:strRef>
              <c:f>'Pag15'!$B$61</c:f>
              <c:strCache>
                <c:ptCount val="1"/>
                <c:pt idx="0">
                  <c:v>HIDRAULICA 73.12%</c:v>
                </c:pt>
              </c:strCache>
            </c:strRef>
          </c:tx>
          <c:cat>
            <c:numLit>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Lit>
          </c:cat>
          <c:val>
            <c:numRef>
              <c:f>'Pag15'!$B$62:$B$85</c:f>
              <c:numCache>
                <c:formatCode>General</c:formatCode>
                <c:ptCount val="24"/>
                <c:pt idx="0">
                  <c:v>1163.7978479640003</c:v>
                </c:pt>
                <c:pt idx="1">
                  <c:v>978.03758007700003</c:v>
                </c:pt>
                <c:pt idx="2">
                  <c:v>944.15129540499981</c:v>
                </c:pt>
                <c:pt idx="3">
                  <c:v>967.9488997320002</c:v>
                </c:pt>
                <c:pt idx="4">
                  <c:v>1016.0869567110001</c:v>
                </c:pt>
                <c:pt idx="5">
                  <c:v>1220.8164234260005</c:v>
                </c:pt>
                <c:pt idx="6">
                  <c:v>1265.7441749159998</c:v>
                </c:pt>
                <c:pt idx="7">
                  <c:v>1318.8539628689991</c:v>
                </c:pt>
                <c:pt idx="8">
                  <c:v>1294.9324503760001</c:v>
                </c:pt>
                <c:pt idx="9">
                  <c:v>1275.9409034600001</c:v>
                </c:pt>
                <c:pt idx="10">
                  <c:v>1265.4973087519993</c:v>
                </c:pt>
                <c:pt idx="11">
                  <c:v>1257.9271131660005</c:v>
                </c:pt>
                <c:pt idx="12">
                  <c:v>1230.5237934880004</c:v>
                </c:pt>
                <c:pt idx="13">
                  <c:v>1179.6942594860002</c:v>
                </c:pt>
                <c:pt idx="14">
                  <c:v>1248.6889998470003</c:v>
                </c:pt>
                <c:pt idx="15">
                  <c:v>1250.4790945670006</c:v>
                </c:pt>
                <c:pt idx="16">
                  <c:v>1246.3677849469996</c:v>
                </c:pt>
                <c:pt idx="17">
                  <c:v>1247.783342322999</c:v>
                </c:pt>
                <c:pt idx="18">
                  <c:v>1177.42908336</c:v>
                </c:pt>
                <c:pt idx="19">
                  <c:v>1199.4250532850008</c:v>
                </c:pt>
                <c:pt idx="20">
                  <c:v>1198.5433702519995</c:v>
                </c:pt>
                <c:pt idx="21">
                  <c:v>1183.251625548</c:v>
                </c:pt>
                <c:pt idx="22">
                  <c:v>1262.6863689219995</c:v>
                </c:pt>
                <c:pt idx="23">
                  <c:v>1184.4995325489995</c:v>
                </c:pt>
              </c:numCache>
            </c:numRef>
          </c:val>
          <c:extLst>
            <c:ext xmlns:c16="http://schemas.microsoft.com/office/drawing/2014/chart" uri="{C3380CC4-5D6E-409C-BE32-E72D297353CC}">
              <c16:uniqueId val="{00000000-9EA3-4A7B-BC86-1A1DD9EF27B7}"/>
            </c:ext>
          </c:extLst>
        </c:ser>
        <c:ser>
          <c:idx val="1"/>
          <c:order val="1"/>
          <c:tx>
            <c:strRef>
              <c:f>'Pag15'!$C$61</c:f>
              <c:strCache>
                <c:ptCount val="1"/>
                <c:pt idx="0">
                  <c:v>TÉRMICA 26.88%</c:v>
                </c:pt>
              </c:strCache>
            </c:strRef>
          </c:tx>
          <c:cat>
            <c:numLit>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Lit>
          </c:cat>
          <c:val>
            <c:numRef>
              <c:f>'Pag15'!$C$62:$C$85</c:f>
              <c:numCache>
                <c:formatCode>General</c:formatCode>
                <c:ptCount val="24"/>
                <c:pt idx="0">
                  <c:v>261.96953982000002</c:v>
                </c:pt>
                <c:pt idx="1">
                  <c:v>264.88798792199998</c:v>
                </c:pt>
                <c:pt idx="2">
                  <c:v>275.147277976</c:v>
                </c:pt>
                <c:pt idx="3">
                  <c:v>278.24624303600001</c:v>
                </c:pt>
                <c:pt idx="4">
                  <c:v>277.45798914899996</c:v>
                </c:pt>
                <c:pt idx="5">
                  <c:v>278.10238933000005</c:v>
                </c:pt>
                <c:pt idx="6">
                  <c:v>293.83849595300001</c:v>
                </c:pt>
                <c:pt idx="7">
                  <c:v>349.43432074500004</c:v>
                </c:pt>
                <c:pt idx="8">
                  <c:v>489.64374534999996</c:v>
                </c:pt>
                <c:pt idx="9">
                  <c:v>555.59327584500011</c:v>
                </c:pt>
                <c:pt idx="10">
                  <c:v>576.51566227800004</c:v>
                </c:pt>
                <c:pt idx="11">
                  <c:v>577.55961114800004</c:v>
                </c:pt>
                <c:pt idx="12">
                  <c:v>575.71707758699995</c:v>
                </c:pt>
                <c:pt idx="13">
                  <c:v>567.83241807500008</c:v>
                </c:pt>
                <c:pt idx="14">
                  <c:v>574.26040014299997</c:v>
                </c:pt>
                <c:pt idx="15">
                  <c:v>568.29548476499997</c:v>
                </c:pt>
                <c:pt idx="16">
                  <c:v>566.25695172100006</c:v>
                </c:pt>
                <c:pt idx="17">
                  <c:v>600.70785185800003</c:v>
                </c:pt>
                <c:pt idx="18">
                  <c:v>545.45084935600005</c:v>
                </c:pt>
                <c:pt idx="19">
                  <c:v>467.16018322000002</c:v>
                </c:pt>
                <c:pt idx="20">
                  <c:v>409.888335498</c:v>
                </c:pt>
                <c:pt idx="21">
                  <c:v>358.91393251700009</c:v>
                </c:pt>
                <c:pt idx="22">
                  <c:v>406.332785151</c:v>
                </c:pt>
                <c:pt idx="23">
                  <c:v>389.32639869500002</c:v>
                </c:pt>
              </c:numCache>
            </c:numRef>
          </c:val>
          <c:extLst>
            <c:ext xmlns:c16="http://schemas.microsoft.com/office/drawing/2014/chart" uri="{C3380CC4-5D6E-409C-BE32-E72D297353CC}">
              <c16:uniqueId val="{00000001-9EA3-4A7B-BC86-1A1DD9EF27B7}"/>
            </c:ext>
          </c:extLst>
        </c:ser>
        <c:dLbls>
          <c:showLegendKey val="0"/>
          <c:showVal val="0"/>
          <c:showCatName val="0"/>
          <c:showSerName val="0"/>
          <c:showPercent val="0"/>
          <c:showBubbleSize val="0"/>
        </c:dLbls>
        <c:axId val="846218232"/>
        <c:axId val="846218624"/>
      </c:areaChart>
      <c:catAx>
        <c:axId val="846218232"/>
        <c:scaling>
          <c:orientation val="minMax"/>
        </c:scaling>
        <c:delete val="0"/>
        <c:axPos val="b"/>
        <c:title>
          <c:tx>
            <c:rich>
              <a:bodyPr/>
              <a:lstStyle/>
              <a:p>
                <a:pPr>
                  <a:defRPr/>
                </a:pPr>
                <a:r>
                  <a:rPr lang="es-GT"/>
                  <a:t>Horas</a:t>
                </a:r>
              </a:p>
            </c:rich>
          </c:tx>
          <c:layout>
            <c:manualLayout>
              <c:xMode val="edge"/>
              <c:yMode val="edge"/>
              <c:x val="0.511945989686443"/>
              <c:y val="0.85854616895874303"/>
            </c:manualLayout>
          </c:layout>
          <c:overlay val="0"/>
        </c:title>
        <c:numFmt formatCode="General" sourceLinked="1"/>
        <c:majorTickMark val="out"/>
        <c:minorTickMark val="none"/>
        <c:tickLblPos val="nextTo"/>
        <c:txPr>
          <a:bodyPr rot="0" vert="horz"/>
          <a:lstStyle/>
          <a:p>
            <a:pPr>
              <a:defRPr/>
            </a:pPr>
            <a:endParaRPr lang="es-GT"/>
          </a:p>
        </c:txPr>
        <c:crossAx val="846218624"/>
        <c:crosses val="autoZero"/>
        <c:auto val="1"/>
        <c:lblAlgn val="ctr"/>
        <c:lblOffset val="100"/>
        <c:tickLblSkip val="1"/>
        <c:tickMarkSkip val="1"/>
        <c:noMultiLvlLbl val="0"/>
      </c:catAx>
      <c:valAx>
        <c:axId val="846218624"/>
        <c:scaling>
          <c:orientation val="minMax"/>
        </c:scaling>
        <c:delete val="0"/>
        <c:axPos val="l"/>
        <c:majorGridlines/>
        <c:title>
          <c:tx>
            <c:rich>
              <a:bodyPr/>
              <a:lstStyle/>
              <a:p>
                <a:pPr>
                  <a:defRPr/>
                </a:pPr>
                <a:r>
                  <a:rPr lang="es-GT"/>
                  <a:t>MWh *</a:t>
                </a:r>
              </a:p>
            </c:rich>
          </c:tx>
          <c:layout>
            <c:manualLayout>
              <c:xMode val="edge"/>
              <c:yMode val="edge"/>
              <c:x val="1.82025028441411E-2"/>
              <c:y val="0.479371316306483"/>
            </c:manualLayout>
          </c:layout>
          <c:overlay val="0"/>
        </c:title>
        <c:numFmt formatCode="_(* #,##0_);_(* \(#,##0\);_(* &quot;-&quot;_);_(@_)" sourceLinked="0"/>
        <c:majorTickMark val="out"/>
        <c:minorTickMark val="none"/>
        <c:tickLblPos val="nextTo"/>
        <c:txPr>
          <a:bodyPr rot="0" vert="horz"/>
          <a:lstStyle/>
          <a:p>
            <a:pPr>
              <a:defRPr/>
            </a:pPr>
            <a:endParaRPr lang="es-GT"/>
          </a:p>
        </c:txPr>
        <c:crossAx val="846218232"/>
        <c:crosses val="autoZero"/>
        <c:crossBetween val="midCat"/>
      </c:valAx>
      <c:spPr>
        <a:solidFill>
          <a:schemeClr val="bg1">
            <a:lumMod val="95000"/>
          </a:schemeClr>
        </a:solidFill>
      </c:spPr>
    </c:plotArea>
    <c:legend>
      <c:legendPos val="r"/>
      <c:layout>
        <c:manualLayout>
          <c:xMode val="edge"/>
          <c:yMode val="edge"/>
          <c:x val="0.39362912400455102"/>
          <c:y val="0.93320235756385095"/>
          <c:w val="0.30489192263936299"/>
          <c:h val="4.7151277013752498E-2"/>
        </c:manualLayout>
      </c:layout>
      <c:overlay val="0"/>
    </c:legend>
    <c:plotVisOnly val="1"/>
    <c:dispBlanksAs val="zero"/>
    <c:showDLblsOverMax val="0"/>
  </c:chart>
  <c:spPr>
    <a:solidFill>
      <a:schemeClr val="bg1">
        <a:lumMod val="95000"/>
      </a:schemeClr>
    </a:solidFill>
    <a:ln>
      <a:noFill/>
    </a:ln>
  </c:spPr>
  <c:printSettings>
    <c:headerFooter alignWithMargins="0"/>
    <c:pageMargins b="1" l="0.750000000000002" r="0.750000000000002" t="1" header="0" footer="0"/>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s-GT">
                <a:solidFill>
                  <a:schemeClr val="accent1"/>
                </a:solidFill>
              </a:rPr>
              <a:t>PRODUCCIÓN LOCAL E IMPORTACION DE ENERGÍA</a:t>
            </a:r>
          </a:p>
        </c:rich>
      </c:tx>
      <c:overlay val="0"/>
    </c:title>
    <c:autoTitleDeleted val="0"/>
    <c:plotArea>
      <c:layout/>
      <c:barChart>
        <c:barDir val="col"/>
        <c:grouping val="stacked"/>
        <c:varyColors val="0"/>
        <c:ser>
          <c:idx val="0"/>
          <c:order val="0"/>
          <c:tx>
            <c:strRef>
              <c:f>'Pag15'!$C$5</c:f>
              <c:strCache>
                <c:ptCount val="1"/>
                <c:pt idx="0">
                  <c:v>Producción S. N. I.</c:v>
                </c:pt>
              </c:strCache>
            </c:strRef>
          </c:tx>
          <c:invertIfNegative val="0"/>
          <c:dLbls>
            <c:numFmt formatCode="#,##0.0" sourceLinked="0"/>
            <c:spPr>
              <a:noFill/>
              <a:ln>
                <a:noFill/>
              </a:ln>
              <a:effectLst/>
            </c:spPr>
            <c:txPr>
              <a:bodyPr/>
              <a:lstStyle/>
              <a:p>
                <a:pPr>
                  <a:defRPr>
                    <a:solidFill>
                      <a:schemeClr val="bg1"/>
                    </a:solidFill>
                    <a:effectLst>
                      <a:outerShdw blurRad="50800" dist="38100" dir="2700000" algn="tl" rotWithShape="0">
                        <a:prstClr val="black">
                          <a:alpha val="40000"/>
                        </a:prstClr>
                      </a:outerShdw>
                    </a:effectLst>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'Pag15'!$B$6:$B$17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'Pag15'!$C$6:$C$17</c:f>
              <c:numCache>
                <c:formatCode>General</c:formatCode>
                <c:ptCount val="12"/>
                <c:pt idx="0">
                  <c:v>999.21195893199706</c:v>
                </c:pt>
                <c:pt idx="1">
                  <c:v>861.81189945400138</c:v>
                </c:pt>
                <c:pt idx="2">
                  <c:v>1056.3858234187726</c:v>
                </c:pt>
                <c:pt idx="3">
                  <c:v>1033.3760483925105</c:v>
                </c:pt>
                <c:pt idx="4">
                  <c:v>1049.8462224997827</c:v>
                </c:pt>
                <c:pt idx="5">
                  <c:v>1006.1750167870194</c:v>
                </c:pt>
                <c:pt idx="6">
                  <c:v>967.85672533231252</c:v>
                </c:pt>
                <c:pt idx="7">
                  <c:v>1036.0165878986752</c:v>
                </c:pt>
                <c:pt idx="8">
                  <c:v>1011.6687649569841</c:v>
                </c:pt>
                <c:pt idx="9">
                  <c:v>1119.7336567056338</c:v>
                </c:pt>
                <c:pt idx="10">
                  <c:v>1072.5964363562082</c:v>
                </c:pt>
                <c:pt idx="11">
                  <c:v>1013.5532073721068</c:v>
                </c:pt>
              </c:numCache>
            </c:numRef>
          </c:val>
          <c:extLst>
            <c:ext xmlns:c16="http://schemas.microsoft.com/office/drawing/2014/chart" uri="{C3380CC4-5D6E-409C-BE32-E72D297353CC}">
              <c16:uniqueId val="{00000000-D22C-4578-B778-7C02B21BCBCB}"/>
            </c:ext>
          </c:extLst>
        </c:ser>
        <c:ser>
          <c:idx val="1"/>
          <c:order val="1"/>
          <c:tx>
            <c:strRef>
              <c:f>'Pag15'!$D$5</c:f>
              <c:strCache>
                <c:ptCount val="1"/>
                <c:pt idx="0">
                  <c:v>Importación</c:v>
                </c:pt>
              </c:strCache>
            </c:strRef>
          </c:tx>
          <c:invertIfNegative val="0"/>
          <c:dLbls>
            <c:dLbl>
              <c:idx val="8"/>
              <c:layout>
                <c:manualLayout>
                  <c:x val="0"/>
                  <c:y val="6.975902444350078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2C-4578-B778-7C02B21BCBCB}"/>
                </c:ext>
              </c:extLst>
            </c:dLbl>
            <c:dLbl>
              <c:idx val="9"/>
              <c:layout>
                <c:manualLayout>
                  <c:x val="0"/>
                  <c:y val="3.47635394878390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2C-4578-B778-7C02B21BCBCB}"/>
                </c:ext>
              </c:extLst>
            </c:dLbl>
            <c:dLbl>
              <c:idx val="10"/>
              <c:layout>
                <c:manualLayout>
                  <c:x val="1.6013687610897617E-3"/>
                  <c:y val="1.8325884259211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2C-4578-B778-7C02B21BCBCB}"/>
                </c:ext>
              </c:extLst>
            </c:dLbl>
            <c:dLbl>
              <c:idx val="11"/>
              <c:layout>
                <c:manualLayout>
                  <c:x val="0"/>
                  <c:y val="1.937292731622651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2C-4578-B778-7C02B21BCBCB}"/>
                </c:ext>
              </c:extLst>
            </c:dLbl>
            <c:numFmt formatCode="#,##0.00" sourceLinked="0"/>
            <c:spPr>
              <a:gradFill>
                <a:gsLst>
                  <a:gs pos="0">
                    <a:schemeClr val="accent2"/>
                  </a:gs>
                  <a:gs pos="50000">
                    <a:schemeClr val="accent1">
                      <a:tint val="44500"/>
                      <a:satMod val="160000"/>
                    </a:schemeClr>
                  </a:gs>
                  <a:gs pos="100000">
                    <a:schemeClr val="accent1">
                      <a:tint val="23500"/>
                      <a:satMod val="160000"/>
                    </a:schemeClr>
                  </a:gs>
                </a:gsLst>
                <a:lin ang="5400000" scaled="0"/>
              </a:gradFill>
            </c:spPr>
            <c:txPr>
              <a:bodyPr/>
              <a:lstStyle/>
              <a:p>
                <a:pPr>
                  <a:defRPr sz="800"/>
                </a:pPr>
                <a:endParaRPr lang="es-GT"/>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'Pag15'!$B$6:$B$17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'Pag15'!$D$6:$D$17</c:f>
              <c:numCache>
                <c:formatCode>General</c:formatCode>
                <c:ptCount val="12"/>
                <c:pt idx="0">
                  <c:v>78.036058999999995</c:v>
                </c:pt>
                <c:pt idx="1">
                  <c:v>111.833901</c:v>
                </c:pt>
                <c:pt idx="2">
                  <c:v>101.968681</c:v>
                </c:pt>
                <c:pt idx="3">
                  <c:v>105.664</c:v>
                </c:pt>
                <c:pt idx="4">
                  <c:v>104.221256</c:v>
                </c:pt>
                <c:pt idx="5">
                  <c:v>89.396057999999996</c:v>
                </c:pt>
                <c:pt idx="6">
                  <c:v>118.08610899999999</c:v>
                </c:pt>
                <c:pt idx="7">
                  <c:v>91.510864999999995</c:v>
                </c:pt>
                <c:pt idx="8">
                  <c:v>92.869921000000005</c:v>
                </c:pt>
                <c:pt idx="9">
                  <c:v>65.372542999999993</c:v>
                </c:pt>
                <c:pt idx="10">
                  <c:v>46.435000000000002</c:v>
                </c:pt>
                <c:pt idx="11">
                  <c:v>62.233455999999997</c:v>
                </c:pt>
              </c:numCache>
            </c:numRef>
          </c:val>
          <c:extLst>
            <c:ext xmlns:c16="http://schemas.microsoft.com/office/drawing/2014/chart" uri="{C3380CC4-5D6E-409C-BE32-E72D297353CC}">
              <c16:uniqueId val="{00000005-D22C-4578-B778-7C02B21BCBCB}"/>
            </c:ext>
          </c:extLst>
        </c:ser>
        <c:ser>
          <c:idx val="2"/>
          <c:order val="2"/>
          <c:tx>
            <c:strRef>
              <c:f>'Pag15'!$E$5</c:f>
              <c:strCache>
                <c:ptCount val="1"/>
                <c:pt idx="0">
                  <c:v>Energía Inadvertida y Desviaciones de Importación</c:v>
                </c:pt>
              </c:strCache>
            </c:strRef>
          </c:tx>
          <c:invertIfNegative val="0"/>
          <c:dLbls>
            <c:numFmt formatCode="#,##0.0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'Pag15'!$B$6:$B$17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'Pag15'!$E$6:$E$17</c:f>
              <c:numCache>
                <c:formatCode>General</c:formatCode>
                <c:ptCount val="12"/>
                <c:pt idx="0">
                  <c:v>5.9995291947850005</c:v>
                </c:pt>
                <c:pt idx="1">
                  <c:v>4.2356610947620004</c:v>
                </c:pt>
                <c:pt idx="2">
                  <c:v>6.0963454753740001</c:v>
                </c:pt>
                <c:pt idx="3">
                  <c:v>5.9638594114740009</c:v>
                </c:pt>
                <c:pt idx="4">
                  <c:v>5.5439887552429994</c:v>
                </c:pt>
                <c:pt idx="5">
                  <c:v>5.3281060953439994</c:v>
                </c:pt>
                <c:pt idx="6">
                  <c:v>6.2852658508230004</c:v>
                </c:pt>
                <c:pt idx="7">
                  <c:v>5.3157204866819994</c:v>
                </c:pt>
                <c:pt idx="8">
                  <c:v>7.3405933284579996</c:v>
                </c:pt>
                <c:pt idx="9">
                  <c:v>7.8268658597189997</c:v>
                </c:pt>
                <c:pt idx="10">
                  <c:v>7.0674801317120002</c:v>
                </c:pt>
                <c:pt idx="11">
                  <c:v>5.8951070863699995</c:v>
                </c:pt>
              </c:numCache>
            </c:numRef>
          </c:val>
          <c:extLst>
            <c:ext xmlns:c16="http://schemas.microsoft.com/office/drawing/2014/chart" uri="{C3380CC4-5D6E-409C-BE32-E72D297353CC}">
              <c16:uniqueId val="{00000006-D22C-4578-B778-7C02B21BCBCB}"/>
            </c:ext>
          </c:extLst>
        </c:ser>
        <c:dLbls>
          <c:dLblPos val="inBase"/>
          <c:showLegendKey val="0"/>
          <c:showVal val="1"/>
          <c:showCatName val="0"/>
          <c:showSerName val="0"/>
          <c:showPercent val="0"/>
          <c:showBubbleSize val="0"/>
        </c:dLbls>
        <c:gapWidth val="75"/>
        <c:overlap val="100"/>
        <c:axId val="846215488"/>
        <c:axId val="846215880"/>
      </c:barChart>
      <c:catAx>
        <c:axId val="846215488"/>
        <c:scaling>
          <c:orientation val="minMax"/>
        </c:scaling>
        <c:delete val="0"/>
        <c:axPos val="b"/>
        <c:numFmt formatCode="General" sourceLinked="0"/>
        <c:majorTickMark val="none"/>
        <c:minorTickMark val="none"/>
        <c:tickLblPos val="nextTo"/>
        <c:crossAx val="846215880"/>
        <c:crosses val="autoZero"/>
        <c:auto val="1"/>
        <c:lblAlgn val="ctr"/>
        <c:lblOffset val="100"/>
        <c:noMultiLvlLbl val="0"/>
      </c:catAx>
      <c:valAx>
        <c:axId val="846215880"/>
        <c:scaling>
          <c:orientation val="minMax"/>
        </c:scaling>
        <c:delete val="0"/>
        <c:axPos val="l"/>
        <c:majorGridlines/>
        <c:title>
          <c:tx>
            <c:rich>
              <a:bodyPr rot="-5400000" vert="horz"/>
              <a:lstStyle/>
              <a:p>
                <a:pPr>
                  <a:defRPr/>
                </a:pPr>
                <a:r>
                  <a:rPr lang="es-GT"/>
                  <a:t>GWh</a:t>
                </a:r>
              </a:p>
            </c:rich>
          </c:tx>
          <c:overlay val="0"/>
        </c:title>
        <c:numFmt formatCode="General" sourceLinked="1"/>
        <c:majorTickMark val="none"/>
        <c:minorTickMark val="none"/>
        <c:tickLblPos val="nextTo"/>
        <c:crossAx val="846215488"/>
        <c:crosses val="autoZero"/>
        <c:crossBetween val="between"/>
      </c:valAx>
      <c:spPr>
        <a:solidFill>
          <a:schemeClr val="accent5">
            <a:lumMod val="20000"/>
            <a:lumOff val="80000"/>
          </a:schemeClr>
        </a:solidFill>
      </c:spPr>
    </c:plotArea>
    <c:legend>
      <c:legendPos val="b"/>
      <c:overlay val="0"/>
    </c:legend>
    <c:plotVisOnly val="1"/>
    <c:dispBlanksAs val="gap"/>
    <c:showDLblsOverMax val="0"/>
  </c:chart>
  <c:spPr>
    <a:solidFill>
      <a:schemeClr val="accent5">
        <a:lumMod val="20000"/>
        <a:lumOff val="80000"/>
      </a:schemeClr>
    </a:solidFill>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r>
              <a:rPr lang="en-US">
                <a:solidFill>
                  <a:schemeClr val="accent1"/>
                </a:solidFill>
              </a:rPr>
              <a:t>DÍA DE MÁXIMO CONSUMO DE ENERGÍA</a:t>
            </a:r>
            <a:r>
              <a:rPr lang="en-US" baseline="0">
                <a:solidFill>
                  <a:schemeClr val="accent1"/>
                </a:solidFill>
              </a:rPr>
              <a:t> </a:t>
            </a:r>
            <a:r>
              <a:rPr lang="en-US">
                <a:solidFill>
                  <a:schemeClr val="accent1"/>
                </a:solidFill>
              </a:rPr>
              <a:t>(40.33</a:t>
            </a:r>
            <a:r>
              <a:rPr lang="en-US" baseline="0">
                <a:solidFill>
                  <a:schemeClr val="accent1"/>
                </a:solidFill>
              </a:rPr>
              <a:t> </a:t>
            </a:r>
            <a:r>
              <a:rPr lang="en-US">
                <a:solidFill>
                  <a:schemeClr val="accent1"/>
                </a:solidFill>
              </a:rPr>
              <a:t>GWh*)</a:t>
            </a:r>
          </a:p>
          <a:p>
            <a:pPr>
              <a:defRPr/>
            </a:pPr>
            <a:r>
              <a:rPr lang="en-US" baseline="0">
                <a:solidFill>
                  <a:schemeClr val="accent1"/>
                </a:solidFill>
              </a:rPr>
              <a:t>Miércoles 14</a:t>
            </a:r>
            <a:r>
              <a:rPr lang="en-US">
                <a:solidFill>
                  <a:schemeClr val="accent1"/>
                </a:solidFill>
              </a:rPr>
              <a:t> de</a:t>
            </a:r>
            <a:r>
              <a:rPr lang="en-US" baseline="0">
                <a:solidFill>
                  <a:schemeClr val="accent1"/>
                </a:solidFill>
              </a:rPr>
              <a:t> Marzo</a:t>
            </a:r>
            <a:r>
              <a:rPr lang="en-US">
                <a:solidFill>
                  <a:schemeClr val="accent1"/>
                </a:solidFill>
              </a:rPr>
              <a:t> de 2019</a:t>
            </a:r>
          </a:p>
          <a:p>
            <a:pPr>
              <a:defRPr/>
            </a:pPr>
            <a:endParaRPr lang="en-US"/>
          </a:p>
        </c:rich>
      </c:tx>
      <c:layout>
        <c:manualLayout>
          <c:xMode val="edge"/>
          <c:yMode val="edge"/>
          <c:x val="0.28164122341850101"/>
          <c:y val="2.8475711892797299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solidFill>
              <a:latin typeface="+mn-lt"/>
              <a:ea typeface="+mn-ea"/>
              <a:cs typeface="+mn-cs"/>
            </a:defRPr>
          </a:pPr>
          <a:endParaRPr lang="es-GT"/>
        </a:p>
      </c:txPr>
    </c:title>
    <c:autoTitleDeleted val="0"/>
    <c:plotArea>
      <c:layout>
        <c:manualLayout>
          <c:layoutTarget val="inner"/>
          <c:xMode val="edge"/>
          <c:yMode val="edge"/>
          <c:x val="7.6748604369850371E-2"/>
          <c:y val="0.18208925410301219"/>
          <c:w val="0.90322071387457725"/>
          <c:h val="0.64939687861968798"/>
        </c:manualLayout>
      </c:layout>
      <c:areaChart>
        <c:grouping val="stacked"/>
        <c:varyColors val="0"/>
        <c:ser>
          <c:idx val="0"/>
          <c:order val="0"/>
          <c:tx>
            <c:strRef>
              <c:f>'Pag16'!$C$74</c:f>
              <c:strCache>
                <c:ptCount val="1"/>
                <c:pt idx="0">
                  <c:v>EEGSA 26.6%</c:v>
                </c:pt>
              </c:strCache>
            </c:strRef>
          </c:tx>
          <c:spPr>
            <a:solidFill>
              <a:schemeClr val="accent1"/>
            </a:solidFill>
            <a:ln w="9525" cap="flat" cmpd="sng" algn="ctr">
              <a:noFill/>
              <a:prstDash val="solid"/>
              <a:round/>
            </a:ln>
            <a:effectLst/>
          </c:spPr>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'Pag16'!$C$75:$C$98</c:f>
              <c:numCache>
                <c:formatCode>General</c:formatCode>
                <c:ptCount val="24"/>
                <c:pt idx="0">
                  <c:v>295.945371701</c:v>
                </c:pt>
                <c:pt idx="1">
                  <c:v>276.22295193699995</c:v>
                </c:pt>
                <c:pt idx="2">
                  <c:v>268.98003363000004</c:v>
                </c:pt>
                <c:pt idx="3">
                  <c:v>274.54732764300002</c:v>
                </c:pt>
                <c:pt idx="4">
                  <c:v>319.09190832599995</c:v>
                </c:pt>
                <c:pt idx="5">
                  <c:v>391.72554766600001</c:v>
                </c:pt>
                <c:pt idx="6">
                  <c:v>416.301961382</c:v>
                </c:pt>
                <c:pt idx="7">
                  <c:v>437.66282777999999</c:v>
                </c:pt>
                <c:pt idx="8">
                  <c:v>476.84402129399996</c:v>
                </c:pt>
                <c:pt idx="9">
                  <c:v>498.46509627</c:v>
                </c:pt>
                <c:pt idx="10">
                  <c:v>512.04271181800004</c:v>
                </c:pt>
                <c:pt idx="11">
                  <c:v>528.09513953399994</c:v>
                </c:pt>
                <c:pt idx="12">
                  <c:v>522.45619603199998</c:v>
                </c:pt>
                <c:pt idx="13">
                  <c:v>516.70213166100007</c:v>
                </c:pt>
                <c:pt idx="14">
                  <c:v>517.53940777499997</c:v>
                </c:pt>
                <c:pt idx="15">
                  <c:v>514.23404310499996</c:v>
                </c:pt>
                <c:pt idx="16">
                  <c:v>498.38012939600003</c:v>
                </c:pt>
                <c:pt idx="17">
                  <c:v>480.62446831599999</c:v>
                </c:pt>
                <c:pt idx="18">
                  <c:v>549.32553856699997</c:v>
                </c:pt>
                <c:pt idx="19">
                  <c:v>586.66010063400006</c:v>
                </c:pt>
                <c:pt idx="20">
                  <c:v>559.60254545099997</c:v>
                </c:pt>
                <c:pt idx="21">
                  <c:v>506.15517447299999</c:v>
                </c:pt>
                <c:pt idx="22">
                  <c:v>419.76820735199999</c:v>
                </c:pt>
                <c:pt idx="23">
                  <c:v>342.52720551200002</c:v>
                </c:pt>
              </c:numCache>
            </c:numRef>
          </c:val>
          <c:extLst>
            <c:ext xmlns:c16="http://schemas.microsoft.com/office/drawing/2014/chart" uri="{C3380CC4-5D6E-409C-BE32-E72D297353CC}">
              <c16:uniqueId val="{00000000-A401-420F-B462-10B634C59060}"/>
            </c:ext>
          </c:extLst>
        </c:ser>
        <c:ser>
          <c:idx val="1"/>
          <c:order val="1"/>
          <c:tx>
            <c:strRef>
              <c:f>'Pag16'!$D$74</c:f>
              <c:strCache>
                <c:ptCount val="1"/>
                <c:pt idx="0">
                  <c:v>Comercializadores 24.6%</c:v>
                </c:pt>
              </c:strCache>
            </c:strRef>
          </c:tx>
          <c:spPr>
            <a:solidFill>
              <a:schemeClr val="accent2"/>
            </a:solidFill>
            <a:ln w="9525" cap="flat" cmpd="sng" algn="ctr">
              <a:noFill/>
              <a:prstDash val="solid"/>
              <a:round/>
            </a:ln>
            <a:effectLst/>
          </c:spPr>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'Pag16'!$D$75:$D$98</c:f>
              <c:numCache>
                <c:formatCode>General</c:formatCode>
                <c:ptCount val="24"/>
                <c:pt idx="0">
                  <c:v>374.27746850900002</c:v>
                </c:pt>
                <c:pt idx="1">
                  <c:v>367.84825999999993</c:v>
                </c:pt>
                <c:pt idx="2">
                  <c:v>358.07980444999998</c:v>
                </c:pt>
                <c:pt idx="3">
                  <c:v>359.76278016100008</c:v>
                </c:pt>
                <c:pt idx="4">
                  <c:v>361.72953427599998</c:v>
                </c:pt>
                <c:pt idx="5">
                  <c:v>371.10585799199993</c:v>
                </c:pt>
                <c:pt idx="6">
                  <c:v>392.39436231300004</c:v>
                </c:pt>
                <c:pt idx="7">
                  <c:v>425.32904163400002</c:v>
                </c:pt>
                <c:pt idx="8">
                  <c:v>441.01932174499996</c:v>
                </c:pt>
                <c:pt idx="9">
                  <c:v>459.08941364200007</c:v>
                </c:pt>
                <c:pt idx="10">
                  <c:v>464.27759197500001</c:v>
                </c:pt>
                <c:pt idx="11">
                  <c:v>478.12251894299999</c:v>
                </c:pt>
                <c:pt idx="12">
                  <c:v>453.2226984190001</c:v>
                </c:pt>
                <c:pt idx="13">
                  <c:v>452.24272069099999</c:v>
                </c:pt>
                <c:pt idx="14">
                  <c:v>463.53053013099992</c:v>
                </c:pt>
                <c:pt idx="15">
                  <c:v>486.37835823599994</c:v>
                </c:pt>
                <c:pt idx="16">
                  <c:v>477.02120287299999</c:v>
                </c:pt>
                <c:pt idx="17">
                  <c:v>461.43863967700008</c:v>
                </c:pt>
                <c:pt idx="18">
                  <c:v>405.30930893299995</c:v>
                </c:pt>
                <c:pt idx="19">
                  <c:v>395.13896822200007</c:v>
                </c:pt>
                <c:pt idx="20">
                  <c:v>380.52073595800005</c:v>
                </c:pt>
                <c:pt idx="21">
                  <c:v>365.33860374400001</c:v>
                </c:pt>
                <c:pt idx="22">
                  <c:v>374.63918644199998</c:v>
                </c:pt>
                <c:pt idx="23">
                  <c:v>370.255341225</c:v>
                </c:pt>
              </c:numCache>
            </c:numRef>
          </c:val>
          <c:extLst>
            <c:ext xmlns:c16="http://schemas.microsoft.com/office/drawing/2014/chart" uri="{C3380CC4-5D6E-409C-BE32-E72D297353CC}">
              <c16:uniqueId val="{00000001-A401-420F-B462-10B634C59060}"/>
            </c:ext>
          </c:extLst>
        </c:ser>
        <c:ser>
          <c:idx val="2"/>
          <c:order val="2"/>
          <c:tx>
            <c:strRef>
              <c:f>'Pag16'!$E$74</c:f>
              <c:strCache>
                <c:ptCount val="1"/>
                <c:pt idx="0">
                  <c:v>DEOCSA 11.8%</c:v>
                </c:pt>
              </c:strCache>
            </c:strRef>
          </c:tx>
          <c:spPr>
            <a:solidFill>
              <a:schemeClr val="bg2">
                <a:lumMod val="50000"/>
              </a:schemeClr>
            </a:solidFill>
            <a:ln w="9525" cap="flat" cmpd="sng" algn="ctr">
              <a:noFill/>
              <a:prstDash val="solid"/>
              <a:round/>
            </a:ln>
            <a:effectLst/>
          </c:spPr>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'Pag16'!$E$75:$E$98</c:f>
              <c:numCache>
                <c:formatCode>General</c:formatCode>
                <c:ptCount val="24"/>
                <c:pt idx="0">
                  <c:v>141.633105473</c:v>
                </c:pt>
                <c:pt idx="1">
                  <c:v>134.72216432000002</c:v>
                </c:pt>
                <c:pt idx="2">
                  <c:v>132.58743140000001</c:v>
                </c:pt>
                <c:pt idx="3">
                  <c:v>132.63836692500001</c:v>
                </c:pt>
                <c:pt idx="4">
                  <c:v>136.33899140900002</c:v>
                </c:pt>
                <c:pt idx="5">
                  <c:v>159.97403596800001</c:v>
                </c:pt>
                <c:pt idx="6">
                  <c:v>181.00073645500001</c:v>
                </c:pt>
                <c:pt idx="7">
                  <c:v>183.96078997199999</c:v>
                </c:pt>
                <c:pt idx="8">
                  <c:v>185.31555928200001</c:v>
                </c:pt>
                <c:pt idx="9">
                  <c:v>191.22860125899999</c:v>
                </c:pt>
                <c:pt idx="10">
                  <c:v>195.88033143499999</c:v>
                </c:pt>
                <c:pt idx="11">
                  <c:v>203.10071203800001</c:v>
                </c:pt>
                <c:pt idx="12">
                  <c:v>202.37746829700001</c:v>
                </c:pt>
                <c:pt idx="13">
                  <c:v>198.354781441</c:v>
                </c:pt>
                <c:pt idx="14">
                  <c:v>203.57440352</c:v>
                </c:pt>
                <c:pt idx="15">
                  <c:v>206.57541725900001</c:v>
                </c:pt>
                <c:pt idx="16">
                  <c:v>208.54570839199999</c:v>
                </c:pt>
                <c:pt idx="17">
                  <c:v>216.82858444300001</c:v>
                </c:pt>
                <c:pt idx="18">
                  <c:v>283.64109161200003</c:v>
                </c:pt>
                <c:pt idx="19">
                  <c:v>329.45505880000002</c:v>
                </c:pt>
                <c:pt idx="20">
                  <c:v>308.70869224699999</c:v>
                </c:pt>
                <c:pt idx="21">
                  <c:v>260.192829012</c:v>
                </c:pt>
                <c:pt idx="22">
                  <c:v>198.821679418</c:v>
                </c:pt>
                <c:pt idx="23">
                  <c:v>156.81587997</c:v>
                </c:pt>
              </c:numCache>
            </c:numRef>
          </c:val>
          <c:extLst>
            <c:ext xmlns:c16="http://schemas.microsoft.com/office/drawing/2014/chart" uri="{C3380CC4-5D6E-409C-BE32-E72D297353CC}">
              <c16:uniqueId val="{00000002-A401-420F-B462-10B634C59060}"/>
            </c:ext>
          </c:extLst>
        </c:ser>
        <c:ser>
          <c:idx val="3"/>
          <c:order val="3"/>
          <c:tx>
            <c:strRef>
              <c:f>'Pag16'!$F$74</c:f>
              <c:strCache>
                <c:ptCount val="1"/>
                <c:pt idx="0">
                  <c:v>DEORSA 9.6%</c:v>
                </c:pt>
              </c:strCache>
            </c:strRef>
          </c:tx>
          <c:spPr>
            <a:solidFill>
              <a:schemeClr val="accent4"/>
            </a:solidFill>
            <a:ln w="9525" cap="flat" cmpd="sng" algn="ctr">
              <a:noFill/>
              <a:prstDash val="solid"/>
              <a:round/>
            </a:ln>
            <a:effectLst/>
          </c:spPr>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'Pag16'!$F$75:$F$98</c:f>
              <c:numCache>
                <c:formatCode>General</c:formatCode>
                <c:ptCount val="24"/>
                <c:pt idx="0">
                  <c:v>123.72471444199999</c:v>
                </c:pt>
                <c:pt idx="1">
                  <c:v>117.659660968</c:v>
                </c:pt>
                <c:pt idx="2">
                  <c:v>114.70855322200001</c:v>
                </c:pt>
                <c:pt idx="3">
                  <c:v>113.89461493100001</c:v>
                </c:pt>
                <c:pt idx="4">
                  <c:v>118.8784093</c:v>
                </c:pt>
                <c:pt idx="5">
                  <c:v>132.55033466200001</c:v>
                </c:pt>
                <c:pt idx="6">
                  <c:v>137.144748507</c:v>
                </c:pt>
                <c:pt idx="7">
                  <c:v>138.318666294</c:v>
                </c:pt>
                <c:pt idx="8">
                  <c:v>151.594412178</c:v>
                </c:pt>
                <c:pt idx="9">
                  <c:v>161.57776288100001</c:v>
                </c:pt>
                <c:pt idx="10">
                  <c:v>167.72630901900001</c:v>
                </c:pt>
                <c:pt idx="11">
                  <c:v>173.93356919099998</c:v>
                </c:pt>
                <c:pt idx="12">
                  <c:v>173.48283364299999</c:v>
                </c:pt>
                <c:pt idx="13">
                  <c:v>176.503840002</c:v>
                </c:pt>
                <c:pt idx="14">
                  <c:v>179.99614519599999</c:v>
                </c:pt>
                <c:pt idx="15">
                  <c:v>179.02084814599999</c:v>
                </c:pt>
                <c:pt idx="16">
                  <c:v>172.505125432</c:v>
                </c:pt>
                <c:pt idx="17">
                  <c:v>169.385891031</c:v>
                </c:pt>
                <c:pt idx="18">
                  <c:v>213.433525812</c:v>
                </c:pt>
                <c:pt idx="19">
                  <c:v>242.65954920000001</c:v>
                </c:pt>
                <c:pt idx="20">
                  <c:v>229.97817264299999</c:v>
                </c:pt>
                <c:pt idx="21">
                  <c:v>199.514556379</c:v>
                </c:pt>
                <c:pt idx="22">
                  <c:v>161.92689751199998</c:v>
                </c:pt>
                <c:pt idx="23">
                  <c:v>138.164762709</c:v>
                </c:pt>
              </c:numCache>
            </c:numRef>
          </c:val>
          <c:extLst>
            <c:ext xmlns:c16="http://schemas.microsoft.com/office/drawing/2014/chart" uri="{C3380CC4-5D6E-409C-BE32-E72D297353CC}">
              <c16:uniqueId val="{00000003-A401-420F-B462-10B634C59060}"/>
            </c:ext>
          </c:extLst>
        </c:ser>
        <c:ser>
          <c:idx val="4"/>
          <c:order val="4"/>
          <c:tx>
            <c:strRef>
              <c:f>'Pag16'!$G$74</c:f>
              <c:strCache>
                <c:ptCount val="1"/>
                <c:pt idx="0">
                  <c:v>Demanda puntos EEMs 5.6%</c:v>
                </c:pt>
              </c:strCache>
            </c:strRef>
          </c:tx>
          <c:spPr>
            <a:solidFill>
              <a:schemeClr val="bg1">
                <a:lumMod val="75000"/>
              </a:schemeClr>
            </a:solidFill>
            <a:ln w="9525" cap="flat" cmpd="sng" algn="ctr">
              <a:noFill/>
              <a:prstDash val="solid"/>
              <a:round/>
            </a:ln>
            <a:effectLst/>
          </c:spPr>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'Pag16'!$G$75:$G$98</c:f>
              <c:numCache>
                <c:formatCode>General</c:formatCode>
                <c:ptCount val="24"/>
                <c:pt idx="0">
                  <c:v>69.276713999999998</c:v>
                </c:pt>
                <c:pt idx="1">
                  <c:v>65.015741000000006</c:v>
                </c:pt>
                <c:pt idx="2">
                  <c:v>62.983515000000004</c:v>
                </c:pt>
                <c:pt idx="3">
                  <c:v>62.188830000000003</c:v>
                </c:pt>
                <c:pt idx="4">
                  <c:v>63.54951100000001</c:v>
                </c:pt>
                <c:pt idx="5">
                  <c:v>73.413844000000012</c:v>
                </c:pt>
                <c:pt idx="6">
                  <c:v>89.867364999999992</c:v>
                </c:pt>
                <c:pt idx="7">
                  <c:v>93.547922000000014</c:v>
                </c:pt>
                <c:pt idx="8">
                  <c:v>97.692711000000003</c:v>
                </c:pt>
                <c:pt idx="9">
                  <c:v>99.21005000000001</c:v>
                </c:pt>
                <c:pt idx="10">
                  <c:v>102.317666</c:v>
                </c:pt>
                <c:pt idx="11">
                  <c:v>106.88558599999998</c:v>
                </c:pt>
                <c:pt idx="12">
                  <c:v>103.90124400000001</c:v>
                </c:pt>
                <c:pt idx="13">
                  <c:v>99.463172999999998</c:v>
                </c:pt>
                <c:pt idx="14">
                  <c:v>100.081587</c:v>
                </c:pt>
                <c:pt idx="15">
                  <c:v>106.61028800000001</c:v>
                </c:pt>
                <c:pt idx="16">
                  <c:v>105.92372400000001</c:v>
                </c:pt>
                <c:pt idx="17">
                  <c:v>104.35778000000002</c:v>
                </c:pt>
                <c:pt idx="18">
                  <c:v>118.33962000000001</c:v>
                </c:pt>
                <c:pt idx="19">
                  <c:v>127.06337600000002</c:v>
                </c:pt>
                <c:pt idx="20">
                  <c:v>123.28568199999999</c:v>
                </c:pt>
                <c:pt idx="21">
                  <c:v>113.470045</c:v>
                </c:pt>
                <c:pt idx="22">
                  <c:v>97.353125000000006</c:v>
                </c:pt>
                <c:pt idx="23">
                  <c:v>81.197501000000003</c:v>
                </c:pt>
              </c:numCache>
            </c:numRef>
          </c:val>
          <c:extLst>
            <c:ext xmlns:c16="http://schemas.microsoft.com/office/drawing/2014/chart" uri="{C3380CC4-5D6E-409C-BE32-E72D297353CC}">
              <c16:uniqueId val="{00000004-A401-420F-B462-10B634C59060}"/>
            </c:ext>
          </c:extLst>
        </c:ser>
        <c:ser>
          <c:idx val="5"/>
          <c:order val="5"/>
          <c:tx>
            <c:strRef>
              <c:f>'Pag16'!$H$74</c:f>
              <c:strCache>
                <c:ptCount val="1"/>
                <c:pt idx="0">
                  <c:v>Grandes Usuarios Participantes 0.3%</c:v>
                </c:pt>
              </c:strCache>
            </c:strRef>
          </c:tx>
          <c:spPr>
            <a:solidFill>
              <a:schemeClr val="accent6"/>
            </a:solidFill>
            <a:ln w="9525" cap="flat" cmpd="sng" algn="ctr">
              <a:noFill/>
              <a:prstDash val="solid"/>
              <a:round/>
            </a:ln>
            <a:effectLst/>
          </c:spPr>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'Pag16'!$H$75:$H$98</c:f>
              <c:numCache>
                <c:formatCode>General</c:formatCode>
                <c:ptCount val="24"/>
                <c:pt idx="0">
                  <c:v>3.2204368080000005</c:v>
                </c:pt>
                <c:pt idx="1">
                  <c:v>3.1865145209999999</c:v>
                </c:pt>
                <c:pt idx="2">
                  <c:v>3.1846973070000004</c:v>
                </c:pt>
                <c:pt idx="3">
                  <c:v>3.2484936210000006</c:v>
                </c:pt>
                <c:pt idx="4">
                  <c:v>3.2462409200000009</c:v>
                </c:pt>
                <c:pt idx="5">
                  <c:v>3.4044038560000005</c:v>
                </c:pt>
                <c:pt idx="6">
                  <c:v>4.4396220639999999</c:v>
                </c:pt>
                <c:pt idx="7">
                  <c:v>4.9409853839999993</c:v>
                </c:pt>
                <c:pt idx="8">
                  <c:v>5.5293233440000007</c:v>
                </c:pt>
                <c:pt idx="9">
                  <c:v>6.4459705410000012</c:v>
                </c:pt>
                <c:pt idx="10">
                  <c:v>7.290573665000001</c:v>
                </c:pt>
                <c:pt idx="11">
                  <c:v>7.2151357529999984</c:v>
                </c:pt>
                <c:pt idx="12">
                  <c:v>6.882075232</c:v>
                </c:pt>
                <c:pt idx="13">
                  <c:v>6.4792360789999996</c:v>
                </c:pt>
                <c:pt idx="14">
                  <c:v>6.7442135539999999</c:v>
                </c:pt>
                <c:pt idx="15">
                  <c:v>6.3733840850000005</c:v>
                </c:pt>
                <c:pt idx="16">
                  <c:v>5.8613812639999994</c:v>
                </c:pt>
                <c:pt idx="17">
                  <c:v>4.6651596540000009</c:v>
                </c:pt>
                <c:pt idx="18">
                  <c:v>4.1292245330000004</c:v>
                </c:pt>
                <c:pt idx="19">
                  <c:v>4.0396149069999998</c:v>
                </c:pt>
                <c:pt idx="20">
                  <c:v>4.0676363809999998</c:v>
                </c:pt>
                <c:pt idx="21">
                  <c:v>3.8852365959999999</c:v>
                </c:pt>
                <c:pt idx="22">
                  <c:v>3.6728715110000003</c:v>
                </c:pt>
                <c:pt idx="23">
                  <c:v>3.4440634469999996</c:v>
                </c:pt>
              </c:numCache>
            </c:numRef>
          </c:val>
          <c:extLst>
            <c:ext xmlns:c16="http://schemas.microsoft.com/office/drawing/2014/chart" uri="{C3380CC4-5D6E-409C-BE32-E72D297353CC}">
              <c16:uniqueId val="{00000005-A401-420F-B462-10B634C59060}"/>
            </c:ext>
          </c:extLst>
        </c:ser>
        <c:ser>
          <c:idx val="6"/>
          <c:order val="6"/>
          <c:tx>
            <c:strRef>
              <c:f>'Pag16'!$I$74</c:f>
              <c:strCache>
                <c:ptCount val="1"/>
                <c:pt idx="0">
                  <c:v>Exportaciones MER 13.8%</c:v>
                </c:pt>
              </c:strCache>
            </c:strRef>
          </c:tx>
          <c:spPr>
            <a:solidFill>
              <a:schemeClr val="accent5">
                <a:lumMod val="60000"/>
                <a:lumOff val="40000"/>
              </a:schemeClr>
            </a:solidFill>
            <a:ln w="9525" cap="flat" cmpd="sng" algn="ctr">
              <a:noFill/>
              <a:prstDash val="solid"/>
              <a:round/>
            </a:ln>
            <a:effectLst/>
          </c:spPr>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'Pag16'!$I$75:$I$98</c:f>
              <c:numCache>
                <c:formatCode>General</c:formatCode>
                <c:ptCount val="24"/>
                <c:pt idx="0">
                  <c:v>299.52199999999999</c:v>
                </c:pt>
                <c:pt idx="1">
                  <c:v>274.07799999999997</c:v>
                </c:pt>
                <c:pt idx="2">
                  <c:v>274.36399999999998</c:v>
                </c:pt>
                <c:pt idx="3">
                  <c:v>274.55099999999999</c:v>
                </c:pt>
                <c:pt idx="4">
                  <c:v>0.01</c:v>
                </c:pt>
                <c:pt idx="5">
                  <c:v>1.0999999999999999E-2</c:v>
                </c:pt>
                <c:pt idx="6">
                  <c:v>270.142</c:v>
                </c:pt>
                <c:pt idx="7">
                  <c:v>273.95</c:v>
                </c:pt>
                <c:pt idx="8">
                  <c:v>298.66899999999998</c:v>
                </c:pt>
                <c:pt idx="9">
                  <c:v>296.27600000000001</c:v>
                </c:pt>
                <c:pt idx="10">
                  <c:v>296.13499999999999</c:v>
                </c:pt>
                <c:pt idx="11">
                  <c:v>292.32799999999997</c:v>
                </c:pt>
                <c:pt idx="12">
                  <c:v>292.32799999999997</c:v>
                </c:pt>
                <c:pt idx="13">
                  <c:v>296.089</c:v>
                </c:pt>
                <c:pt idx="14">
                  <c:v>295.87900000000002</c:v>
                </c:pt>
                <c:pt idx="15">
                  <c:v>296.33100000000002</c:v>
                </c:pt>
                <c:pt idx="16">
                  <c:v>297.30200000000002</c:v>
                </c:pt>
                <c:pt idx="17">
                  <c:v>298.30200000000002</c:v>
                </c:pt>
                <c:pt idx="18">
                  <c:v>86.05</c:v>
                </c:pt>
                <c:pt idx="19">
                  <c:v>86.05</c:v>
                </c:pt>
                <c:pt idx="20">
                  <c:v>86.05</c:v>
                </c:pt>
                <c:pt idx="21">
                  <c:v>86.05</c:v>
                </c:pt>
                <c:pt idx="22">
                  <c:v>298.702</c:v>
                </c:pt>
                <c:pt idx="23">
                  <c:v>298.98399999999998</c:v>
                </c:pt>
              </c:numCache>
            </c:numRef>
          </c:val>
          <c:extLst>
            <c:ext xmlns:c16="http://schemas.microsoft.com/office/drawing/2014/chart" uri="{C3380CC4-5D6E-409C-BE32-E72D297353CC}">
              <c16:uniqueId val="{00000000-6EC6-4923-B5C2-CCC17766C641}"/>
            </c:ext>
          </c:extLst>
        </c:ser>
        <c:ser>
          <c:idx val="7"/>
          <c:order val="7"/>
          <c:tx>
            <c:strRef>
              <c:f>'Pag16'!$J$74</c:f>
              <c:strCache>
                <c:ptCount val="1"/>
                <c:pt idx="0">
                  <c:v>Exportaciones México 7.7%</c:v>
                </c:pt>
              </c:strCache>
            </c:strRef>
          </c:tx>
          <c:spPr>
            <a:solidFill>
              <a:schemeClr val="accent3">
                <a:lumMod val="60000"/>
                <a:lumOff val="40000"/>
              </a:schemeClr>
            </a:solidFill>
            <a:ln w="9525" cap="flat" cmpd="sng" algn="ctr">
              <a:noFill/>
              <a:prstDash val="solid"/>
              <a:round/>
            </a:ln>
            <a:effectLst/>
          </c:spPr>
          <c:cat>
            <c:numRef>
              <c:f>'Pag16'!$B$75:$B$98</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'Pag16'!$J$75:$J$98</c:f>
              <c:numCache>
                <c:formatCode>General</c:formatCode>
                <c:ptCount val="24"/>
                <c:pt idx="0">
                  <c:v>211</c:v>
                </c:pt>
                <c:pt idx="1">
                  <c:v>103</c:v>
                </c:pt>
                <c:pt idx="2">
                  <c:v>0</c:v>
                </c:pt>
                <c:pt idx="3">
                  <c:v>0</c:v>
                </c:pt>
                <c:pt idx="4">
                  <c:v>0</c:v>
                </c:pt>
                <c:pt idx="5">
                  <c:v>0</c:v>
                </c:pt>
                <c:pt idx="6">
                  <c:v>27</c:v>
                </c:pt>
                <c:pt idx="7">
                  <c:v>94</c:v>
                </c:pt>
                <c:pt idx="8">
                  <c:v>238</c:v>
                </c:pt>
                <c:pt idx="9">
                  <c:v>237</c:v>
                </c:pt>
                <c:pt idx="10">
                  <c:v>185</c:v>
                </c:pt>
                <c:pt idx="11">
                  <c:v>191</c:v>
                </c:pt>
                <c:pt idx="12">
                  <c:v>191</c:v>
                </c:pt>
                <c:pt idx="13">
                  <c:v>191</c:v>
                </c:pt>
                <c:pt idx="14">
                  <c:v>191</c:v>
                </c:pt>
                <c:pt idx="15">
                  <c:v>191</c:v>
                </c:pt>
                <c:pt idx="16">
                  <c:v>176</c:v>
                </c:pt>
                <c:pt idx="17">
                  <c:v>209</c:v>
                </c:pt>
                <c:pt idx="18">
                  <c:v>58</c:v>
                </c:pt>
                <c:pt idx="19">
                  <c:v>0</c:v>
                </c:pt>
                <c:pt idx="20">
                  <c:v>58</c:v>
                </c:pt>
                <c:pt idx="21">
                  <c:v>58</c:v>
                </c:pt>
                <c:pt idx="22">
                  <c:v>240</c:v>
                </c:pt>
                <c:pt idx="23">
                  <c:v>240</c:v>
                </c:pt>
              </c:numCache>
            </c:numRef>
          </c:val>
          <c:extLst>
            <c:ext xmlns:c16="http://schemas.microsoft.com/office/drawing/2014/chart" uri="{C3380CC4-5D6E-409C-BE32-E72D297353CC}">
              <c16:uniqueId val="{00000001-6EC6-4923-B5C2-CCC17766C641}"/>
            </c:ext>
          </c:extLst>
        </c:ser>
        <c:dLbls>
          <c:showLegendKey val="0"/>
          <c:showVal val="0"/>
          <c:showCatName val="0"/>
          <c:showSerName val="0"/>
          <c:showPercent val="0"/>
          <c:showBubbleSize val="0"/>
        </c:dLbls>
        <c:axId val="688119520"/>
        <c:axId val="688119912"/>
      </c:areaChart>
      <c:catAx>
        <c:axId val="688119520"/>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s-GT"/>
                  <a:t>Horas</a:t>
                </a:r>
              </a:p>
            </c:rich>
          </c:tx>
          <c:layout>
            <c:manualLayout>
              <c:xMode val="edge"/>
              <c:yMode val="edge"/>
              <c:x val="0.51696265457227697"/>
              <c:y val="0.88138250266099361"/>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s-GT"/>
            </a:p>
          </c:txPr>
        </c:title>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dk1"/>
                </a:solidFill>
                <a:latin typeface="+mn-lt"/>
                <a:ea typeface="+mn-ea"/>
                <a:cs typeface="+mn-cs"/>
              </a:defRPr>
            </a:pPr>
            <a:endParaRPr lang="es-GT"/>
          </a:p>
        </c:txPr>
        <c:crossAx val="688119912"/>
        <c:crosses val="autoZero"/>
        <c:auto val="1"/>
        <c:lblAlgn val="ctr"/>
        <c:lblOffset val="100"/>
        <c:tickLblSkip val="1"/>
        <c:tickMarkSkip val="1"/>
        <c:noMultiLvlLbl val="0"/>
      </c:catAx>
      <c:valAx>
        <c:axId val="688119912"/>
        <c:scaling>
          <c:orientation val="minMax"/>
          <c:max val="2000"/>
        </c:scaling>
        <c:delete val="0"/>
        <c:axPos val="l"/>
        <c:majorGridlines>
          <c:spPr>
            <a:ln w="9525" cap="flat" cmpd="sng" algn="ctr">
              <a:solidFill>
                <a:schemeClr val="dk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s-GT"/>
                  <a:t>MWh</a:t>
                </a:r>
              </a:p>
            </c:rich>
          </c:tx>
          <c:layout>
            <c:manualLayout>
              <c:xMode val="edge"/>
              <c:yMode val="edge"/>
              <c:x val="3.4770653668291501E-3"/>
              <c:y val="0.50921360960533202"/>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s-GT"/>
            </a:p>
          </c:txPr>
        </c:title>
        <c:numFmt formatCode="_(* #,##0_);_(* \(#,##0\);_(* &quot;-&quot;_);_(@_)" sourceLinked="0"/>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dk1"/>
                </a:solidFill>
                <a:latin typeface="+mn-lt"/>
                <a:ea typeface="+mn-ea"/>
                <a:cs typeface="+mn-cs"/>
              </a:defRPr>
            </a:pPr>
            <a:endParaRPr lang="es-GT"/>
          </a:p>
        </c:txPr>
        <c:crossAx val="688119520"/>
        <c:crosses val="autoZero"/>
        <c:crossBetween val="midCat"/>
      </c:valAx>
      <c:spPr>
        <a:solidFill>
          <a:schemeClr val="accent5">
            <a:lumMod val="20000"/>
            <a:lumOff val="80000"/>
          </a:schemeClr>
        </a:solidFill>
        <a:ln>
          <a:noFill/>
        </a:ln>
        <a:effectLst/>
      </c:spPr>
    </c:plotArea>
    <c:legend>
      <c:legendPos val="b"/>
      <c:layout>
        <c:manualLayout>
          <c:xMode val="edge"/>
          <c:yMode val="edge"/>
          <c:x val="2.12743522462976E-2"/>
          <c:y val="0.9133490122560991"/>
          <c:w val="0.95242626531577801"/>
          <c:h val="8.665098774390088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GT"/>
        </a:p>
      </c:txPr>
    </c:legend>
    <c:plotVisOnly val="1"/>
    <c:dispBlanksAs val="zero"/>
    <c:showDLblsOverMax val="0"/>
  </c:chart>
  <c:spPr>
    <a:solidFill>
      <a:schemeClr val="accent5">
        <a:lumMod val="20000"/>
        <a:lumOff val="80000"/>
      </a:schemeClr>
    </a:solidFill>
    <a:ln w="9525" cap="flat" cmpd="sng" algn="ctr">
      <a:solidFill>
        <a:schemeClr val="dk1">
          <a:tint val="75000"/>
          <a:shade val="95000"/>
          <a:satMod val="105000"/>
        </a:schemeClr>
      </a:solidFill>
      <a:prstDash val="solid"/>
      <a:round/>
    </a:ln>
    <a:effectLst/>
  </c:spPr>
  <c:txPr>
    <a:bodyPr/>
    <a:lstStyle/>
    <a:p>
      <a:pPr>
        <a:defRPr/>
      </a:pPr>
      <a:endParaRPr lang="es-GT"/>
    </a:p>
  </c:txPr>
  <c:printSettings>
    <c:headerFooter alignWithMargins="0"/>
    <c:pageMargins b="1" l="0.750000000000002" r="0.750000000000002" t="1" header="0" footer="0"/>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a:solidFill>
                  <a:schemeClr val="accent1"/>
                </a:solidFill>
              </a:rPr>
              <a:t>CONSUMO Y EXPORTACIÓN DE ENERGÍA</a:t>
            </a:r>
          </a:p>
        </c:rich>
      </c:tx>
      <c:layout>
        <c:manualLayout>
          <c:xMode val="edge"/>
          <c:yMode val="edge"/>
          <c:x val="0.31154883865323302"/>
          <c:y val="2.8463006809463499E-2"/>
        </c:manualLayout>
      </c:layout>
      <c:overlay val="0"/>
    </c:title>
    <c:autoTitleDeleted val="0"/>
    <c:plotArea>
      <c:layout>
        <c:manualLayout>
          <c:layoutTarget val="inner"/>
          <c:xMode val="edge"/>
          <c:yMode val="edge"/>
          <c:x val="7.9619027983201904E-2"/>
          <c:y val="0.18208006281435901"/>
          <c:w val="0.90890935315655197"/>
          <c:h val="0.63238559450578302"/>
        </c:manualLayout>
      </c:layout>
      <c:barChart>
        <c:barDir val="col"/>
        <c:grouping val="stacked"/>
        <c:varyColors val="0"/>
        <c:ser>
          <c:idx val="0"/>
          <c:order val="0"/>
          <c:tx>
            <c:strRef>
              <c:f>'Pag16'!$A$42</c:f>
              <c:strCache>
                <c:ptCount val="1"/>
                <c:pt idx="0">
                  <c:v>Consumo</c:v>
                </c:pt>
              </c:strCache>
            </c:strRef>
          </c:tx>
          <c:spPr>
            <a:effectLst>
              <a:outerShdw blurRad="76200" dir="18900000" sy="23000" kx="-1200000" algn="bl" rotWithShape="0">
                <a:prstClr val="black">
                  <a:alpha val="20000"/>
                </a:prstClr>
              </a:outerShdw>
            </a:effectLst>
          </c:spPr>
          <c:invertIfNegative val="0"/>
          <c:dLbls>
            <c:numFmt formatCode="0.00" sourceLinked="0"/>
            <c:spPr>
              <a:noFill/>
              <a:ln>
                <a:noFill/>
              </a:ln>
              <a:effectLst/>
            </c:spPr>
            <c:txPr>
              <a:bodyPr rot="-5400000" vert="horz"/>
              <a:lstStyle/>
              <a:p>
                <a:pPr>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'Pag16'!$B$41:$M$41</c:f>
              <c:strCache>
                <c:ptCount val="12"/>
                <c:pt idx="0">
                  <c:v>ENE</c:v>
                </c:pt>
                <c:pt idx="1">
                  <c:v>FEB</c:v>
                </c:pt>
                <c:pt idx="2">
                  <c:v>MAR</c:v>
                </c:pt>
                <c:pt idx="3">
                  <c:v>ABR</c:v>
                </c:pt>
                <c:pt idx="4">
                  <c:v>MAY</c:v>
                </c:pt>
                <c:pt idx="5">
                  <c:v>JUN</c:v>
                </c:pt>
                <c:pt idx="6">
                  <c:v> JUL</c:v>
                </c:pt>
                <c:pt idx="7">
                  <c:v>AGO</c:v>
                </c:pt>
                <c:pt idx="8">
                  <c:v>SEP</c:v>
                </c:pt>
                <c:pt idx="9">
                  <c:v>OCT</c:v>
                </c:pt>
                <c:pt idx="10">
                  <c:v>NOV</c:v>
                </c:pt>
                <c:pt idx="11">
                  <c:v>DIC</c:v>
                </c:pt>
              </c:strCache>
            </c:strRef>
          </c:cat>
          <c:val>
            <c:numRef>
              <c:f>'Pag16'!$B$42:$M$42</c:f>
              <c:numCache>
                <c:formatCode>General</c:formatCode>
                <c:ptCount val="12"/>
                <c:pt idx="0">
                  <c:v>870.22562391421502</c:v>
                </c:pt>
                <c:pt idx="1">
                  <c:v>823.28746200971807</c:v>
                </c:pt>
                <c:pt idx="2">
                  <c:v>920.92368824672917</c:v>
                </c:pt>
                <c:pt idx="3">
                  <c:v>874.10165319346902</c:v>
                </c:pt>
                <c:pt idx="4">
                  <c:v>928.08828700578397</c:v>
                </c:pt>
                <c:pt idx="5">
                  <c:v>881.15040191959895</c:v>
                </c:pt>
                <c:pt idx="6">
                  <c:v>910.97996283282828</c:v>
                </c:pt>
                <c:pt idx="7">
                  <c:v>916.9489518484221</c:v>
                </c:pt>
                <c:pt idx="8">
                  <c:v>879.70256702629808</c:v>
                </c:pt>
                <c:pt idx="9">
                  <c:v>908.77934807045915</c:v>
                </c:pt>
                <c:pt idx="10">
                  <c:v>879.571882153508</c:v>
                </c:pt>
                <c:pt idx="11">
                  <c:v>882.69526379400406</c:v>
                </c:pt>
              </c:numCache>
            </c:numRef>
          </c:val>
          <c:extLst>
            <c:ext xmlns:c16="http://schemas.microsoft.com/office/drawing/2014/chart" uri="{C3380CC4-5D6E-409C-BE32-E72D297353CC}">
              <c16:uniqueId val="{00000000-673C-422A-9027-9F11D12A257C}"/>
            </c:ext>
          </c:extLst>
        </c:ser>
        <c:ser>
          <c:idx val="1"/>
          <c:order val="1"/>
          <c:tx>
            <c:strRef>
              <c:f>'Pag16'!$A$43</c:f>
              <c:strCache>
                <c:ptCount val="1"/>
                <c:pt idx="0">
                  <c:v>Exportación MER</c:v>
                </c:pt>
              </c:strCache>
            </c:strRef>
          </c:tx>
          <c:invertIfNegative val="0"/>
          <c:dLbls>
            <c:numFmt formatCode="0.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'Pag16'!$B$41:$M$41</c:f>
              <c:strCache>
                <c:ptCount val="12"/>
                <c:pt idx="0">
                  <c:v>ENE</c:v>
                </c:pt>
                <c:pt idx="1">
                  <c:v>FEB</c:v>
                </c:pt>
                <c:pt idx="2">
                  <c:v>MAR</c:v>
                </c:pt>
                <c:pt idx="3">
                  <c:v>ABR</c:v>
                </c:pt>
                <c:pt idx="4">
                  <c:v>MAY</c:v>
                </c:pt>
                <c:pt idx="5">
                  <c:v>JUN</c:v>
                </c:pt>
                <c:pt idx="6">
                  <c:v> JUL</c:v>
                </c:pt>
                <c:pt idx="7">
                  <c:v>AGO</c:v>
                </c:pt>
                <c:pt idx="8">
                  <c:v>SEP</c:v>
                </c:pt>
                <c:pt idx="9">
                  <c:v>OCT</c:v>
                </c:pt>
                <c:pt idx="10">
                  <c:v>NOV</c:v>
                </c:pt>
                <c:pt idx="11">
                  <c:v>DIC</c:v>
                </c:pt>
              </c:strCache>
            </c:strRef>
          </c:cat>
          <c:val>
            <c:numRef>
              <c:f>'Pag16'!$B$43:$M$43</c:f>
              <c:numCache>
                <c:formatCode>General</c:formatCode>
                <c:ptCount val="12"/>
                <c:pt idx="0">
                  <c:v>133.755787</c:v>
                </c:pt>
                <c:pt idx="1">
                  <c:v>89.805701999999997</c:v>
                </c:pt>
                <c:pt idx="2">
                  <c:v>155.92711299999999</c:v>
                </c:pt>
                <c:pt idx="3">
                  <c:v>169.624799</c:v>
                </c:pt>
                <c:pt idx="4">
                  <c:v>137.490691</c:v>
                </c:pt>
                <c:pt idx="5">
                  <c:v>145.28551100000001</c:v>
                </c:pt>
                <c:pt idx="6">
                  <c:v>115.34601499999999</c:v>
                </c:pt>
                <c:pt idx="7">
                  <c:v>136.89913300000001</c:v>
                </c:pt>
                <c:pt idx="8">
                  <c:v>119.83862000000001</c:v>
                </c:pt>
                <c:pt idx="9">
                  <c:v>155.230829</c:v>
                </c:pt>
                <c:pt idx="10">
                  <c:v>161.360918</c:v>
                </c:pt>
                <c:pt idx="11">
                  <c:v>133.03963999999999</c:v>
                </c:pt>
              </c:numCache>
            </c:numRef>
          </c:val>
          <c:extLst>
            <c:ext xmlns:c16="http://schemas.microsoft.com/office/drawing/2014/chart" uri="{C3380CC4-5D6E-409C-BE32-E72D297353CC}">
              <c16:uniqueId val="{00000001-673C-422A-9027-9F11D12A257C}"/>
            </c:ext>
          </c:extLst>
        </c:ser>
        <c:ser>
          <c:idx val="2"/>
          <c:order val="2"/>
          <c:tx>
            <c:strRef>
              <c:f>'Pag16'!$A$44</c:f>
              <c:strCache>
                <c:ptCount val="1"/>
                <c:pt idx="0">
                  <c:v>Exportación México</c:v>
                </c:pt>
              </c:strCache>
            </c:strRef>
          </c:tx>
          <c:invertIfNegative val="0"/>
          <c:dLbls>
            <c:numFmt formatCode="#,##0.0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'Pag16'!$B$41:$M$41</c:f>
              <c:strCache>
                <c:ptCount val="12"/>
                <c:pt idx="0">
                  <c:v>ENE</c:v>
                </c:pt>
                <c:pt idx="1">
                  <c:v>FEB</c:v>
                </c:pt>
                <c:pt idx="2">
                  <c:v>MAR</c:v>
                </c:pt>
                <c:pt idx="3">
                  <c:v>ABR</c:v>
                </c:pt>
                <c:pt idx="4">
                  <c:v>MAY</c:v>
                </c:pt>
                <c:pt idx="5">
                  <c:v>JUN</c:v>
                </c:pt>
                <c:pt idx="6">
                  <c:v> JUL</c:v>
                </c:pt>
                <c:pt idx="7">
                  <c:v>AGO</c:v>
                </c:pt>
                <c:pt idx="8">
                  <c:v>SEP</c:v>
                </c:pt>
                <c:pt idx="9">
                  <c:v>OCT</c:v>
                </c:pt>
                <c:pt idx="10">
                  <c:v>NOV</c:v>
                </c:pt>
                <c:pt idx="11">
                  <c:v>DIC</c:v>
                </c:pt>
              </c:strCache>
            </c:strRef>
          </c:cat>
          <c:val>
            <c:numRef>
              <c:f>'Pag16'!$B$44:$M$44</c:f>
              <c:numCache>
                <c:formatCode>General</c:formatCode>
                <c:ptCount val="12"/>
                <c:pt idx="0">
                  <c:v>35.593000000000004</c:v>
                </c:pt>
                <c:pt idx="1">
                  <c:v>19.96</c:v>
                </c:pt>
                <c:pt idx="2">
                  <c:v>38.780999999999999</c:v>
                </c:pt>
                <c:pt idx="3">
                  <c:v>53.134</c:v>
                </c:pt>
                <c:pt idx="4">
                  <c:v>38.975000000000001</c:v>
                </c:pt>
                <c:pt idx="5">
                  <c:v>25.946999999999999</c:v>
                </c:pt>
                <c:pt idx="6">
                  <c:v>14.172000000000001</c:v>
                </c:pt>
                <c:pt idx="7">
                  <c:v>26.667000000000002</c:v>
                </c:pt>
                <c:pt idx="8">
                  <c:v>60.414999999999999</c:v>
                </c:pt>
                <c:pt idx="9">
                  <c:v>75.722999999999999</c:v>
                </c:pt>
                <c:pt idx="10">
                  <c:v>38.36</c:v>
                </c:pt>
                <c:pt idx="11">
                  <c:v>20.536000000000001</c:v>
                </c:pt>
              </c:numCache>
            </c:numRef>
          </c:val>
          <c:extLst>
            <c:ext xmlns:c16="http://schemas.microsoft.com/office/drawing/2014/chart" uri="{C3380CC4-5D6E-409C-BE32-E72D297353CC}">
              <c16:uniqueId val="{00000000-F5B5-4432-8BF6-62CB17762AD3}"/>
            </c:ext>
          </c:extLst>
        </c:ser>
        <c:dLbls>
          <c:showLegendKey val="0"/>
          <c:showVal val="0"/>
          <c:showCatName val="0"/>
          <c:showSerName val="0"/>
          <c:showPercent val="0"/>
          <c:showBubbleSize val="0"/>
        </c:dLbls>
        <c:gapWidth val="150"/>
        <c:overlap val="100"/>
        <c:axId val="688118736"/>
        <c:axId val="688118344"/>
      </c:barChart>
      <c:catAx>
        <c:axId val="688118736"/>
        <c:scaling>
          <c:orientation val="minMax"/>
        </c:scaling>
        <c:delete val="0"/>
        <c:axPos val="b"/>
        <c:numFmt formatCode="General" sourceLinked="1"/>
        <c:majorTickMark val="out"/>
        <c:minorTickMark val="none"/>
        <c:tickLblPos val="nextTo"/>
        <c:txPr>
          <a:bodyPr rot="0" vert="horz"/>
          <a:lstStyle/>
          <a:p>
            <a:pPr>
              <a:defRPr/>
            </a:pPr>
            <a:endParaRPr lang="es-GT"/>
          </a:p>
        </c:txPr>
        <c:crossAx val="688118344"/>
        <c:crosses val="autoZero"/>
        <c:auto val="1"/>
        <c:lblAlgn val="ctr"/>
        <c:lblOffset val="100"/>
        <c:noMultiLvlLbl val="0"/>
      </c:catAx>
      <c:valAx>
        <c:axId val="688118344"/>
        <c:scaling>
          <c:orientation val="minMax"/>
          <c:min val="550"/>
        </c:scaling>
        <c:delete val="0"/>
        <c:axPos val="l"/>
        <c:majorGridlines/>
        <c:title>
          <c:tx>
            <c:rich>
              <a:bodyPr/>
              <a:lstStyle/>
              <a:p>
                <a:pPr>
                  <a:defRPr/>
                </a:pPr>
                <a:r>
                  <a:rPr lang="es-GT"/>
                  <a:t>GWh</a:t>
                </a:r>
              </a:p>
            </c:rich>
          </c:tx>
          <c:layout>
            <c:manualLayout>
              <c:xMode val="edge"/>
              <c:yMode val="edge"/>
              <c:x val="2.23813958739029E-2"/>
              <c:y val="0.47438338564322802"/>
            </c:manualLayout>
          </c:layout>
          <c:overlay val="0"/>
        </c:title>
        <c:numFmt formatCode="_(* #,##0_);_(* \(#,##0\);_(* &quot;-&quot;_);_(@_)" sourceLinked="0"/>
        <c:majorTickMark val="out"/>
        <c:minorTickMark val="none"/>
        <c:tickLblPos val="nextTo"/>
        <c:txPr>
          <a:bodyPr rot="0" vert="horz"/>
          <a:lstStyle/>
          <a:p>
            <a:pPr>
              <a:defRPr/>
            </a:pPr>
            <a:endParaRPr lang="es-GT"/>
          </a:p>
        </c:txPr>
        <c:crossAx val="688118736"/>
        <c:crosses val="autoZero"/>
        <c:crossBetween val="between"/>
        <c:majorUnit val="50"/>
      </c:valAx>
      <c:spPr>
        <a:solidFill>
          <a:srgbClr val="4BACC6">
            <a:lumMod val="20000"/>
            <a:lumOff val="80000"/>
          </a:srgbClr>
        </a:solidFill>
      </c:spPr>
    </c:plotArea>
    <c:legend>
      <c:legendPos val="r"/>
      <c:layout>
        <c:manualLayout>
          <c:xMode val="edge"/>
          <c:yMode val="edge"/>
          <c:x val="6.6569009062546466E-2"/>
          <c:y val="0.88249123939721397"/>
          <c:w val="0.90858475709404252"/>
          <c:h val="0.11750876420167759"/>
        </c:manualLayout>
      </c:layout>
      <c:overlay val="0"/>
    </c:legend>
    <c:plotVisOnly val="1"/>
    <c:dispBlanksAs val="gap"/>
    <c:showDLblsOverMax val="0"/>
  </c:chart>
  <c:spPr>
    <a:solidFill>
      <a:srgbClr val="4BACC6">
        <a:lumMod val="20000"/>
        <a:lumOff val="80000"/>
      </a:srgbClr>
    </a:solidFill>
  </c:spPr>
  <c:printSettings>
    <c:headerFooter alignWithMargins="0"/>
    <c:pageMargins b="1" l="0.750000000000002" r="0.750000000000002" t="1" header="0" footer="0"/>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lineChart>
        <c:grouping val="stacked"/>
        <c:varyColors val="0"/>
        <c:ser>
          <c:idx val="0"/>
          <c:order val="0"/>
          <c:tx>
            <c:v>PRECIO SPOT PROMEDIO</c:v>
          </c:tx>
          <c:spPr>
            <a:ln>
              <a:solidFill>
                <a:schemeClr val="accent3"/>
              </a:solidFill>
            </a:ln>
          </c:spPr>
          <c:marker>
            <c:symbol val="none"/>
          </c:marker>
          <c:cat>
            <c:strRef>
              <c:f>'Pag5'!$C$67:$C$78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'Pag5'!$D$67:$D$78</c:f>
              <c:numCache>
                <c:formatCode>0.00</c:formatCode>
                <c:ptCount val="12"/>
                <c:pt idx="0">
                  <c:v>61.713093951612876</c:v>
                </c:pt>
                <c:pt idx="1">
                  <c:v>72.508355803571362</c:v>
                </c:pt>
                <c:pt idx="2">
                  <c:v>72.054638993212635</c:v>
                </c:pt>
                <c:pt idx="3">
                  <c:v>74.894452222222355</c:v>
                </c:pt>
                <c:pt idx="4">
                  <c:v>87.709893413978506</c:v>
                </c:pt>
                <c:pt idx="5">
                  <c:v>74.467460833333462</c:v>
                </c:pt>
                <c:pt idx="6">
                  <c:v>77.158699059139948</c:v>
                </c:pt>
                <c:pt idx="7">
                  <c:v>69.643074731182821</c:v>
                </c:pt>
                <c:pt idx="8">
                  <c:v>60.744484444444296</c:v>
                </c:pt>
                <c:pt idx="9">
                  <c:v>39.148714650537542</c:v>
                </c:pt>
                <c:pt idx="10">
                  <c:v>32.73365708333337</c:v>
                </c:pt>
                <c:pt idx="11">
                  <c:v>37.067767607526847</c:v>
                </c:pt>
              </c:numCache>
            </c:numRef>
          </c:val>
          <c:smooth val="0"/>
          <c:extLst>
            <c:ext xmlns:c16="http://schemas.microsoft.com/office/drawing/2014/chart" uri="{C3380CC4-5D6E-409C-BE32-E72D297353CC}">
              <c16:uniqueId val="{00000000-CF85-420E-A927-5A21CA214801}"/>
            </c:ext>
          </c:extLst>
        </c:ser>
        <c:dLbls>
          <c:showLegendKey val="0"/>
          <c:showVal val="0"/>
          <c:showCatName val="0"/>
          <c:showSerName val="0"/>
          <c:showPercent val="0"/>
          <c:showBubbleSize val="0"/>
        </c:dLbls>
        <c:marker val="1"/>
        <c:smooth val="0"/>
        <c:axId val="848001464"/>
        <c:axId val="848001072"/>
      </c:lineChart>
      <c:lineChart>
        <c:grouping val="standard"/>
        <c:varyColors val="0"/>
        <c:ser>
          <c:idx val="1"/>
          <c:order val="1"/>
          <c:tx>
            <c:v>DEMANDA DE POTENCIA</c:v>
          </c:tx>
          <c:spPr>
            <a:ln>
              <a:solidFill>
                <a:schemeClr val="accent6"/>
              </a:solidFill>
            </a:ln>
          </c:spPr>
          <c:marker>
            <c:symbol val="none"/>
          </c:marker>
          <c:cat>
            <c:strRef>
              <c:f>'Pag5'!$C$67:$C$78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'Pag5'!$E$67:$E$78</c:f>
              <c:numCache>
                <c:formatCode>_(* #,##0.00_);_(* \(#,##0.00\);_(* "-"??_);_(@_)</c:formatCode>
                <c:ptCount val="12"/>
                <c:pt idx="0">
                  <c:v>1702.39</c:v>
                </c:pt>
                <c:pt idx="1">
                  <c:v>1780.7</c:v>
                </c:pt>
                <c:pt idx="2">
                  <c:v>1775.6</c:v>
                </c:pt>
                <c:pt idx="3">
                  <c:v>1749.74</c:v>
                </c:pt>
                <c:pt idx="4">
                  <c:v>1785.43</c:v>
                </c:pt>
                <c:pt idx="5">
                  <c:v>1724.7</c:v>
                </c:pt>
                <c:pt idx="6">
                  <c:v>1719.8</c:v>
                </c:pt>
                <c:pt idx="7">
                  <c:v>1710.1</c:v>
                </c:pt>
                <c:pt idx="8">
                  <c:v>1703.94</c:v>
                </c:pt>
                <c:pt idx="9">
                  <c:v>1699.8</c:v>
                </c:pt>
                <c:pt idx="10">
                  <c:v>1749.06</c:v>
                </c:pt>
                <c:pt idx="11">
                  <c:v>1725.1</c:v>
                </c:pt>
              </c:numCache>
            </c:numRef>
          </c:val>
          <c:smooth val="0"/>
          <c:extLst>
            <c:ext xmlns:c16="http://schemas.microsoft.com/office/drawing/2014/chart" uri="{C3380CC4-5D6E-409C-BE32-E72D297353CC}">
              <c16:uniqueId val="{00000001-CF85-420E-A927-5A21CA214801}"/>
            </c:ext>
          </c:extLst>
        </c:ser>
        <c:dLbls>
          <c:showLegendKey val="0"/>
          <c:showVal val="0"/>
          <c:showCatName val="0"/>
          <c:showSerName val="0"/>
          <c:showPercent val="0"/>
          <c:showBubbleSize val="0"/>
        </c:dLbls>
        <c:marker val="1"/>
        <c:smooth val="0"/>
        <c:axId val="848003816"/>
        <c:axId val="848000680"/>
      </c:lineChart>
      <c:catAx>
        <c:axId val="848001464"/>
        <c:scaling>
          <c:orientation val="minMax"/>
        </c:scaling>
        <c:delete val="0"/>
        <c:axPos val="b"/>
        <c:numFmt formatCode="General" sourceLinked="0"/>
        <c:majorTickMark val="out"/>
        <c:minorTickMark val="none"/>
        <c:tickLblPos val="nextTo"/>
        <c:crossAx val="848001072"/>
        <c:crosses val="autoZero"/>
        <c:auto val="1"/>
        <c:lblAlgn val="ctr"/>
        <c:lblOffset val="100"/>
        <c:noMultiLvlLbl val="0"/>
      </c:catAx>
      <c:valAx>
        <c:axId val="848001072"/>
        <c:scaling>
          <c:orientation val="minMax"/>
          <c:max val="160"/>
          <c:min val="20"/>
        </c:scaling>
        <c:delete val="0"/>
        <c:axPos val="l"/>
        <c:majorGridlines/>
        <c:title>
          <c:tx>
            <c:rich>
              <a:bodyPr rot="-5400000" vert="horz"/>
              <a:lstStyle/>
              <a:p>
                <a:pPr>
                  <a:defRPr/>
                </a:pPr>
                <a:r>
                  <a:rPr lang="es-GT"/>
                  <a:t>(US$ / MWh)</a:t>
                </a:r>
              </a:p>
            </c:rich>
          </c:tx>
          <c:overlay val="0"/>
        </c:title>
        <c:numFmt formatCode="0" sourceLinked="0"/>
        <c:majorTickMark val="out"/>
        <c:minorTickMark val="none"/>
        <c:tickLblPos val="nextTo"/>
        <c:crossAx val="848001464"/>
        <c:crosses val="autoZero"/>
        <c:crossBetween val="between"/>
      </c:valAx>
      <c:valAx>
        <c:axId val="848000680"/>
        <c:scaling>
          <c:orientation val="minMax"/>
          <c:max val="1790"/>
          <c:min val="1610"/>
        </c:scaling>
        <c:delete val="0"/>
        <c:axPos val="r"/>
        <c:title>
          <c:tx>
            <c:rich>
              <a:bodyPr rot="-5400000" vert="horz"/>
              <a:lstStyle/>
              <a:p>
                <a:pPr>
                  <a:defRPr/>
                </a:pPr>
                <a:r>
                  <a:rPr lang="es-GT"/>
                  <a:t>MW</a:t>
                </a:r>
              </a:p>
            </c:rich>
          </c:tx>
          <c:overlay val="0"/>
        </c:title>
        <c:numFmt formatCode="#,##0" sourceLinked="0"/>
        <c:majorTickMark val="out"/>
        <c:minorTickMark val="none"/>
        <c:tickLblPos val="nextTo"/>
        <c:crossAx val="848003816"/>
        <c:crosses val="max"/>
        <c:crossBetween val="between"/>
      </c:valAx>
      <c:catAx>
        <c:axId val="848003816"/>
        <c:scaling>
          <c:orientation val="minMax"/>
        </c:scaling>
        <c:delete val="1"/>
        <c:axPos val="b"/>
        <c:numFmt formatCode="General" sourceLinked="1"/>
        <c:majorTickMark val="out"/>
        <c:minorTickMark val="none"/>
        <c:tickLblPos val="nextTo"/>
        <c:crossAx val="848000680"/>
        <c:crosses val="autoZero"/>
        <c:auto val="1"/>
        <c:lblAlgn val="ctr"/>
        <c:lblOffset val="100"/>
        <c:noMultiLvlLbl val="0"/>
      </c:catAx>
      <c:spPr>
        <a:noFill/>
      </c:spPr>
    </c:plotArea>
    <c:legend>
      <c:legendPos val="b"/>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rich>
          <a:bodyPr/>
          <a:lstStyle/>
          <a:p>
            <a:pPr>
              <a:defRPr/>
            </a:pPr>
            <a:r>
              <a:rPr lang="en-US">
                <a:solidFill>
                  <a:schemeClr val="accent1"/>
                </a:solidFill>
              </a:rPr>
              <a:t>COMPOSICIÓN POR TIPO DE CONSUMO DE ENERGÍA</a:t>
            </a:r>
          </a:p>
        </c:rich>
      </c:tx>
      <c:overlay val="0"/>
    </c:title>
    <c:autoTitleDeleted val="0"/>
    <c:plotArea>
      <c:layout>
        <c:manualLayout>
          <c:layoutTarget val="inner"/>
          <c:xMode val="edge"/>
          <c:yMode val="edge"/>
          <c:x val="0.11905356372462"/>
          <c:y val="0.165107142281295"/>
          <c:w val="0.77179551655960799"/>
          <c:h val="0.67243636129109097"/>
        </c:manualLayout>
      </c:layout>
      <c:pieChart>
        <c:varyColors val="1"/>
        <c:ser>
          <c:idx val="0"/>
          <c:order val="0"/>
          <c:tx>
            <c:strRef>
              <c:f>'Pag16'!$C$4</c:f>
              <c:strCache>
                <c:ptCount val="1"/>
                <c:pt idx="0">
                  <c:v>GWH</c:v>
                </c:pt>
              </c:strCache>
            </c:strRef>
          </c:tx>
          <c:dPt>
            <c:idx val="1"/>
            <c:bubble3D val="0"/>
            <c:extLst>
              <c:ext xmlns:c16="http://schemas.microsoft.com/office/drawing/2014/chart" uri="{C3380CC4-5D6E-409C-BE32-E72D297353CC}">
                <c16:uniqueId val="{00000000-AC71-46AF-B148-A32481CC2CDE}"/>
              </c:ext>
            </c:extLst>
          </c:dPt>
          <c:dPt>
            <c:idx val="2"/>
            <c:bubble3D val="0"/>
            <c:extLst>
              <c:ext xmlns:c16="http://schemas.microsoft.com/office/drawing/2014/chart" uri="{C3380CC4-5D6E-409C-BE32-E72D297353CC}">
                <c16:uniqueId val="{00000001-AC71-46AF-B148-A32481CC2CDE}"/>
              </c:ext>
            </c:extLst>
          </c:dPt>
          <c:dPt>
            <c:idx val="3"/>
            <c:bubble3D val="0"/>
            <c:extLst>
              <c:ext xmlns:c16="http://schemas.microsoft.com/office/drawing/2014/chart" uri="{C3380CC4-5D6E-409C-BE32-E72D297353CC}">
                <c16:uniqueId val="{00000002-AC71-46AF-B148-A32481CC2CDE}"/>
              </c:ext>
            </c:extLst>
          </c:dPt>
          <c:dPt>
            <c:idx val="4"/>
            <c:bubble3D val="0"/>
            <c:extLst>
              <c:ext xmlns:c16="http://schemas.microsoft.com/office/drawing/2014/chart" uri="{C3380CC4-5D6E-409C-BE32-E72D297353CC}">
                <c16:uniqueId val="{00000003-AC71-46AF-B148-A32481CC2CDE}"/>
              </c:ext>
            </c:extLst>
          </c:dPt>
          <c:dPt>
            <c:idx val="5"/>
            <c:bubble3D val="0"/>
            <c:extLst>
              <c:ext xmlns:c16="http://schemas.microsoft.com/office/drawing/2014/chart" uri="{C3380CC4-5D6E-409C-BE32-E72D297353CC}">
                <c16:uniqueId val="{00000004-AC71-46AF-B148-A32481CC2CDE}"/>
              </c:ext>
            </c:extLst>
          </c:dPt>
          <c:dPt>
            <c:idx val="6"/>
            <c:bubble3D val="0"/>
            <c:extLst>
              <c:ext xmlns:c16="http://schemas.microsoft.com/office/drawing/2014/chart" uri="{C3380CC4-5D6E-409C-BE32-E72D297353CC}">
                <c16:uniqueId val="{00000005-AC71-46AF-B148-A32481CC2CDE}"/>
              </c:ext>
            </c:extLst>
          </c:dPt>
          <c:dLbls>
            <c:dLbl>
              <c:idx val="0"/>
              <c:layout>
                <c:manualLayout>
                  <c:x val="0.12759512307374787"/>
                  <c:y val="4.43877673853769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924-4DC1-A37C-E7649BC4A29D}"/>
                </c:ext>
              </c:extLst>
            </c:dLbl>
            <c:dLbl>
              <c:idx val="1"/>
              <c:layout>
                <c:manualLayout>
                  <c:x val="-0.14246252715411084"/>
                  <c:y val="0.129240323286253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C71-46AF-B148-A32481CC2CDE}"/>
                </c:ext>
              </c:extLst>
            </c:dLbl>
            <c:dLbl>
              <c:idx val="3"/>
              <c:layout>
                <c:manualLayout>
                  <c:x val="3.8697259317443534E-2"/>
                  <c:y val="-2.12227365765344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C71-46AF-B148-A32481CC2CDE}"/>
                </c:ext>
              </c:extLst>
            </c:dLbl>
            <c:dLbl>
              <c:idx val="4"/>
              <c:layout>
                <c:manualLayout>
                  <c:x val="5.4897806993124833E-2"/>
                  <c:y val="3.25396641208261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C71-46AF-B148-A32481CC2CDE}"/>
                </c:ext>
              </c:extLst>
            </c:dLbl>
            <c:dLbl>
              <c:idx val="5"/>
              <c:layout>
                <c:manualLayout>
                  <c:x val="1.7514506502993566E-2"/>
                  <c:y val="6.87429007573320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C71-46AF-B148-A32481CC2CDE}"/>
                </c:ext>
              </c:extLst>
            </c:dLbl>
            <c:dLbl>
              <c:idx val="6"/>
              <c:layout>
                <c:manualLayout>
                  <c:x val="-7.1056227291637838E-2"/>
                  <c:y val="6.57376043996705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C71-46AF-B148-A32481CC2CDE}"/>
                </c:ext>
              </c:extLst>
            </c:dLbl>
            <c:dLbl>
              <c:idx val="7"/>
              <c:layout>
                <c:manualLayout>
                  <c:x val="-0.12046847621222269"/>
                  <c:y val="-5.0310517647982438E-2"/>
                </c:manualLayout>
              </c:layout>
              <c:numFmt formatCode="0.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3675604757782908"/>
                      <c:h val="0.1195757014328297"/>
                    </c:manualLayout>
                  </c15:layout>
                </c:ext>
                <c:ext xmlns:c16="http://schemas.microsoft.com/office/drawing/2014/chart" uri="{C3380CC4-5D6E-409C-BE32-E72D297353CC}">
                  <c16:uniqueId val="{00000007-1924-4DC1-A37C-E7649BC4A29D}"/>
                </c:ext>
              </c:extLst>
            </c:dLbl>
            <c:numFmt formatCode="0.00%" sourceLinked="0"/>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'Pag16'!$B$5:$B$12</c:f>
              <c:strCache>
                <c:ptCount val="8"/>
                <c:pt idx="0">
                  <c:v>DISTRIBUIDORES</c:v>
                </c:pt>
                <c:pt idx="1">
                  <c:v>COMERCIALIZADORES ****</c:v>
                </c:pt>
                <c:pt idx="2">
                  <c:v>EXPORTACIONES MER</c:v>
                </c:pt>
                <c:pt idx="3">
                  <c:v>EXPORTACIONES MÉXICO</c:v>
                </c:pt>
                <c:pt idx="4">
                  <c:v>PÉRDIDAS</c:v>
                </c:pt>
                <c:pt idx="5">
                  <c:v>DESVIACIONES</c:v>
                </c:pt>
                <c:pt idx="6">
                  <c:v>CONSUMOS PROPIOS</c:v>
                </c:pt>
                <c:pt idx="7">
                  <c:v>GRANDES USUARIOS PARTICIPANTES</c:v>
                </c:pt>
              </c:strCache>
            </c:strRef>
          </c:cat>
          <c:val>
            <c:numRef>
              <c:f>'Pag16'!$C$5:$C$12</c:f>
              <c:numCache>
                <c:formatCode>_(* #,##0.00_);_(* \(#,##0.00\);_(* "-"??_);_(@_)</c:formatCode>
                <c:ptCount val="8"/>
                <c:pt idx="0">
                  <c:v>7475.6306382602443</c:v>
                </c:pt>
                <c:pt idx="1">
                  <c:v>3156.1817241694134</c:v>
                </c:pt>
                <c:pt idx="2">
                  <c:v>1653.6047579999999</c:v>
                </c:pt>
                <c:pt idx="3">
                  <c:v>448.26299999999998</c:v>
                </c:pt>
                <c:pt idx="4">
                  <c:v>415.8868630793686</c:v>
                </c:pt>
                <c:pt idx="5">
                  <c:v>88.120040705225009</c:v>
                </c:pt>
                <c:pt idx="6">
                  <c:v>86.42896607712099</c:v>
                </c:pt>
                <c:pt idx="7">
                  <c:v>44.64272958537601</c:v>
                </c:pt>
              </c:numCache>
            </c:numRef>
          </c:val>
          <c:extLst>
            <c:ext xmlns:c16="http://schemas.microsoft.com/office/drawing/2014/chart" uri="{C3380CC4-5D6E-409C-BE32-E72D297353CC}">
              <c16:uniqueId val="{00000006-AC71-46AF-B148-A32481CC2CDE}"/>
            </c:ext>
          </c:extLst>
        </c:ser>
        <c:dLbls>
          <c:showLegendKey val="0"/>
          <c:showVal val="0"/>
          <c:showCatName val="1"/>
          <c:showSerName val="0"/>
          <c:showPercent val="1"/>
          <c:showBubbleSize val="0"/>
          <c:showLeaderLines val="1"/>
        </c:dLbls>
        <c:firstSliceAng val="190"/>
      </c:pieChart>
      <c:spPr>
        <a:solidFill>
          <a:srgbClr val="4BACC6">
            <a:lumMod val="20000"/>
            <a:lumOff val="80000"/>
          </a:srgbClr>
        </a:solidFill>
      </c:spPr>
    </c:plotArea>
    <c:plotVisOnly val="1"/>
    <c:dispBlanksAs val="zero"/>
    <c:showDLblsOverMax val="0"/>
  </c:chart>
  <c:spPr>
    <a:solidFill>
      <a:srgbClr val="4BACC6">
        <a:lumMod val="20000"/>
        <a:lumOff val="80000"/>
      </a:srgbClr>
    </a:solidFill>
  </c:spPr>
  <c:printSettings>
    <c:headerFooter alignWithMargins="0"/>
    <c:pageMargins b="1" l="0.750000000000002" r="0.750000000000002"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44275410996947057"/>
          <c:y val="8.6928334753199096E-2"/>
          <c:w val="0.33741229028577002"/>
          <c:h val="0.79265233605617402"/>
        </c:manualLayout>
      </c:layout>
      <c:pieChart>
        <c:varyColors val="1"/>
        <c:ser>
          <c:idx val="0"/>
          <c:order val="0"/>
          <c:dPt>
            <c:idx val="1"/>
            <c:bubble3D val="0"/>
            <c:extLst>
              <c:ext xmlns:c16="http://schemas.microsoft.com/office/drawing/2014/chart" uri="{C3380CC4-5D6E-409C-BE32-E72D297353CC}">
                <c16:uniqueId val="{00000000-E114-4429-AF4D-87D213674CF8}"/>
              </c:ext>
            </c:extLst>
          </c:dPt>
          <c:dPt>
            <c:idx val="2"/>
            <c:bubble3D val="0"/>
            <c:extLst>
              <c:ext xmlns:c16="http://schemas.microsoft.com/office/drawing/2014/chart" uri="{C3380CC4-5D6E-409C-BE32-E72D297353CC}">
                <c16:uniqueId val="{00000001-E114-4429-AF4D-87D213674CF8}"/>
              </c:ext>
            </c:extLst>
          </c:dPt>
          <c:dPt>
            <c:idx val="3"/>
            <c:bubble3D val="0"/>
            <c:extLst>
              <c:ext xmlns:c16="http://schemas.microsoft.com/office/drawing/2014/chart" uri="{C3380CC4-5D6E-409C-BE32-E72D297353CC}">
                <c16:uniqueId val="{00000002-E114-4429-AF4D-87D213674CF8}"/>
              </c:ext>
            </c:extLst>
          </c:dPt>
          <c:dPt>
            <c:idx val="4"/>
            <c:bubble3D val="0"/>
            <c:extLst>
              <c:ext xmlns:c16="http://schemas.microsoft.com/office/drawing/2014/chart" uri="{C3380CC4-5D6E-409C-BE32-E72D297353CC}">
                <c16:uniqueId val="{00000003-E114-4429-AF4D-87D213674CF8}"/>
              </c:ext>
            </c:extLst>
          </c:dPt>
          <c:dPt>
            <c:idx val="5"/>
            <c:bubble3D val="0"/>
            <c:extLst>
              <c:ext xmlns:c16="http://schemas.microsoft.com/office/drawing/2014/chart" uri="{C3380CC4-5D6E-409C-BE32-E72D297353CC}">
                <c16:uniqueId val="{00000004-E114-4429-AF4D-87D213674CF8}"/>
              </c:ext>
            </c:extLst>
          </c:dPt>
          <c:dPt>
            <c:idx val="6"/>
            <c:bubble3D val="0"/>
            <c:extLst>
              <c:ext xmlns:c16="http://schemas.microsoft.com/office/drawing/2014/chart" uri="{C3380CC4-5D6E-409C-BE32-E72D297353CC}">
                <c16:uniqueId val="{00000005-E114-4429-AF4D-87D213674CF8}"/>
              </c:ext>
            </c:extLst>
          </c:dPt>
          <c:dLbls>
            <c:dLbl>
              <c:idx val="0"/>
              <c:layout>
                <c:manualLayout>
                  <c:x val="-0.13329708745585245"/>
                  <c:y val="-0.1881846283969401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816-4503-B21C-050B25B36EDE}"/>
                </c:ext>
              </c:extLst>
            </c:dLbl>
            <c:dLbl>
              <c:idx val="1"/>
              <c:layout>
                <c:manualLayout>
                  <c:x val="-2.8544844702525107E-2"/>
                  <c:y val="-1.1578371083978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114-4429-AF4D-87D213674CF8}"/>
                </c:ext>
              </c:extLst>
            </c:dLbl>
            <c:dLbl>
              <c:idx val="2"/>
              <c:layout>
                <c:manualLayout>
                  <c:x val="-9.6787279917866179E-3"/>
                  <c:y val="-2.2472710310428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114-4429-AF4D-87D213674CF8}"/>
                </c:ext>
              </c:extLst>
            </c:dLbl>
            <c:dLbl>
              <c:idx val="3"/>
              <c:layout>
                <c:manualLayout>
                  <c:x val="3.0874211646876532E-3"/>
                  <c:y val="3.49725053456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114-4429-AF4D-87D213674CF8}"/>
                </c:ext>
              </c:extLst>
            </c:dLbl>
            <c:dLbl>
              <c:idx val="4"/>
              <c:layout>
                <c:manualLayout>
                  <c:x val="-3.5677090053203395E-2"/>
                  <c:y val="7.1303285041581552E-2"/>
                </c:manualLayout>
              </c:layout>
              <c:numFmt formatCode="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2490762271742979"/>
                      <c:h val="9.5155316836459114E-2"/>
                    </c:manualLayout>
                  </c15:layout>
                </c:ext>
                <c:ext xmlns:c16="http://schemas.microsoft.com/office/drawing/2014/chart" uri="{C3380CC4-5D6E-409C-BE32-E72D297353CC}">
                  <c16:uniqueId val="{00000003-E114-4429-AF4D-87D213674CF8}"/>
                </c:ext>
              </c:extLst>
            </c:dLbl>
            <c:dLbl>
              <c:idx val="5"/>
              <c:layout>
                <c:manualLayout>
                  <c:x val="-5.6126205452152689E-2"/>
                  <c:y val="0.102698756530424"/>
                </c:manualLayout>
              </c:layout>
              <c:numFmt formatCode="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8758309725218031"/>
                      <c:h val="0.1542096593129775"/>
                    </c:manualLayout>
                  </c15:layout>
                </c:ext>
                <c:ext xmlns:c16="http://schemas.microsoft.com/office/drawing/2014/chart" uri="{C3380CC4-5D6E-409C-BE32-E72D297353CC}">
                  <c16:uniqueId val="{00000004-E114-4429-AF4D-87D213674CF8}"/>
                </c:ext>
              </c:extLst>
            </c:dLbl>
            <c:dLbl>
              <c:idx val="6"/>
              <c:layout>
                <c:manualLayout>
                  <c:x val="-0.11228011880130985"/>
                  <c:y val="6.3206256774546277E-2"/>
                </c:manualLayout>
              </c:layout>
              <c:numFmt formatCode="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3708947366417268"/>
                      <c:h val="8.6467989878775853E-2"/>
                    </c:manualLayout>
                  </c15:layout>
                </c:ext>
                <c:ext xmlns:c16="http://schemas.microsoft.com/office/drawing/2014/chart" uri="{C3380CC4-5D6E-409C-BE32-E72D297353CC}">
                  <c16:uniqueId val="{00000005-E114-4429-AF4D-87D213674CF8}"/>
                </c:ext>
              </c:extLst>
            </c:dLbl>
            <c:dLbl>
              <c:idx val="7"/>
              <c:layout>
                <c:manualLayout>
                  <c:x val="5.6058786427952909E-3"/>
                  <c:y val="1.8746633376299138E-4"/>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0704440497185428"/>
                      <c:h val="0.1231284264305994"/>
                    </c:manualLayout>
                  </c15:layout>
                </c:ext>
                <c:ext xmlns:c16="http://schemas.microsoft.com/office/drawing/2014/chart" uri="{C3380CC4-5D6E-409C-BE32-E72D297353CC}">
                  <c16:uniqueId val="{00000006-E114-4429-AF4D-87D213674CF8}"/>
                </c:ext>
              </c:extLst>
            </c:dLbl>
            <c:numFmt formatCode="0.0%" sourceLinked="0"/>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'Pag17'!$B$18:$B$26</c:f>
              <c:strCache>
                <c:ptCount val="9"/>
                <c:pt idx="0">
                  <c:v> ENERGIA DEL CARIBE, S. A.</c:v>
                </c:pt>
                <c:pt idx="1">
                  <c:v> ORAZUL ENERGY GUATEMALA Y CIA. S. C. A.</c:v>
                </c:pt>
                <c:pt idx="2">
                  <c:v> COMPANIA AGRICOLA INDUSTRIAL SANTA ANA, S. A.</c:v>
                </c:pt>
                <c:pt idx="3">
                  <c:v> DISTRIBUIDORA DE ELECTRICIDAD DE OCCIDENTE, S. A.</c:v>
                </c:pt>
                <c:pt idx="4">
                  <c:v> SAN DIEGO, S. A.</c:v>
                </c:pt>
                <c:pt idx="5">
                  <c:v> EMPRESA DE GENERACION DE ENERGIA ELECTRICA DEL INDE</c:v>
                </c:pt>
                <c:pt idx="6">
                  <c:v> SERVICIOS CM, S. A.</c:v>
                </c:pt>
                <c:pt idx="7">
                  <c:v> EMPRESA DE COMERCIALIZACION DE ENERGIA ELECTRICA DEL INDE</c:v>
                </c:pt>
                <c:pt idx="8">
                  <c:v>*OTROS</c:v>
                </c:pt>
              </c:strCache>
            </c:strRef>
          </c:cat>
          <c:val>
            <c:numRef>
              <c:f>'Pag17'!$D$18:$D$26</c:f>
              <c:numCache>
                <c:formatCode>0.0%</c:formatCode>
                <c:ptCount val="9"/>
                <c:pt idx="0">
                  <c:v>0.22500000000000001</c:v>
                </c:pt>
                <c:pt idx="1">
                  <c:v>0.121</c:v>
                </c:pt>
                <c:pt idx="2">
                  <c:v>0.10029233016490854</c:v>
                </c:pt>
                <c:pt idx="3">
                  <c:v>7.5999999999999998E-2</c:v>
                </c:pt>
                <c:pt idx="4">
                  <c:v>5.2999999999999999E-2</c:v>
                </c:pt>
                <c:pt idx="5">
                  <c:v>5.2999999999999999E-2</c:v>
                </c:pt>
                <c:pt idx="6">
                  <c:v>5.0999999999999997E-2</c:v>
                </c:pt>
                <c:pt idx="7">
                  <c:v>3.9E-2</c:v>
                </c:pt>
                <c:pt idx="8">
                  <c:v>0.28199999999999997</c:v>
                </c:pt>
              </c:numCache>
            </c:numRef>
          </c:val>
          <c:extLst>
            <c:ext xmlns:c16="http://schemas.microsoft.com/office/drawing/2014/chart" uri="{C3380CC4-5D6E-409C-BE32-E72D297353CC}">
              <c16:uniqueId val="{00000007-E114-4429-AF4D-87D213674CF8}"/>
            </c:ext>
          </c:extLst>
        </c:ser>
        <c:dLbls>
          <c:showLegendKey val="0"/>
          <c:showVal val="0"/>
          <c:showCatName val="1"/>
          <c:showSerName val="0"/>
          <c:showPercent val="1"/>
          <c:showBubbleSize val="0"/>
          <c:showLeaderLines val="1"/>
        </c:dLbls>
        <c:firstSliceAng val="90"/>
      </c:pieChart>
      <c:spPr>
        <a:solidFill>
          <a:srgbClr val="4BACC6">
            <a:lumMod val="20000"/>
            <a:lumOff val="80000"/>
          </a:srgbClr>
        </a:solidFill>
      </c:spPr>
    </c:plotArea>
    <c:plotVisOnly val="1"/>
    <c:dispBlanksAs val="zero"/>
    <c:showDLblsOverMax val="0"/>
  </c:chart>
  <c:spPr>
    <a:solidFill>
      <a:srgbClr val="4BACC6">
        <a:lumMod val="20000"/>
        <a:lumOff val="80000"/>
      </a:srgbClr>
    </a:solidFill>
  </c:spPr>
  <c:printSettings>
    <c:headerFooter alignWithMargins="0"/>
    <c:pageMargins b="1" l="0.750000000000002" r="0.750000000000002"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712256179052396"/>
          <c:y val="0.194332727201105"/>
          <c:w val="0.315221467612049"/>
          <c:h val="0.73580997913686497"/>
        </c:manualLayout>
      </c:layout>
      <c:pieChart>
        <c:varyColors val="1"/>
        <c:ser>
          <c:idx val="0"/>
          <c:order val="0"/>
          <c:dPt>
            <c:idx val="1"/>
            <c:bubble3D val="0"/>
            <c:extLst>
              <c:ext xmlns:c16="http://schemas.microsoft.com/office/drawing/2014/chart" uri="{C3380CC4-5D6E-409C-BE32-E72D297353CC}">
                <c16:uniqueId val="{00000000-4A8C-4268-999D-D79B87ABD1BB}"/>
              </c:ext>
            </c:extLst>
          </c:dPt>
          <c:dPt>
            <c:idx val="2"/>
            <c:bubble3D val="0"/>
            <c:extLst>
              <c:ext xmlns:c16="http://schemas.microsoft.com/office/drawing/2014/chart" uri="{C3380CC4-5D6E-409C-BE32-E72D297353CC}">
                <c16:uniqueId val="{00000001-4A8C-4268-999D-D79B87ABD1BB}"/>
              </c:ext>
            </c:extLst>
          </c:dPt>
          <c:dPt>
            <c:idx val="3"/>
            <c:bubble3D val="0"/>
            <c:extLst>
              <c:ext xmlns:c16="http://schemas.microsoft.com/office/drawing/2014/chart" uri="{C3380CC4-5D6E-409C-BE32-E72D297353CC}">
                <c16:uniqueId val="{00000002-4A8C-4268-999D-D79B87ABD1BB}"/>
              </c:ext>
            </c:extLst>
          </c:dPt>
          <c:dPt>
            <c:idx val="4"/>
            <c:bubble3D val="0"/>
            <c:extLst>
              <c:ext xmlns:c16="http://schemas.microsoft.com/office/drawing/2014/chart" uri="{C3380CC4-5D6E-409C-BE32-E72D297353CC}">
                <c16:uniqueId val="{00000003-4A8C-4268-999D-D79B87ABD1BB}"/>
              </c:ext>
            </c:extLst>
          </c:dPt>
          <c:dPt>
            <c:idx val="5"/>
            <c:bubble3D val="0"/>
            <c:extLst>
              <c:ext xmlns:c16="http://schemas.microsoft.com/office/drawing/2014/chart" uri="{C3380CC4-5D6E-409C-BE32-E72D297353CC}">
                <c16:uniqueId val="{00000004-4A8C-4268-999D-D79B87ABD1BB}"/>
              </c:ext>
            </c:extLst>
          </c:dPt>
          <c:dPt>
            <c:idx val="6"/>
            <c:bubble3D val="0"/>
            <c:extLst>
              <c:ext xmlns:c16="http://schemas.microsoft.com/office/drawing/2014/chart" uri="{C3380CC4-5D6E-409C-BE32-E72D297353CC}">
                <c16:uniqueId val="{00000005-4A8C-4268-999D-D79B87ABD1BB}"/>
              </c:ext>
            </c:extLst>
          </c:dPt>
          <c:dLbls>
            <c:dLbl>
              <c:idx val="0"/>
              <c:layout>
                <c:manualLayout>
                  <c:x val="1.1733551653301554E-2"/>
                  <c:y val="-3.7966813942820254E-2"/>
                </c:manualLayout>
              </c:layout>
              <c:numFmt formatCode="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26316875214147767"/>
                      <c:h val="0.15418737406660504"/>
                    </c:manualLayout>
                  </c15:layout>
                </c:ext>
                <c:ext xmlns:c16="http://schemas.microsoft.com/office/drawing/2014/chart" uri="{C3380CC4-5D6E-409C-BE32-E72D297353CC}">
                  <c16:uniqueId val="{00000006-4A8C-4268-999D-D79B87ABD1BB}"/>
                </c:ext>
              </c:extLst>
            </c:dLbl>
            <c:dLbl>
              <c:idx val="1"/>
              <c:layout>
                <c:manualLayout>
                  <c:x val="4.2987268455902214E-2"/>
                  <c:y val="-1.32254155351985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A8C-4268-999D-D79B87ABD1BB}"/>
                </c:ext>
              </c:extLst>
            </c:dLbl>
            <c:dLbl>
              <c:idx val="2"/>
              <c:layout>
                <c:manualLayout>
                  <c:x val="5.6091678542193012E-2"/>
                  <c:y val="1.698906886483844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8C-4268-999D-D79B87ABD1BB}"/>
                </c:ext>
              </c:extLst>
            </c:dLbl>
            <c:dLbl>
              <c:idx val="3"/>
              <c:layout>
                <c:manualLayout>
                  <c:x val="1.9846540159084623E-2"/>
                  <c:y val="4.68765553052242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A8C-4268-999D-D79B87ABD1BB}"/>
                </c:ext>
              </c:extLst>
            </c:dLbl>
            <c:dLbl>
              <c:idx val="4"/>
              <c:layout>
                <c:manualLayout>
                  <c:x val="-5.5027181065371248E-3"/>
                  <c:y val="3.09462058706300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A8C-4268-999D-D79B87ABD1BB}"/>
                </c:ext>
              </c:extLst>
            </c:dLbl>
            <c:dLbl>
              <c:idx val="5"/>
              <c:layout>
                <c:manualLayout>
                  <c:x val="-1.6150194631459443E-2"/>
                  <c:y val="2.27888351375403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A8C-4268-999D-D79B87ABD1BB}"/>
                </c:ext>
              </c:extLst>
            </c:dLbl>
            <c:dLbl>
              <c:idx val="6"/>
              <c:layout>
                <c:manualLayout>
                  <c:x val="-3.0787347657349848E-2"/>
                  <c:y val="1.3605571841917567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1305647017348325"/>
                      <c:h val="7.3724273795561041E-2"/>
                    </c:manualLayout>
                  </c15:layout>
                </c:ext>
                <c:ext xmlns:c16="http://schemas.microsoft.com/office/drawing/2014/chart" uri="{C3380CC4-5D6E-409C-BE32-E72D297353CC}">
                  <c16:uniqueId val="{00000005-4A8C-4268-999D-D79B87ABD1BB}"/>
                </c:ext>
              </c:extLst>
            </c:dLbl>
            <c:dLbl>
              <c:idx val="7"/>
              <c:layout>
                <c:manualLayout>
                  <c:x val="-4.2090128078476799E-2"/>
                  <c:y val="1.1881420035232709E-2"/>
                </c:manualLayout>
              </c:layout>
              <c:numFmt formatCode="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4380941867617666"/>
                      <c:h val="0.11786200940246205"/>
                    </c:manualLayout>
                  </c15:layout>
                </c:ext>
                <c:ext xmlns:c16="http://schemas.microsoft.com/office/drawing/2014/chart" uri="{C3380CC4-5D6E-409C-BE32-E72D297353CC}">
                  <c16:uniqueId val="{00000006-7AA8-48B3-8DA3-17C5523925FE}"/>
                </c:ext>
              </c:extLst>
            </c:dLbl>
            <c:dLbl>
              <c:idx val="8"/>
              <c:layout>
                <c:manualLayout>
                  <c:x val="-1.9535175689512838E-2"/>
                  <c:y val="-2.2313798593824059E-2"/>
                </c:manualLayout>
              </c:layout>
              <c:numFmt formatCode="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8390215462753587"/>
                      <c:h val="0.12324137998221843"/>
                    </c:manualLayout>
                  </c15:layout>
                </c:ext>
                <c:ext xmlns:c16="http://schemas.microsoft.com/office/drawing/2014/chart" uri="{C3380CC4-5D6E-409C-BE32-E72D297353CC}">
                  <c16:uniqueId val="{00000007-7AA8-48B3-8DA3-17C5523925FE}"/>
                </c:ext>
              </c:extLst>
            </c:dLbl>
            <c:numFmt formatCode="0.0%" sourceLinked="0"/>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'Pag17'!$B$59:$B$68</c:f>
              <c:strCache>
                <c:ptCount val="10"/>
                <c:pt idx="0">
                  <c:v> COMERCIALIZADORA ELECTRICA DE GUATEMALA, S.A.</c:v>
                </c:pt>
                <c:pt idx="1">
                  <c:v> EMPRESA ELECTRICA DE GUATEMALA, S. A.</c:v>
                </c:pt>
                <c:pt idx="2">
                  <c:v> HIDRO XACBAL</c:v>
                </c:pt>
                <c:pt idx="3">
                  <c:v> RENACE, S. A.</c:v>
                </c:pt>
                <c:pt idx="4">
                  <c:v> JAGUAR ENERGY GUATEMALA LLC.</c:v>
                </c:pt>
                <c:pt idx="5">
                  <c:v> COMERCIALIZADORA DE ENERGIA PARA EL DESARROLLO, S. A.</c:v>
                </c:pt>
                <c:pt idx="6">
                  <c:v> ION ENERGY, S. A.</c:v>
                </c:pt>
                <c:pt idx="7">
                  <c:v> INVERSIONES NACIMIENTO, S. A.</c:v>
                </c:pt>
                <c:pt idx="8">
                  <c:v> CENTRAL COMERCIALIZADORA DE ENERGIA ELECTRICA, S.A.</c:v>
                </c:pt>
                <c:pt idx="9">
                  <c:v>OTROS*</c:v>
                </c:pt>
              </c:strCache>
            </c:strRef>
          </c:cat>
          <c:val>
            <c:numRef>
              <c:f>'Pag17'!$C$59:$C$68</c:f>
              <c:numCache>
                <c:formatCode>#,##0.00</c:formatCode>
                <c:ptCount val="10"/>
                <c:pt idx="0">
                  <c:v>369.18335850000005</c:v>
                </c:pt>
                <c:pt idx="1">
                  <c:v>347.43429450999997</c:v>
                </c:pt>
                <c:pt idx="2">
                  <c:v>266.41039999999998</c:v>
                </c:pt>
                <c:pt idx="3">
                  <c:v>200.96508599999999</c:v>
                </c:pt>
                <c:pt idx="4">
                  <c:v>175.46356900000001</c:v>
                </c:pt>
                <c:pt idx="5">
                  <c:v>163.61704276</c:v>
                </c:pt>
                <c:pt idx="6">
                  <c:v>139.91200132</c:v>
                </c:pt>
                <c:pt idx="7">
                  <c:v>121.98815434999999</c:v>
                </c:pt>
                <c:pt idx="8">
                  <c:v>112.83807349</c:v>
                </c:pt>
                <c:pt idx="9">
                  <c:v>1268.9996585599999</c:v>
                </c:pt>
              </c:numCache>
            </c:numRef>
          </c:val>
          <c:extLst>
            <c:ext xmlns:c16="http://schemas.microsoft.com/office/drawing/2014/chart" uri="{C3380CC4-5D6E-409C-BE32-E72D297353CC}">
              <c16:uniqueId val="{00000007-4A8C-4268-999D-D79B87ABD1BB}"/>
            </c:ext>
          </c:extLst>
        </c:ser>
        <c:dLbls>
          <c:showLegendKey val="0"/>
          <c:showVal val="0"/>
          <c:showCatName val="1"/>
          <c:showSerName val="0"/>
          <c:showPercent val="1"/>
          <c:showBubbleSize val="0"/>
          <c:showLeaderLines val="1"/>
        </c:dLbls>
        <c:firstSliceAng val="90"/>
      </c:pieChart>
      <c:spPr>
        <a:solidFill>
          <a:srgbClr val="4BACC6">
            <a:lumMod val="20000"/>
            <a:lumOff val="80000"/>
          </a:srgbClr>
        </a:solidFill>
      </c:spPr>
    </c:plotArea>
    <c:plotVisOnly val="1"/>
    <c:dispBlanksAs val="zero"/>
    <c:showDLblsOverMax val="0"/>
  </c:chart>
  <c:spPr>
    <a:solidFill>
      <a:srgbClr val="4BACC6">
        <a:lumMod val="20000"/>
        <a:lumOff val="80000"/>
      </a:srgbClr>
    </a:solidFill>
  </c:spPr>
  <c:printSettings>
    <c:headerFooter alignWithMargins="0"/>
    <c:pageMargins b="1" l="0.750000000000002" r="0.750000000000002"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600" b="1"/>
              <a:t>EXPORTACIONES</a:t>
            </a:r>
            <a:r>
              <a:rPr lang="es-GT" sz="1600" b="1" baseline="0"/>
              <a:t> DE ENERGÍA (GWh)</a:t>
            </a:r>
          </a:p>
          <a:p>
            <a:pPr>
              <a:defRPr/>
            </a:pPr>
            <a:r>
              <a:rPr lang="es-GT" sz="1600" b="1" baseline="0"/>
              <a:t>2018</a:t>
            </a:r>
            <a:endParaRPr lang="es-GT" sz="16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clustered"/>
        <c:varyColors val="0"/>
        <c:ser>
          <c:idx val="0"/>
          <c:order val="0"/>
          <c:spPr>
            <a:solidFill>
              <a:schemeClr val="accent1"/>
            </a:solidFill>
            <a:ln>
              <a:noFill/>
            </a:ln>
            <a:effectLst/>
          </c:spPr>
          <c:invertIfNegative val="0"/>
          <c:cat>
            <c:strRef>
              <c:f>'Pag18'!$A$54:$A$79</c:f>
              <c:strCache>
                <c:ptCount val="26"/>
                <c:pt idx="0">
                  <c:v>JAGUAR ENERGY GUATEMALA LLC.  (EXPORTACIÓN MER)</c:v>
                </c:pt>
                <c:pt idx="1">
                  <c:v>HIDRO XACBAL  (EXPORTACIÓN MER)</c:v>
                </c:pt>
                <c:pt idx="2">
                  <c:v>BIOMASS ENERGY, S. A.  (EXPORTACIÓN MER)</c:v>
                </c:pt>
                <c:pt idx="3">
                  <c:v>INVERSIONES NACIMIENTO, S. A.  (EXPORTACIÓN MÉXICO)</c:v>
                </c:pt>
                <c:pt idx="4">
                  <c:v>COMPAÑÍA AGRÍCOLA INDUSTRIAL SANTA ANA, S.A.  (EXPORTACIÓN MER)</c:v>
                </c:pt>
                <c:pt idx="5">
                  <c:v>ENERGIA INADVERTIDA  MÉXICO </c:v>
                </c:pt>
                <c:pt idx="6">
                  <c:v>GENERADORA DE OCCIDENTE, LTDA.  (EXPORTACIÓN MER)</c:v>
                </c:pt>
                <c:pt idx="7">
                  <c:v>RENACE, S. A.  (EXPORTACIÓN MÉXICO)</c:v>
                </c:pt>
                <c:pt idx="8">
                  <c:v>EMPRESA DE GENERACIÓN DE ENERGÍA ELÉCTRICA DEL INDE  (EXPORTACIÓN MER)</c:v>
                </c:pt>
                <c:pt idx="9">
                  <c:v>GENEPAL, S. A.  (EXPORTACIÓN MER)</c:v>
                </c:pt>
                <c:pt idx="10">
                  <c:v>RENACE, S. A.  (EXPORTACIÓN MER)</c:v>
                </c:pt>
                <c:pt idx="11">
                  <c:v>LUZ Y FUERZA ELECTRICA DE GUATEMALA, LTDA.  (EXPORTACIÓN MER)</c:v>
                </c:pt>
                <c:pt idx="12">
                  <c:v>INVERSIONES NACIMIENTO, S. A.  (EXPORTACIÓN MER)</c:v>
                </c:pt>
                <c:pt idx="13">
                  <c:v>CUESTAMORAS COMERCIALIZADORA ELÉCTRICA, S.A.  (EXPORTACIÓN MER)</c:v>
                </c:pt>
                <c:pt idx="14">
                  <c:v>SAN DIEGO, S.A.  (EXPORTACIÓN MÉXICO)</c:v>
                </c:pt>
                <c:pt idx="15">
                  <c:v>JAGUAR ENERGY GUATEMALA LLC.  (EXPORTACIÓN MÉXICO)</c:v>
                </c:pt>
                <c:pt idx="16">
                  <c:v>RENOVABLES DE GUATEMALA, S. A.  (EXPORTACIÓN MER)</c:v>
                </c:pt>
                <c:pt idx="17">
                  <c:v>PUERTO QUETZAL POWER LLC  (EXPORTACIÓN MER)</c:v>
                </c:pt>
                <c:pt idx="18">
                  <c:v>GENEPAL, S. A.  (EXPORTACIÓN MÉXICO)</c:v>
                </c:pt>
                <c:pt idx="19">
                  <c:v>PUERTO QUETZAL POWER LLC  (EXPORTACIÓN MÉXICO)</c:v>
                </c:pt>
                <c:pt idx="20">
                  <c:v>ORAZUL ENERGY GUATEMALA Y CIA. S. C. A.  (EXPORTACIÓN MER)</c:v>
                </c:pt>
                <c:pt idx="21">
                  <c:v>SAN DIEGO, S.A.  (EXPORTACIÓN MER)</c:v>
                </c:pt>
                <c:pt idx="22">
                  <c:v>ALTERNATIVA DE ENERGIA RENOVABLE, S. A.  (EXPORTACIÓN MER)</c:v>
                </c:pt>
                <c:pt idx="23">
                  <c:v>ESI, S. A.  (EXPORTACIÓN MÉXICO)</c:v>
                </c:pt>
                <c:pt idx="24">
                  <c:v>CUESTAMORAS COMERCIALIZADORA ELÉCTRICA, S.A.  (EXPORTACIÓN MÉXICO)</c:v>
                </c:pt>
                <c:pt idx="25">
                  <c:v>OTROS*</c:v>
                </c:pt>
              </c:strCache>
            </c:strRef>
          </c:cat>
          <c:val>
            <c:numRef>
              <c:f>'Pag18'!$N$54:$N$79</c:f>
              <c:numCache>
                <c:formatCode>_(* #,##0.00_);_(* \(#,##0.00\);_(* "-"???_);_(@_)</c:formatCode>
                <c:ptCount val="26"/>
                <c:pt idx="0">
                  <c:v>486.40861399999994</c:v>
                </c:pt>
                <c:pt idx="1">
                  <c:v>250.53365700000003</c:v>
                </c:pt>
                <c:pt idx="2">
                  <c:v>229.82590000000002</c:v>
                </c:pt>
                <c:pt idx="3">
                  <c:v>157.12199999999999</c:v>
                </c:pt>
                <c:pt idx="4">
                  <c:v>108.730617</c:v>
                </c:pt>
                <c:pt idx="5">
                  <c:v>67.163032040999994</c:v>
                </c:pt>
                <c:pt idx="6">
                  <c:v>64.043987999999999</c:v>
                </c:pt>
                <c:pt idx="7">
                  <c:v>62.385000000000005</c:v>
                </c:pt>
                <c:pt idx="8">
                  <c:v>62.007053999999997</c:v>
                </c:pt>
                <c:pt idx="9">
                  <c:v>50.293903999999998</c:v>
                </c:pt>
                <c:pt idx="10">
                  <c:v>49.219853000000001</c:v>
                </c:pt>
                <c:pt idx="11">
                  <c:v>41.447156999999997</c:v>
                </c:pt>
                <c:pt idx="12">
                  <c:v>40.995340999999996</c:v>
                </c:pt>
                <c:pt idx="13">
                  <c:v>35.585419000000002</c:v>
                </c:pt>
                <c:pt idx="14">
                  <c:v>33.874000000000002</c:v>
                </c:pt>
                <c:pt idx="15">
                  <c:v>31.959</c:v>
                </c:pt>
                <c:pt idx="16">
                  <c:v>30.341916999999995</c:v>
                </c:pt>
                <c:pt idx="17">
                  <c:v>28.682441000000004</c:v>
                </c:pt>
                <c:pt idx="18">
                  <c:v>26.337</c:v>
                </c:pt>
                <c:pt idx="19">
                  <c:v>26.320999999999998</c:v>
                </c:pt>
                <c:pt idx="20">
                  <c:v>22.734420999999998</c:v>
                </c:pt>
                <c:pt idx="21">
                  <c:v>21.292923000000002</c:v>
                </c:pt>
                <c:pt idx="22">
                  <c:v>20.089252999999999</c:v>
                </c:pt>
                <c:pt idx="23">
                  <c:v>17.546999999999997</c:v>
                </c:pt>
                <c:pt idx="24">
                  <c:v>17.438000000000002</c:v>
                </c:pt>
                <c:pt idx="25">
                  <c:v>207.60930766422499</c:v>
                </c:pt>
              </c:numCache>
            </c:numRef>
          </c:val>
          <c:extLst>
            <c:ext xmlns:c16="http://schemas.microsoft.com/office/drawing/2014/chart" uri="{C3380CC4-5D6E-409C-BE32-E72D297353CC}">
              <c16:uniqueId val="{00000000-8964-4F37-9AC1-BA42A75E2C88}"/>
            </c:ext>
          </c:extLst>
        </c:ser>
        <c:dLbls>
          <c:showLegendKey val="0"/>
          <c:showVal val="0"/>
          <c:showCatName val="0"/>
          <c:showSerName val="0"/>
          <c:showPercent val="0"/>
          <c:showBubbleSize val="0"/>
        </c:dLbls>
        <c:gapWidth val="219"/>
        <c:overlap val="-27"/>
        <c:axId val="688120696"/>
        <c:axId val="688121088"/>
      </c:barChart>
      <c:catAx>
        <c:axId val="688120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88121088"/>
        <c:crosses val="autoZero"/>
        <c:auto val="1"/>
        <c:lblAlgn val="ctr"/>
        <c:lblOffset val="100"/>
        <c:noMultiLvlLbl val="0"/>
      </c:catAx>
      <c:valAx>
        <c:axId val="688121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88120696"/>
        <c:crosses val="autoZero"/>
        <c:crossBetween val="between"/>
      </c:valAx>
      <c:spPr>
        <a:noFill/>
        <a:ln>
          <a:noFill/>
        </a:ln>
        <a:effectLst/>
      </c:spPr>
    </c:plotArea>
    <c:plotVisOnly val="1"/>
    <c:dispBlanksAs val="gap"/>
    <c:showDLblsOverMax val="0"/>
  </c:chart>
  <c:spPr>
    <a:solidFill>
      <a:sysClr val="window" lastClr="FFFFFF">
        <a:lumMod val="95000"/>
      </a:sysClr>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600" b="1"/>
              <a:t>IMPORTACIONES</a:t>
            </a:r>
            <a:r>
              <a:rPr lang="es-GT" sz="1600" b="1" baseline="0"/>
              <a:t> DE ENERGÍA (GWh)</a:t>
            </a:r>
          </a:p>
          <a:p>
            <a:pPr>
              <a:defRPr/>
            </a:pPr>
            <a:r>
              <a:rPr lang="es-GT" sz="1600" b="1" baseline="0"/>
              <a:t>2018</a:t>
            </a:r>
            <a:endParaRPr lang="es-GT" sz="16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2.7642425783077452E-2"/>
          <c:y val="0.15060657305200478"/>
          <c:w val="0.96169946292884589"/>
          <c:h val="0.41638291387180704"/>
        </c:manualLayout>
      </c:layout>
      <c:barChart>
        <c:barDir val="col"/>
        <c:grouping val="clustered"/>
        <c:varyColors val="0"/>
        <c:ser>
          <c:idx val="0"/>
          <c:order val="0"/>
          <c:spPr>
            <a:solidFill>
              <a:schemeClr val="accent1"/>
            </a:solidFill>
            <a:ln>
              <a:noFill/>
            </a:ln>
            <a:effectLst/>
          </c:spPr>
          <c:invertIfNegative val="0"/>
          <c:cat>
            <c:strRef>
              <c:f>'Pag18'!$A$6:$A$16</c:f>
              <c:strCache>
                <c:ptCount val="11"/>
                <c:pt idx="0">
                  <c:v>ENERGIA DEL CARIBE, S. A. (IMPORTACIÓN MÉXICO)</c:v>
                </c:pt>
                <c:pt idx="1">
                  <c:v>EMPRESA DE COMERCIALIZACION DE ENERGIA ELECTRICA DEL INDE (IMPORTACIÓN MÉXICO)</c:v>
                </c:pt>
                <c:pt idx="2">
                  <c:v>ENERGIA INADVERTIDA  MÉXICO (IMPORTACIÓN)</c:v>
                </c:pt>
                <c:pt idx="3">
                  <c:v>DESVIACIONES NORMALES MER (IMPORTACIÓN)</c:v>
                </c:pt>
                <c:pt idx="4">
                  <c:v>DESVIACIONES GRAVES MER COMPENSABLES (IMPORTACIÓN)</c:v>
                </c:pt>
                <c:pt idx="5">
                  <c:v>COMERCIALIZADORA ELECTRONOVA, S. A. (IMPORTACIÓN MER)</c:v>
                </c:pt>
                <c:pt idx="6">
                  <c:v>COMERCIALIZADORA ELECTRONOVA, S. A. (IMPORTACIÓN MÉXICO)</c:v>
                </c:pt>
                <c:pt idx="7">
                  <c:v>MERELEC GUATEMALA, S. A. (IMPORTACIÓN MER)</c:v>
                </c:pt>
                <c:pt idx="8">
                  <c:v>INVERSIONES NACIMIENTO, S. A. (IMPORTACIÓN MÉXICO)</c:v>
                </c:pt>
                <c:pt idx="9">
                  <c:v>DESVIACIONES GRAVES MER BONIFICABLES (IMPORTACIÓN)</c:v>
                </c:pt>
                <c:pt idx="10">
                  <c:v>JAGUAR ENERGY GUATEMALA LLC. (IMPORTACIÓN MER)</c:v>
                </c:pt>
              </c:strCache>
            </c:strRef>
          </c:cat>
          <c:val>
            <c:numRef>
              <c:f>'Pag18'!$N$6:$N$16</c:f>
              <c:numCache>
                <c:formatCode>_(* #,##0.000_);_(* \(#,##0.000\);_(* "-"???_);_(@_)</c:formatCode>
                <c:ptCount val="11"/>
                <c:pt idx="0">
                  <c:v>923.04599999999994</c:v>
                </c:pt>
                <c:pt idx="1">
                  <c:v>132.02199999999999</c:v>
                </c:pt>
                <c:pt idx="2" formatCode="_(* #,##0.00_);_(* \(#,##0.00\);_(* &quot;-&quot;???_);_(@_)">
                  <c:v>44.89436872200001</c:v>
                </c:pt>
                <c:pt idx="3">
                  <c:v>19.081966942257001</c:v>
                </c:pt>
                <c:pt idx="4">
                  <c:v>8.5827674064889994</c:v>
                </c:pt>
                <c:pt idx="5">
                  <c:v>2.9468950000000005</c:v>
                </c:pt>
                <c:pt idx="6">
                  <c:v>5.1689999999999996</c:v>
                </c:pt>
                <c:pt idx="7" formatCode="_(* #,##0.00_);_(* \(#,##0.00\);_(* &quot;-&quot;???_);_(@_)">
                  <c:v>3.0141339999999994</c:v>
                </c:pt>
                <c:pt idx="8">
                  <c:v>1.4290000000000003</c:v>
                </c:pt>
                <c:pt idx="9">
                  <c:v>0.33941969999999999</c:v>
                </c:pt>
                <c:pt idx="10">
                  <c:v>8.1999999999999998E-4</c:v>
                </c:pt>
              </c:numCache>
            </c:numRef>
          </c:val>
          <c:extLst>
            <c:ext xmlns:c16="http://schemas.microsoft.com/office/drawing/2014/chart" uri="{C3380CC4-5D6E-409C-BE32-E72D297353CC}">
              <c16:uniqueId val="{00000000-8964-4F37-9AC1-BA42A75E2C88}"/>
            </c:ext>
          </c:extLst>
        </c:ser>
        <c:dLbls>
          <c:showLegendKey val="0"/>
          <c:showVal val="0"/>
          <c:showCatName val="0"/>
          <c:showSerName val="0"/>
          <c:showPercent val="0"/>
          <c:showBubbleSize val="0"/>
        </c:dLbls>
        <c:gapWidth val="219"/>
        <c:overlap val="-27"/>
        <c:axId val="688121872"/>
        <c:axId val="688122264"/>
      </c:barChart>
      <c:catAx>
        <c:axId val="68812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88122264"/>
        <c:crosses val="autoZero"/>
        <c:auto val="1"/>
        <c:lblAlgn val="ctr"/>
        <c:lblOffset val="100"/>
        <c:noMultiLvlLbl val="0"/>
      </c:catAx>
      <c:valAx>
        <c:axId val="6881222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88121872"/>
        <c:crosses val="autoZero"/>
        <c:crossBetween val="between"/>
      </c:valAx>
      <c:spPr>
        <a:noFill/>
        <a:ln>
          <a:noFill/>
        </a:ln>
        <a:effectLst/>
      </c:spPr>
    </c:plotArea>
    <c:plotVisOnly val="1"/>
    <c:dispBlanksAs val="gap"/>
    <c:showDLblsOverMax val="0"/>
  </c:chart>
  <c:spPr>
    <a:solidFill>
      <a:sysClr val="window" lastClr="FFFFFF">
        <a:lumMod val="95000"/>
      </a:sysClr>
    </a:solid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2000" b="1">
                <a:solidFill>
                  <a:schemeClr val="accent1"/>
                </a:solidFill>
              </a:rPr>
              <a:t>SERVICIOS COMPLEMENTARIOS EN EL MERCADO MAYORISTA 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barChart>
        <c:barDir val="col"/>
        <c:grouping val="stacked"/>
        <c:varyColors val="0"/>
        <c:ser>
          <c:idx val="0"/>
          <c:order val="0"/>
          <c:tx>
            <c:strRef>
              <c:f>'Pag20'!$G$46</c:f>
              <c:strCache>
                <c:ptCount val="1"/>
                <c:pt idx="0">
                  <c:v>Reserva Rodante Operativa</c:v>
                </c:pt>
              </c:strCache>
            </c:strRef>
          </c:tx>
          <c:spPr>
            <a:solidFill>
              <a:schemeClr val="tx2">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'Pag20'!$F$47:$F$58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'Pag20'!$G$47:$G$58</c:f>
              <c:numCache>
                <c:formatCode>_(* #,##0.00_);_(* \(#,##0.00\);_(* "-"??_);_(@_)</c:formatCode>
                <c:ptCount val="12"/>
                <c:pt idx="0">
                  <c:v>2330105.7709999997</c:v>
                </c:pt>
                <c:pt idx="1">
                  <c:v>1937017.6940000001</c:v>
                </c:pt>
                <c:pt idx="2">
                  <c:v>2448143.568</c:v>
                </c:pt>
                <c:pt idx="3">
                  <c:v>2367599.5300000003</c:v>
                </c:pt>
                <c:pt idx="4">
                  <c:v>2576768.7149999999</c:v>
                </c:pt>
                <c:pt idx="5">
                  <c:v>2561145.8630000004</c:v>
                </c:pt>
                <c:pt idx="6">
                  <c:v>2493961.8249999997</c:v>
                </c:pt>
                <c:pt idx="7">
                  <c:v>2637501.395</c:v>
                </c:pt>
                <c:pt idx="8">
                  <c:v>2609976.3450000002</c:v>
                </c:pt>
                <c:pt idx="9">
                  <c:v>2828068.4049999998</c:v>
                </c:pt>
                <c:pt idx="10">
                  <c:v>2531662.63</c:v>
                </c:pt>
                <c:pt idx="11">
                  <c:v>2447228.9850000003</c:v>
                </c:pt>
              </c:numCache>
            </c:numRef>
          </c:val>
          <c:extLst>
            <c:ext xmlns:c16="http://schemas.microsoft.com/office/drawing/2014/chart" uri="{C3380CC4-5D6E-409C-BE32-E72D297353CC}">
              <c16:uniqueId val="{00000000-25FC-49F5-A28C-6512518C6E8A}"/>
            </c:ext>
          </c:extLst>
        </c:ser>
        <c:ser>
          <c:idx val="1"/>
          <c:order val="1"/>
          <c:tx>
            <c:strRef>
              <c:f>'Pag20'!$H$46</c:f>
              <c:strCache>
                <c:ptCount val="1"/>
                <c:pt idx="0">
                  <c:v>Reserva Rápida</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'Pag20'!$F$47:$F$58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'Pag20'!$H$47:$H$58</c:f>
              <c:numCache>
                <c:formatCode>_(* #,##0.00_);_(* \(#,##0.00\);_(* "-"??_);_(@_)</c:formatCode>
                <c:ptCount val="12"/>
                <c:pt idx="0">
                  <c:v>891511.89999999991</c:v>
                </c:pt>
                <c:pt idx="1">
                  <c:v>864223.66000000015</c:v>
                </c:pt>
                <c:pt idx="2">
                  <c:v>894058.33999999985</c:v>
                </c:pt>
                <c:pt idx="3">
                  <c:v>890803.06</c:v>
                </c:pt>
                <c:pt idx="4">
                  <c:v>811779.97</c:v>
                </c:pt>
                <c:pt idx="5">
                  <c:v>897292.53</c:v>
                </c:pt>
                <c:pt idx="6">
                  <c:v>907904.95</c:v>
                </c:pt>
                <c:pt idx="7">
                  <c:v>891579.51000000013</c:v>
                </c:pt>
                <c:pt idx="8">
                  <c:v>904422.78</c:v>
                </c:pt>
                <c:pt idx="9">
                  <c:v>908853.03999999992</c:v>
                </c:pt>
                <c:pt idx="10">
                  <c:v>853303.7300000001</c:v>
                </c:pt>
                <c:pt idx="11">
                  <c:v>908853.03999999992</c:v>
                </c:pt>
              </c:numCache>
            </c:numRef>
          </c:val>
          <c:extLst>
            <c:ext xmlns:c16="http://schemas.microsoft.com/office/drawing/2014/chart" uri="{C3380CC4-5D6E-409C-BE32-E72D297353CC}">
              <c16:uniqueId val="{00000001-25FC-49F5-A28C-6512518C6E8A}"/>
            </c:ext>
          </c:extLst>
        </c:ser>
        <c:dLbls>
          <c:showLegendKey val="0"/>
          <c:showVal val="0"/>
          <c:showCatName val="0"/>
          <c:showSerName val="0"/>
          <c:showPercent val="0"/>
          <c:showBubbleSize val="0"/>
        </c:dLbls>
        <c:gapWidth val="150"/>
        <c:overlap val="100"/>
        <c:axId val="688122656"/>
        <c:axId val="688123440"/>
      </c:barChart>
      <c:catAx>
        <c:axId val="68812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88123440"/>
        <c:crosses val="autoZero"/>
        <c:auto val="1"/>
        <c:lblAlgn val="ctr"/>
        <c:lblOffset val="100"/>
        <c:noMultiLvlLbl val="0"/>
      </c:catAx>
      <c:valAx>
        <c:axId val="68812344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GT" b="1"/>
                  <a:t>US$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688122656"/>
        <c:crosses val="autoZero"/>
        <c:crossBetween val="between"/>
      </c:valAx>
      <c:spPr>
        <a:solidFill>
          <a:schemeClr val="accent5">
            <a:lumMod val="20000"/>
            <a:lumOff val="80000"/>
          </a:schemeClr>
        </a:solid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chart>
  <c:spPr>
    <a:solidFill>
      <a:schemeClr val="accent5">
        <a:lumMod val="20000"/>
        <a:lumOff val="80000"/>
      </a:schemeClr>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800" b="1" i="0" baseline="0">
                <a:effectLst/>
              </a:rPr>
              <a:t>PRECIO SPOT POR BANDA</a:t>
            </a:r>
            <a:endParaRPr lang="es-GT">
              <a:effectLst/>
            </a:endParaRPr>
          </a:p>
        </c:rich>
      </c:tx>
      <c:layout>
        <c:manualLayout>
          <c:xMode val="edge"/>
          <c:yMode val="edge"/>
          <c:x val="0.3223257389957403"/>
          <c:y val="1.666666393263386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4.3072587238070649E-2"/>
          <c:y val="1.6507543223828212E-2"/>
          <c:w val="0.93506948926466138"/>
          <c:h val="0.88770802366994361"/>
        </c:manualLayout>
      </c:layout>
      <c:lineChart>
        <c:grouping val="standard"/>
        <c:varyColors val="0"/>
        <c:ser>
          <c:idx val="2"/>
          <c:order val="0"/>
          <c:tx>
            <c:strRef>
              <c:f>'Pag21'!$B$38</c:f>
              <c:strCache>
                <c:ptCount val="1"/>
                <c:pt idx="0">
                  <c:v>PROMEDIO MENSUAL</c:v>
                </c:pt>
              </c:strCache>
            </c:strRef>
          </c:tx>
          <c:spPr>
            <a:ln w="28575" cap="rnd">
              <a:solidFill>
                <a:schemeClr val="accent2"/>
              </a:solidFill>
              <a:prstDash val="solid"/>
              <a:round/>
            </a:ln>
            <a:effectLst/>
          </c:spPr>
          <c:marker>
            <c:symbol val="none"/>
          </c:marker>
          <c:cat>
            <c:numRef>
              <c:f>'Pag21'!$A$39:$A$59</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'Pag21'!$B$39:$B$59</c:f>
              <c:numCache>
                <c:formatCode>_(* #,##0.00_);_(* \(#,##0.00\);_(* "-"??_);_(@_)</c:formatCode>
                <c:ptCount val="21"/>
                <c:pt idx="0">
                  <c:v>44.471968312638673</c:v>
                </c:pt>
                <c:pt idx="1">
                  <c:v>57.466261967000399</c:v>
                </c:pt>
                <c:pt idx="2">
                  <c:v>42.459038829151744</c:v>
                </c:pt>
                <c:pt idx="3">
                  <c:v>50.012827421488332</c:v>
                </c:pt>
                <c:pt idx="4">
                  <c:v>56.463502170805604</c:v>
                </c:pt>
                <c:pt idx="5">
                  <c:v>48.797652713405846</c:v>
                </c:pt>
                <c:pt idx="6">
                  <c:v>62.160500089072379</c:v>
                </c:pt>
                <c:pt idx="7">
                  <c:v>76.930345591811289</c:v>
                </c:pt>
                <c:pt idx="8">
                  <c:v>89.649096688893351</c:v>
                </c:pt>
                <c:pt idx="9">
                  <c:v>120.52333739140795</c:v>
                </c:pt>
                <c:pt idx="10">
                  <c:v>103.24252023356546</c:v>
                </c:pt>
                <c:pt idx="11">
                  <c:v>103.96750710523834</c:v>
                </c:pt>
                <c:pt idx="12">
                  <c:v>132.55151744697838</c:v>
                </c:pt>
                <c:pt idx="13">
                  <c:v>146.54887274089796</c:v>
                </c:pt>
                <c:pt idx="14">
                  <c:v>120.96428952092724</c:v>
                </c:pt>
                <c:pt idx="15">
                  <c:v>103.65719683024444</c:v>
                </c:pt>
                <c:pt idx="16">
                  <c:v>71.057828855586877</c:v>
                </c:pt>
                <c:pt idx="17">
                  <c:v>51.694351375034024</c:v>
                </c:pt>
                <c:pt idx="18">
                  <c:v>51.482451626569286</c:v>
                </c:pt>
                <c:pt idx="19">
                  <c:v>62.362887416954685</c:v>
                </c:pt>
                <c:pt idx="20">
                  <c:v>63.320357698012678</c:v>
                </c:pt>
              </c:numCache>
            </c:numRef>
          </c:val>
          <c:smooth val="0"/>
          <c:extLst>
            <c:ext xmlns:c16="http://schemas.microsoft.com/office/drawing/2014/chart" uri="{C3380CC4-5D6E-409C-BE32-E72D297353CC}">
              <c16:uniqueId val="{00000001-99EA-4396-B67E-AA13C398A9AE}"/>
            </c:ext>
          </c:extLst>
        </c:ser>
        <c:ser>
          <c:idx val="3"/>
          <c:order val="1"/>
          <c:tx>
            <c:strRef>
              <c:f>'Pag21'!$C$38</c:f>
              <c:strCache>
                <c:ptCount val="1"/>
                <c:pt idx="0">
                  <c:v>BANDA DE VALLE</c:v>
                </c:pt>
              </c:strCache>
            </c:strRef>
          </c:tx>
          <c:spPr>
            <a:ln w="28575" cap="rnd">
              <a:solidFill>
                <a:schemeClr val="accent3"/>
              </a:solidFill>
              <a:prstDash val="sysDash"/>
              <a:round/>
            </a:ln>
            <a:effectLst/>
          </c:spPr>
          <c:marker>
            <c:symbol val="none"/>
          </c:marker>
          <c:cat>
            <c:numRef>
              <c:f>'Pag21'!$A$39:$A$59</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'Pag21'!$C$39:$C$59</c:f>
              <c:numCache>
                <c:formatCode>_(* #,##0.00_);_(* \(#,##0.00\);_(* "-"??_);_(@_)</c:formatCode>
                <c:ptCount val="21"/>
                <c:pt idx="0">
                  <c:v>31.075313100038404</c:v>
                </c:pt>
                <c:pt idx="1">
                  <c:v>43.410785093777037</c:v>
                </c:pt>
                <c:pt idx="2">
                  <c:v>32.674789121234504</c:v>
                </c:pt>
                <c:pt idx="3">
                  <c:v>41.225578453020994</c:v>
                </c:pt>
                <c:pt idx="4">
                  <c:v>47.011903225806442</c:v>
                </c:pt>
                <c:pt idx="5">
                  <c:v>42.116104443214397</c:v>
                </c:pt>
                <c:pt idx="6">
                  <c:v>48.157720361954411</c:v>
                </c:pt>
                <c:pt idx="7">
                  <c:v>67.164886287866381</c:v>
                </c:pt>
                <c:pt idx="8">
                  <c:v>78.299175135024612</c:v>
                </c:pt>
                <c:pt idx="9">
                  <c:v>96.295209199417798</c:v>
                </c:pt>
                <c:pt idx="10">
                  <c:v>94.967682873749467</c:v>
                </c:pt>
                <c:pt idx="11">
                  <c:v>79.870072667639292</c:v>
                </c:pt>
                <c:pt idx="12">
                  <c:v>105.51040469625427</c:v>
                </c:pt>
                <c:pt idx="13">
                  <c:v>126.08209348508467</c:v>
                </c:pt>
                <c:pt idx="14">
                  <c:v>95.164915484944686</c:v>
                </c:pt>
                <c:pt idx="15">
                  <c:v>85.987472324496309</c:v>
                </c:pt>
                <c:pt idx="16">
                  <c:v>64.462182164323963</c:v>
                </c:pt>
                <c:pt idx="17">
                  <c:v>45.475004654519033</c:v>
                </c:pt>
                <c:pt idx="18">
                  <c:v>38.119607211482851</c:v>
                </c:pt>
                <c:pt idx="19">
                  <c:v>51.580005454109077</c:v>
                </c:pt>
                <c:pt idx="20">
                  <c:v>49.063072420234896</c:v>
                </c:pt>
              </c:numCache>
            </c:numRef>
          </c:val>
          <c:smooth val="0"/>
          <c:extLst>
            <c:ext xmlns:c16="http://schemas.microsoft.com/office/drawing/2014/chart" uri="{C3380CC4-5D6E-409C-BE32-E72D297353CC}">
              <c16:uniqueId val="{00000002-99EA-4396-B67E-AA13C398A9AE}"/>
            </c:ext>
          </c:extLst>
        </c:ser>
        <c:ser>
          <c:idx val="0"/>
          <c:order val="2"/>
          <c:tx>
            <c:strRef>
              <c:f>'Pag21'!$D$38</c:f>
              <c:strCache>
                <c:ptCount val="1"/>
                <c:pt idx="0">
                  <c:v>BANDA INTERMEDIA</c:v>
                </c:pt>
              </c:strCache>
            </c:strRef>
          </c:tx>
          <c:spPr>
            <a:ln w="28575" cap="rnd">
              <a:solidFill>
                <a:schemeClr val="accent4"/>
              </a:solidFill>
              <a:prstDash val="sysDash"/>
              <a:round/>
            </a:ln>
            <a:effectLst/>
          </c:spPr>
          <c:marker>
            <c:symbol val="none"/>
          </c:marker>
          <c:cat>
            <c:numRef>
              <c:f>'Pag21'!$A$39:$A$59</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'Pag21'!$D$39:$D$59</c:f>
              <c:numCache>
                <c:formatCode>_(* #,##0.00_);_(* \(#,##0.00\);_(* "-"??_);_(@_)</c:formatCode>
                <c:ptCount val="21"/>
                <c:pt idx="0">
                  <c:v>41.835380701698242</c:v>
                </c:pt>
                <c:pt idx="1">
                  <c:v>57.296055377631518</c:v>
                </c:pt>
                <c:pt idx="2">
                  <c:v>43.946375752550331</c:v>
                </c:pt>
                <c:pt idx="3">
                  <c:v>50.910558601083814</c:v>
                </c:pt>
                <c:pt idx="4">
                  <c:v>58.489461992234148</c:v>
                </c:pt>
                <c:pt idx="5">
                  <c:v>50.829873893523207</c:v>
                </c:pt>
                <c:pt idx="6">
                  <c:v>66.877599945848772</c:v>
                </c:pt>
                <c:pt idx="7">
                  <c:v>80.415337497706545</c:v>
                </c:pt>
                <c:pt idx="8">
                  <c:v>93.050237468511057</c:v>
                </c:pt>
                <c:pt idx="9">
                  <c:v>129.95118632268264</c:v>
                </c:pt>
                <c:pt idx="10">
                  <c:v>105.09198394118137</c:v>
                </c:pt>
                <c:pt idx="11">
                  <c:v>113.62016882112336</c:v>
                </c:pt>
                <c:pt idx="12">
                  <c:v>141.91824835604223</c:v>
                </c:pt>
                <c:pt idx="13">
                  <c:v>154.92294887374939</c:v>
                </c:pt>
                <c:pt idx="14">
                  <c:v>130.06764134432211</c:v>
                </c:pt>
                <c:pt idx="15">
                  <c:v>108.03938652560338</c:v>
                </c:pt>
                <c:pt idx="16">
                  <c:v>73.410173622670143</c:v>
                </c:pt>
                <c:pt idx="17">
                  <c:v>54.562647837157535</c:v>
                </c:pt>
                <c:pt idx="18">
                  <c:v>57.586553178034585</c:v>
                </c:pt>
                <c:pt idx="19">
                  <c:v>66.038085280124619</c:v>
                </c:pt>
                <c:pt idx="20">
                  <c:v>69.242223726851847</c:v>
                </c:pt>
              </c:numCache>
            </c:numRef>
          </c:val>
          <c:smooth val="0"/>
          <c:extLst>
            <c:ext xmlns:c16="http://schemas.microsoft.com/office/drawing/2014/chart" uri="{C3380CC4-5D6E-409C-BE32-E72D297353CC}">
              <c16:uniqueId val="{00000003-99EA-4396-B67E-AA13C398A9AE}"/>
            </c:ext>
          </c:extLst>
        </c:ser>
        <c:ser>
          <c:idx val="4"/>
          <c:order val="3"/>
          <c:tx>
            <c:strRef>
              <c:f>'Pag21'!$E$38</c:f>
              <c:strCache>
                <c:ptCount val="1"/>
                <c:pt idx="0">
                  <c:v>BANDA DE PUNTA</c:v>
                </c:pt>
              </c:strCache>
            </c:strRef>
          </c:tx>
          <c:spPr>
            <a:ln w="28575" cap="rnd">
              <a:solidFill>
                <a:schemeClr val="accent5"/>
              </a:solidFill>
              <a:prstDash val="sysDash"/>
              <a:round/>
            </a:ln>
            <a:effectLst/>
          </c:spPr>
          <c:marker>
            <c:symbol val="none"/>
          </c:marker>
          <c:cat>
            <c:numRef>
              <c:f>'Pag21'!$A$39:$A$59</c:f>
              <c:numCache>
                <c:formatCode>General</c:formatCod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numCache>
            </c:numRef>
          </c:cat>
          <c:val>
            <c:numRef>
              <c:f>'Pag21'!$E$39:$E$59</c:f>
              <c:numCache>
                <c:formatCode>_(* #,##0.00_);_(* \(#,##0.00\);_(* "-"??_);_(@_)</c:formatCode>
                <c:ptCount val="21"/>
                <c:pt idx="0">
                  <c:v>78.425244079621095</c:v>
                </c:pt>
                <c:pt idx="1">
                  <c:v>85.24148870736002</c:v>
                </c:pt>
                <c:pt idx="2">
                  <c:v>61.496737522428219</c:v>
                </c:pt>
                <c:pt idx="3">
                  <c:v>62.428356662826417</c:v>
                </c:pt>
                <c:pt idx="4">
                  <c:v>69.288808691756273</c:v>
                </c:pt>
                <c:pt idx="5">
                  <c:v>56.130892672192822</c:v>
                </c:pt>
                <c:pt idx="6">
                  <c:v>76.025063392132651</c:v>
                </c:pt>
                <c:pt idx="7">
                  <c:v>86.015582624167919</c:v>
                </c:pt>
                <c:pt idx="8">
                  <c:v>102.14551745777779</c:v>
                </c:pt>
                <c:pt idx="9">
                  <c:v>140.69604698156388</c:v>
                </c:pt>
                <c:pt idx="10">
                  <c:v>114.24380383034971</c:v>
                </c:pt>
                <c:pt idx="11">
                  <c:v>123.20439083278085</c:v>
                </c:pt>
                <c:pt idx="12">
                  <c:v>158.53355022123509</c:v>
                </c:pt>
                <c:pt idx="13">
                  <c:v>162.36020285397038</c:v>
                </c:pt>
                <c:pt idx="14">
                  <c:v>145.25298212270806</c:v>
                </c:pt>
                <c:pt idx="15">
                  <c:v>125.85846800813333</c:v>
                </c:pt>
                <c:pt idx="16">
                  <c:v>76.141119630544196</c:v>
                </c:pt>
                <c:pt idx="17">
                  <c:v>54.677633417406867</c:v>
                </c:pt>
                <c:pt idx="18">
                  <c:v>59.895835802346177</c:v>
                </c:pt>
                <c:pt idx="19">
                  <c:v>72.90305775313621</c:v>
                </c:pt>
                <c:pt idx="20">
                  <c:v>74.069330167050694</c:v>
                </c:pt>
              </c:numCache>
            </c:numRef>
          </c:val>
          <c:smooth val="0"/>
          <c:extLst>
            <c:ext xmlns:c16="http://schemas.microsoft.com/office/drawing/2014/chart" uri="{C3380CC4-5D6E-409C-BE32-E72D297353CC}">
              <c16:uniqueId val="{00000000-3164-4A67-AAE7-B30E82407B5E}"/>
            </c:ext>
          </c:extLst>
        </c:ser>
        <c:dLbls>
          <c:showLegendKey val="0"/>
          <c:showVal val="0"/>
          <c:showCatName val="0"/>
          <c:showSerName val="0"/>
          <c:showPercent val="0"/>
          <c:showBubbleSize val="0"/>
        </c:dLbls>
        <c:smooth val="0"/>
        <c:axId val="688124224"/>
        <c:axId val="688124616"/>
      </c:lineChart>
      <c:catAx>
        <c:axId val="688124224"/>
        <c:scaling>
          <c:orientation val="minMax"/>
        </c:scaling>
        <c:delete val="0"/>
        <c:axPos val="b"/>
        <c:numFmt formatCode="General" sourceLinked="1"/>
        <c:majorTickMark val="out"/>
        <c:minorTickMark val="none"/>
        <c:tickLblPos val="nextTo"/>
        <c:spPr>
          <a:solidFill>
            <a:srgbClr val="EDEDED"/>
          </a:solid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688124616"/>
        <c:crosses val="autoZero"/>
        <c:auto val="1"/>
        <c:lblAlgn val="ctr"/>
        <c:lblOffset val="100"/>
        <c:noMultiLvlLbl val="0"/>
      </c:catAx>
      <c:valAx>
        <c:axId val="688124616"/>
        <c:scaling>
          <c:orientation val="minMax"/>
          <c:max val="180"/>
        </c:scaling>
        <c:delete val="0"/>
        <c:axPos val="l"/>
        <c:majorGridlines>
          <c:spPr>
            <a:ln w="9525" cap="flat" cmpd="sng" algn="ctr">
              <a:solidFill>
                <a:schemeClr val="tx1"/>
              </a:solidFill>
              <a:round/>
            </a:ln>
            <a:effectLst/>
          </c:spPr>
        </c:majorGridlines>
        <c:numFmt formatCode="_(* #,##0.00_);_(* \(#,##0.0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GT"/>
          </a:p>
        </c:txPr>
        <c:crossAx val="688124224"/>
        <c:crosses val="autoZero"/>
        <c:crossBetween val="between"/>
      </c:valAx>
      <c:spPr>
        <a:solidFill>
          <a:srgbClr val="EDEDED"/>
        </a:solidFill>
        <a:ln>
          <a:solidFill>
            <a:schemeClr val="tx1"/>
          </a:solidFill>
          <a:prstDash val="sysDash"/>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legend>
    <c:plotVisOnly val="1"/>
    <c:dispBlanksAs val="zero"/>
    <c:showDLblsOverMax val="0"/>
  </c:chart>
  <c:spPr>
    <a:solidFill>
      <a:srgbClr val="EDEDED"/>
    </a:solidFill>
    <a:ln w="9525" cap="flat" cmpd="sng" algn="ctr">
      <a:solidFill>
        <a:schemeClr val="tx1"/>
      </a:solidFill>
      <a:round/>
    </a:ln>
    <a:effectLst/>
  </c:spPr>
  <c:txPr>
    <a:bodyPr/>
    <a:lstStyle/>
    <a:p>
      <a:pPr>
        <a:defRPr/>
      </a:pPr>
      <a:endParaRPr lang="es-GT"/>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solidFill>
                  <a:schemeClr val="accent1"/>
                </a:solidFill>
              </a:rPr>
              <a:t>DESVÍOS DE POTENCIA PROMEDIOS NEGATIVOS</a:t>
            </a:r>
          </a:p>
        </c:rich>
      </c:tx>
      <c:layout>
        <c:manualLayout>
          <c:xMode val="edge"/>
          <c:yMode val="edge"/>
          <c:x val="0.14185128983308043"/>
          <c:y val="2.4559338314818019E-2"/>
        </c:manualLayout>
      </c:layout>
      <c:overlay val="0"/>
    </c:title>
    <c:autoTitleDeleted val="0"/>
    <c:plotArea>
      <c:layout>
        <c:manualLayout>
          <c:layoutTarget val="inner"/>
          <c:xMode val="edge"/>
          <c:yMode val="edge"/>
          <c:x val="0.13959877170133703"/>
          <c:y val="0.10339543079160306"/>
          <c:w val="0.72484899175160011"/>
          <c:h val="0.76952775239854854"/>
        </c:manualLayout>
      </c:layout>
      <c:pieChart>
        <c:varyColors val="1"/>
        <c:ser>
          <c:idx val="0"/>
          <c:order val="0"/>
          <c:tx>
            <c:strRef>
              <c:f>'Pag22'!$G$69</c:f>
              <c:strCache>
                <c:ptCount val="1"/>
              </c:strCache>
            </c:strRef>
          </c:tx>
          <c:dPt>
            <c:idx val="1"/>
            <c:bubble3D val="0"/>
            <c:extLst>
              <c:ext xmlns:c16="http://schemas.microsoft.com/office/drawing/2014/chart" uri="{C3380CC4-5D6E-409C-BE32-E72D297353CC}">
                <c16:uniqueId val="{00000000-2D1D-42F5-B608-62863B00B4FD}"/>
              </c:ext>
            </c:extLst>
          </c:dPt>
          <c:dPt>
            <c:idx val="2"/>
            <c:bubble3D val="0"/>
            <c:extLst>
              <c:ext xmlns:c16="http://schemas.microsoft.com/office/drawing/2014/chart" uri="{C3380CC4-5D6E-409C-BE32-E72D297353CC}">
                <c16:uniqueId val="{00000001-2D1D-42F5-B608-62863B00B4FD}"/>
              </c:ext>
            </c:extLst>
          </c:dPt>
          <c:dPt>
            <c:idx val="3"/>
            <c:bubble3D val="0"/>
            <c:extLst>
              <c:ext xmlns:c16="http://schemas.microsoft.com/office/drawing/2014/chart" uri="{C3380CC4-5D6E-409C-BE32-E72D297353CC}">
                <c16:uniqueId val="{00000002-2D1D-42F5-B608-62863B00B4FD}"/>
              </c:ext>
            </c:extLst>
          </c:dPt>
          <c:dPt>
            <c:idx val="4"/>
            <c:bubble3D val="0"/>
            <c:extLst>
              <c:ext xmlns:c16="http://schemas.microsoft.com/office/drawing/2014/chart" uri="{C3380CC4-5D6E-409C-BE32-E72D297353CC}">
                <c16:uniqueId val="{00000003-2D1D-42F5-B608-62863B00B4FD}"/>
              </c:ext>
            </c:extLst>
          </c:dPt>
          <c:dPt>
            <c:idx val="5"/>
            <c:bubble3D val="0"/>
            <c:extLst>
              <c:ext xmlns:c16="http://schemas.microsoft.com/office/drawing/2014/chart" uri="{C3380CC4-5D6E-409C-BE32-E72D297353CC}">
                <c16:uniqueId val="{00000004-2D1D-42F5-B608-62863B00B4FD}"/>
              </c:ext>
            </c:extLst>
          </c:dPt>
          <c:dPt>
            <c:idx val="6"/>
            <c:bubble3D val="0"/>
            <c:extLst>
              <c:ext xmlns:c16="http://schemas.microsoft.com/office/drawing/2014/chart" uri="{C3380CC4-5D6E-409C-BE32-E72D297353CC}">
                <c16:uniqueId val="{00000005-2D1D-42F5-B608-62863B00B4FD}"/>
              </c:ext>
            </c:extLst>
          </c:dPt>
          <c:dPt>
            <c:idx val="7"/>
            <c:bubble3D val="0"/>
            <c:extLst>
              <c:ext xmlns:c16="http://schemas.microsoft.com/office/drawing/2014/chart" uri="{C3380CC4-5D6E-409C-BE32-E72D297353CC}">
                <c16:uniqueId val="{00000006-2D1D-42F5-B608-62863B00B4FD}"/>
              </c:ext>
            </c:extLst>
          </c:dPt>
          <c:dLbls>
            <c:dLbl>
              <c:idx val="0"/>
              <c:layout>
                <c:manualLayout>
                  <c:x val="-0.1032715599472676"/>
                  <c:y val="0.1340479395129059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1D-42F5-B608-62863B00B4FD}"/>
                </c:ext>
              </c:extLst>
            </c:dLbl>
            <c:dLbl>
              <c:idx val="1"/>
              <c:layout>
                <c:manualLayout>
                  <c:x val="-0.17265529972638094"/>
                  <c:y val="8.1097546331234588E-2"/>
                </c:manualLayout>
              </c:layout>
              <c:numFmt formatCode="0.00%" sourceLinked="0"/>
              <c:spPr>
                <a:noFill/>
                <a:ln>
                  <a:noFill/>
                </a:ln>
                <a:effectLst/>
              </c:spPr>
              <c:txPr>
                <a:bodyPr wrap="square" lIns="38100" tIns="19050" rIns="38100" bIns="19050" anchor="ctr">
                  <a:noAutofit/>
                </a:bodyPr>
                <a:lstStyle/>
                <a:p>
                  <a:pPr>
                    <a:defRPr sz="800"/>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5637835103692463"/>
                      <c:h val="9.350153419836571E-2"/>
                    </c:manualLayout>
                  </c15:layout>
                </c:ext>
                <c:ext xmlns:c16="http://schemas.microsoft.com/office/drawing/2014/chart" uri="{C3380CC4-5D6E-409C-BE32-E72D297353CC}">
                  <c16:uniqueId val="{00000000-2D1D-42F5-B608-62863B00B4FD}"/>
                </c:ext>
              </c:extLst>
            </c:dLbl>
            <c:dLbl>
              <c:idx val="2"/>
              <c:layout>
                <c:manualLayout>
                  <c:x val="-0.16995447647951456"/>
                  <c:y val="7.865155616864105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1D-42F5-B608-62863B00B4FD}"/>
                </c:ext>
              </c:extLst>
            </c:dLbl>
            <c:dLbl>
              <c:idx val="3"/>
              <c:layout>
                <c:manualLayout>
                  <c:x val="-0.14131631876819647"/>
                  <c:y val="-4.69940637973498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1D-42F5-B608-62863B00B4FD}"/>
                </c:ext>
              </c:extLst>
            </c:dLbl>
            <c:dLbl>
              <c:idx val="4"/>
              <c:layout>
                <c:manualLayout>
                  <c:x val="-1.4837124165947428E-16"/>
                  <c:y val="-2.616035696369787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1D-42F5-B608-62863B00B4FD}"/>
                </c:ext>
              </c:extLst>
            </c:dLbl>
            <c:dLbl>
              <c:idx val="5"/>
              <c:layout>
                <c:manualLayout>
                  <c:x val="5.0659911820582368E-2"/>
                  <c:y val="1.0871819088059368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1D-42F5-B608-62863B00B4FD}"/>
                </c:ext>
              </c:extLst>
            </c:dLbl>
            <c:dLbl>
              <c:idx val="6"/>
              <c:layout>
                <c:manualLayout>
                  <c:x val="4.8782415096443751E-2"/>
                  <c:y val="3.0124308798900618E-2"/>
                </c:manualLayout>
              </c:layout>
              <c:numFmt formatCode="0.00%" sourceLinked="0"/>
              <c:spPr>
                <a:noFill/>
                <a:ln>
                  <a:noFill/>
                </a:ln>
                <a:effectLst/>
              </c:spPr>
              <c:txPr>
                <a:bodyPr wrap="square" lIns="38100" tIns="19050" rIns="38100" bIns="19050" anchor="ctr">
                  <a:noAutofit/>
                </a:bodyPr>
                <a:lstStyle/>
                <a:p>
                  <a:pPr>
                    <a:defRPr sz="800"/>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6161861406170966"/>
                      <c:h val="0.10373673961113797"/>
                    </c:manualLayout>
                  </c15:layout>
                </c:ext>
                <c:ext xmlns:c16="http://schemas.microsoft.com/office/drawing/2014/chart" uri="{C3380CC4-5D6E-409C-BE32-E72D297353CC}">
                  <c16:uniqueId val="{00000005-2D1D-42F5-B608-62863B00B4FD}"/>
                </c:ext>
              </c:extLst>
            </c:dLbl>
            <c:dLbl>
              <c:idx val="7"/>
              <c:layout>
                <c:manualLayout>
                  <c:x val="2.3234599468693121E-2"/>
                  <c:y val="1.3507575601256427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0139597497202076"/>
                      <c:h val="9.0344004787118348E-2"/>
                    </c:manualLayout>
                  </c15:layout>
                </c:ext>
                <c:ext xmlns:c16="http://schemas.microsoft.com/office/drawing/2014/chart" uri="{C3380CC4-5D6E-409C-BE32-E72D297353CC}">
                  <c16:uniqueId val="{00000006-2D1D-42F5-B608-62863B00B4FD}"/>
                </c:ext>
              </c:extLst>
            </c:dLbl>
            <c:dLbl>
              <c:idx val="8"/>
              <c:layout>
                <c:manualLayout>
                  <c:x val="-3.9534728113462293E-2"/>
                  <c:y val="3.7523674282463437E-3"/>
                </c:manualLayout>
              </c:layout>
              <c:numFmt formatCode="0.00%" sourceLinked="0"/>
              <c:spPr>
                <a:noFill/>
                <a:ln>
                  <a:noFill/>
                </a:ln>
                <a:effectLst/>
              </c:spPr>
              <c:txPr>
                <a:bodyPr wrap="square" lIns="38100" tIns="19050" rIns="38100" bIns="19050" anchor="ctr">
                  <a:noAutofit/>
                </a:bodyPr>
                <a:lstStyle/>
                <a:p>
                  <a:pPr>
                    <a:defRPr sz="800"/>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3140119245337123"/>
                      <c:h val="0.10803269799378744"/>
                    </c:manualLayout>
                  </c15:layout>
                </c:ext>
                <c:ext xmlns:c16="http://schemas.microsoft.com/office/drawing/2014/chart" uri="{C3380CC4-5D6E-409C-BE32-E72D297353CC}">
                  <c16:uniqueId val="{00000008-2D1D-42F5-B608-62863B00B4FD}"/>
                </c:ext>
              </c:extLst>
            </c:dLbl>
            <c:dLbl>
              <c:idx val="9"/>
              <c:layout>
                <c:manualLayout>
                  <c:x val="-4.7546788062721293E-2"/>
                  <c:y val="4.8498664024580133E-4"/>
                </c:manualLayout>
              </c:layout>
              <c:numFmt formatCode="0.00%" sourceLinked="0"/>
              <c:spPr>
                <a:noFill/>
                <a:ln>
                  <a:noFill/>
                </a:ln>
                <a:effectLst/>
              </c:spPr>
              <c:txPr>
                <a:bodyPr wrap="square" lIns="38100" tIns="19050" rIns="38100" bIns="19050" anchor="ctr">
                  <a:noAutofit/>
                </a:bodyPr>
                <a:lstStyle/>
                <a:p>
                  <a:pPr>
                    <a:defRPr sz="800"/>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6209400228613305"/>
                      <c:h val="8.1752088021819394E-2"/>
                    </c:manualLayout>
                  </c15:layout>
                </c:ext>
                <c:ext xmlns:c16="http://schemas.microsoft.com/office/drawing/2014/chart" uri="{C3380CC4-5D6E-409C-BE32-E72D297353CC}">
                  <c16:uniqueId val="{00000009-2D1D-42F5-B608-62863B00B4FD}"/>
                </c:ext>
              </c:extLst>
            </c:dLbl>
            <c:dLbl>
              <c:idx val="10"/>
              <c:layout>
                <c:manualLayout>
                  <c:x val="0.23179923450388124"/>
                  <c:y val="5.15433822452437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069-4CDA-B7BD-7D524374712C}"/>
                </c:ext>
              </c:extLst>
            </c:dLbl>
            <c:numFmt formatCode="0.00%" sourceLinked="0"/>
            <c:spPr>
              <a:noFill/>
              <a:ln>
                <a:noFill/>
              </a:ln>
              <a:effectLst/>
            </c:spPr>
            <c:txPr>
              <a:bodyPr wrap="square" lIns="38100" tIns="19050" rIns="38100" bIns="19050" anchor="ctr">
                <a:spAutoFit/>
              </a:bodyPr>
              <a:lstStyle/>
              <a:p>
                <a:pPr>
                  <a:defRPr sz="800"/>
                </a:pPr>
                <a:endParaRPr lang="es-GT"/>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'Pag22'!$F$70:$F$80</c:f>
              <c:strCache>
                <c:ptCount val="11"/>
                <c:pt idx="0">
                  <c:v>JAGUAR ENERGY GUATEMALA LLC.</c:v>
                </c:pt>
                <c:pt idx="1">
                  <c:v>GENERADORA ELÉCTRICA DEL NORTE, LIMITADA</c:v>
                </c:pt>
                <c:pt idx="2">
                  <c:v>HIDRO XACBAL</c:v>
                </c:pt>
                <c:pt idx="3">
                  <c:v>TERMICA, S. A.</c:v>
                </c:pt>
                <c:pt idx="4">
                  <c:v>EMPRESA DE GENERACIÓN DE ENERGÍA ELÉCTRICA DEL INDE (DEMANDA PUNTOS EEMS)</c:v>
                </c:pt>
                <c:pt idx="5">
                  <c:v>COMERCIALIZADORA DE ENERGIA PARA EL DESARROLLO, S. A.</c:v>
                </c:pt>
                <c:pt idx="6">
                  <c:v>INSTITUTO DE RECREACION DE LOS TRABAJADORES</c:v>
                </c:pt>
                <c:pt idx="7">
                  <c:v>SERVICIOS CM, S. A.</c:v>
                </c:pt>
                <c:pt idx="8">
                  <c:v>COMERCIALIZADORA ELECTRICA LA UNION, S. A.</c:v>
                </c:pt>
                <c:pt idx="9">
                  <c:v>INGENIO TULULA, SOCIEDAD ANONIMA</c:v>
                </c:pt>
                <c:pt idx="10">
                  <c:v>OTROS*</c:v>
                </c:pt>
              </c:strCache>
            </c:strRef>
          </c:cat>
          <c:val>
            <c:numRef>
              <c:f>'Pag22'!$G$70:$G$80</c:f>
              <c:numCache>
                <c:formatCode>#,##0.00</c:formatCode>
                <c:ptCount val="11"/>
                <c:pt idx="0">
                  <c:v>56.874532347815659</c:v>
                </c:pt>
                <c:pt idx="1">
                  <c:v>29.990167857142847</c:v>
                </c:pt>
                <c:pt idx="2">
                  <c:v>22.892328189153609</c:v>
                </c:pt>
                <c:pt idx="3">
                  <c:v>21.95222150537634</c:v>
                </c:pt>
                <c:pt idx="4">
                  <c:v>19.638854141899998</c:v>
                </c:pt>
                <c:pt idx="5">
                  <c:v>15.475292969000002</c:v>
                </c:pt>
                <c:pt idx="6">
                  <c:v>14.985246873099998</c:v>
                </c:pt>
                <c:pt idx="7">
                  <c:v>13.518405913978494</c:v>
                </c:pt>
                <c:pt idx="8">
                  <c:v>12.764498385100001</c:v>
                </c:pt>
                <c:pt idx="9">
                  <c:v>12.754005229400002</c:v>
                </c:pt>
                <c:pt idx="10">
                  <c:v>179.7459737441983</c:v>
                </c:pt>
              </c:numCache>
            </c:numRef>
          </c:val>
          <c:extLst>
            <c:ext xmlns:c16="http://schemas.microsoft.com/office/drawing/2014/chart" uri="{C3380CC4-5D6E-409C-BE32-E72D297353CC}">
              <c16:uniqueId val="{0000000A-2D1D-42F5-B608-62863B00B4FD}"/>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solidFill>
      <a:schemeClr val="bg1">
        <a:lumMod val="95000"/>
      </a:schemeClr>
    </a:solidFill>
  </c:spPr>
  <c:printSettings>
    <c:headerFooter alignWithMargins="0"/>
    <c:pageMargins b="1" l="0.75000000000000155" r="0.7500000000000015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solidFill>
                  <a:schemeClr val="accent1"/>
                </a:solidFill>
              </a:rPr>
              <a:t>DESVÍOS DE POTENCIA PROMEDIOS POSITIVOS</a:t>
            </a:r>
          </a:p>
        </c:rich>
      </c:tx>
      <c:overlay val="0"/>
    </c:title>
    <c:autoTitleDeleted val="0"/>
    <c:plotArea>
      <c:layout>
        <c:manualLayout>
          <c:layoutTarget val="inner"/>
          <c:xMode val="edge"/>
          <c:yMode val="edge"/>
          <c:x val="0.16363293093299869"/>
          <c:y val="0.10344873136231678"/>
          <c:w val="0.67273413813400262"/>
          <c:h val="0.76939028640582519"/>
        </c:manualLayout>
      </c:layout>
      <c:pieChart>
        <c:varyColors val="1"/>
        <c:ser>
          <c:idx val="0"/>
          <c:order val="0"/>
          <c:dPt>
            <c:idx val="1"/>
            <c:bubble3D val="0"/>
            <c:extLst>
              <c:ext xmlns:c16="http://schemas.microsoft.com/office/drawing/2014/chart" uri="{C3380CC4-5D6E-409C-BE32-E72D297353CC}">
                <c16:uniqueId val="{00000000-02F1-4151-AC35-5D36A1271FA3}"/>
              </c:ext>
            </c:extLst>
          </c:dPt>
          <c:dPt>
            <c:idx val="2"/>
            <c:bubble3D val="0"/>
            <c:extLst>
              <c:ext xmlns:c16="http://schemas.microsoft.com/office/drawing/2014/chart" uri="{C3380CC4-5D6E-409C-BE32-E72D297353CC}">
                <c16:uniqueId val="{00000001-02F1-4151-AC35-5D36A1271FA3}"/>
              </c:ext>
            </c:extLst>
          </c:dPt>
          <c:dPt>
            <c:idx val="3"/>
            <c:bubble3D val="0"/>
            <c:extLst>
              <c:ext xmlns:c16="http://schemas.microsoft.com/office/drawing/2014/chart" uri="{C3380CC4-5D6E-409C-BE32-E72D297353CC}">
                <c16:uniqueId val="{00000002-02F1-4151-AC35-5D36A1271FA3}"/>
              </c:ext>
            </c:extLst>
          </c:dPt>
          <c:dPt>
            <c:idx val="4"/>
            <c:bubble3D val="0"/>
            <c:extLst>
              <c:ext xmlns:c16="http://schemas.microsoft.com/office/drawing/2014/chart" uri="{C3380CC4-5D6E-409C-BE32-E72D297353CC}">
                <c16:uniqueId val="{00000003-02F1-4151-AC35-5D36A1271FA3}"/>
              </c:ext>
            </c:extLst>
          </c:dPt>
          <c:dPt>
            <c:idx val="5"/>
            <c:bubble3D val="0"/>
            <c:extLst>
              <c:ext xmlns:c16="http://schemas.microsoft.com/office/drawing/2014/chart" uri="{C3380CC4-5D6E-409C-BE32-E72D297353CC}">
                <c16:uniqueId val="{00000004-02F1-4151-AC35-5D36A1271FA3}"/>
              </c:ext>
            </c:extLst>
          </c:dPt>
          <c:dPt>
            <c:idx val="6"/>
            <c:bubble3D val="0"/>
            <c:extLst>
              <c:ext xmlns:c16="http://schemas.microsoft.com/office/drawing/2014/chart" uri="{C3380CC4-5D6E-409C-BE32-E72D297353CC}">
                <c16:uniqueId val="{00000005-02F1-4151-AC35-5D36A1271FA3}"/>
              </c:ext>
            </c:extLst>
          </c:dPt>
          <c:dPt>
            <c:idx val="7"/>
            <c:bubble3D val="0"/>
            <c:extLst>
              <c:ext xmlns:c16="http://schemas.microsoft.com/office/drawing/2014/chart" uri="{C3380CC4-5D6E-409C-BE32-E72D297353CC}">
                <c16:uniqueId val="{00000006-02F1-4151-AC35-5D36A1271FA3}"/>
              </c:ext>
            </c:extLst>
          </c:dPt>
          <c:dLbls>
            <c:dLbl>
              <c:idx val="0"/>
              <c:layout>
                <c:manualLayout>
                  <c:x val="-0.15534563116140807"/>
                  <c:y val="0.1556166316501824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E-4EE2-BE71-39F456CC320D}"/>
                </c:ext>
              </c:extLst>
            </c:dLbl>
            <c:dLbl>
              <c:idx val="1"/>
              <c:layout>
                <c:manualLayout>
                  <c:x val="-0.21716031969910682"/>
                  <c:y val="5.158752873491195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4536906440996708"/>
                      <c:h val="6.9459483901167143E-2"/>
                    </c:manualLayout>
                  </c15:layout>
                </c:ext>
                <c:ext xmlns:c16="http://schemas.microsoft.com/office/drawing/2014/chart" uri="{C3380CC4-5D6E-409C-BE32-E72D297353CC}">
                  <c16:uniqueId val="{00000000-02F1-4151-AC35-5D36A1271FA3}"/>
                </c:ext>
              </c:extLst>
            </c:dLbl>
            <c:dLbl>
              <c:idx val="2"/>
              <c:layout>
                <c:manualLayout>
                  <c:x val="-0.15185515068726424"/>
                  <c:y val="-4.964149736199367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3390698518115418"/>
                      <c:h val="6.9459483901167143E-2"/>
                    </c:manualLayout>
                  </c15:layout>
                </c:ext>
                <c:ext xmlns:c16="http://schemas.microsoft.com/office/drawing/2014/chart" uri="{C3380CC4-5D6E-409C-BE32-E72D297353CC}">
                  <c16:uniqueId val="{00000001-02F1-4151-AC35-5D36A1271FA3}"/>
                </c:ext>
              </c:extLst>
            </c:dLbl>
            <c:dLbl>
              <c:idx val="3"/>
              <c:layout>
                <c:manualLayout>
                  <c:x val="1.5846280851000819E-2"/>
                  <c:y val="-6.6064471201412239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3638935471570987"/>
                      <c:h val="9.0461753565466152E-2"/>
                    </c:manualLayout>
                  </c15:layout>
                </c:ext>
                <c:ext xmlns:c16="http://schemas.microsoft.com/office/drawing/2014/chart" uri="{C3380CC4-5D6E-409C-BE32-E72D297353CC}">
                  <c16:uniqueId val="{00000002-02F1-4151-AC35-5D36A1271FA3}"/>
                </c:ext>
              </c:extLst>
            </c:dLbl>
            <c:dLbl>
              <c:idx val="4"/>
              <c:layout>
                <c:manualLayout>
                  <c:x val="1.4203806329568466E-2"/>
                  <c:y val="-8.8259830328960755E-3"/>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8331922896097788"/>
                      <c:h val="6.9459483901167143E-2"/>
                    </c:manualLayout>
                  </c15:layout>
                </c:ext>
                <c:ext xmlns:c16="http://schemas.microsoft.com/office/drawing/2014/chart" uri="{C3380CC4-5D6E-409C-BE32-E72D297353CC}">
                  <c16:uniqueId val="{00000003-02F1-4151-AC35-5D36A1271FA3}"/>
                </c:ext>
              </c:extLst>
            </c:dLbl>
            <c:dLbl>
              <c:idx val="5"/>
              <c:layout>
                <c:manualLayout>
                  <c:x val="1.8363966845470127E-2"/>
                  <c:y val="8.6031996136049799E-3"/>
                </c:manualLayout>
              </c:layout>
              <c:numFmt formatCode="0.00%" sourceLinked="0"/>
              <c:spPr>
                <a:noFill/>
                <a:ln>
                  <a:noFill/>
                </a:ln>
                <a:effectLst/>
              </c:spPr>
              <c:txPr>
                <a:bodyPr wrap="square" lIns="38100" tIns="19050" rIns="38100" bIns="19050" anchor="ctr">
                  <a:noAutofit/>
                </a:bodyPr>
                <a:lstStyle/>
                <a:p>
                  <a:pPr>
                    <a:defRPr sz="800"/>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2558547953015042"/>
                      <c:h val="7.9041118486231104E-2"/>
                    </c:manualLayout>
                  </c15:layout>
                </c:ext>
                <c:ext xmlns:c16="http://schemas.microsoft.com/office/drawing/2014/chart" uri="{C3380CC4-5D6E-409C-BE32-E72D297353CC}">
                  <c16:uniqueId val="{00000004-02F1-4151-AC35-5D36A1271FA3}"/>
                </c:ext>
              </c:extLst>
            </c:dLbl>
            <c:dLbl>
              <c:idx val="6"/>
              <c:layout>
                <c:manualLayout>
                  <c:x val="-3.2405258228476023E-3"/>
                  <c:y val="4.1675995175481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F1-4151-AC35-5D36A1271FA3}"/>
                </c:ext>
              </c:extLst>
            </c:dLbl>
            <c:dLbl>
              <c:idx val="7"/>
              <c:layout>
                <c:manualLayout>
                  <c:x val="-7.1390705921985487E-2"/>
                  <c:y val="3.4675125718944363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9.5336080169104373E-2"/>
                      <c:h val="6.9459483901167143E-2"/>
                    </c:manualLayout>
                  </c15:layout>
                </c:ext>
                <c:ext xmlns:c16="http://schemas.microsoft.com/office/drawing/2014/chart" uri="{C3380CC4-5D6E-409C-BE32-E72D297353CC}">
                  <c16:uniqueId val="{00000006-02F1-4151-AC35-5D36A1271FA3}"/>
                </c:ext>
              </c:extLst>
            </c:dLbl>
            <c:dLbl>
              <c:idx val="8"/>
              <c:layout>
                <c:manualLayout>
                  <c:x val="-8.0148077400057013E-2"/>
                  <c:y val="1.69704909770598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2F1-4151-AC35-5D36A1271FA3}"/>
                </c:ext>
              </c:extLst>
            </c:dLbl>
            <c:dLbl>
              <c:idx val="9"/>
              <c:layout>
                <c:manualLayout>
                  <c:x val="-5.1499098578827153E-2"/>
                  <c:y val="-4.1563883717047091E-2"/>
                </c:manualLayout>
              </c:layout>
              <c:numFmt formatCode="0.00%" sourceLinked="0"/>
              <c:spPr>
                <a:noFill/>
                <a:ln>
                  <a:noFill/>
                </a:ln>
                <a:effectLst/>
              </c:spPr>
              <c:txPr>
                <a:bodyPr wrap="square" lIns="38100" tIns="19050" rIns="38100" bIns="19050" anchor="ctr">
                  <a:noAutofit/>
                </a:bodyPr>
                <a:lstStyle/>
                <a:p>
                  <a:pPr>
                    <a:defRPr sz="800"/>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6925246826516219"/>
                      <c:h val="9.1472619570596173E-2"/>
                    </c:manualLayout>
                  </c15:layout>
                </c:ext>
                <c:ext xmlns:c16="http://schemas.microsoft.com/office/drawing/2014/chart" uri="{C3380CC4-5D6E-409C-BE32-E72D297353CC}">
                  <c16:uniqueId val="{00000008-02F1-4151-AC35-5D36A1271FA3}"/>
                </c:ext>
              </c:extLst>
            </c:dLbl>
            <c:dLbl>
              <c:idx val="10"/>
              <c:layout>
                <c:manualLayout>
                  <c:x val="0.22898037604255739"/>
                  <c:y val="9.37614207197555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83E-4EE2-BE71-39F456CC320D}"/>
                </c:ext>
              </c:extLst>
            </c:dLbl>
            <c:numFmt formatCode="0.00%" sourceLinked="0"/>
            <c:spPr>
              <a:noFill/>
              <a:ln>
                <a:noFill/>
              </a:ln>
              <a:effectLst/>
            </c:spPr>
            <c:txPr>
              <a:bodyPr wrap="square" lIns="38100" tIns="19050" rIns="38100" bIns="19050" anchor="ctr">
                <a:spAutoFit/>
              </a:bodyPr>
              <a:lstStyle/>
              <a:p>
                <a:pPr>
                  <a:defRPr sz="800"/>
                </a:pPr>
                <a:endParaRPr lang="es-GT"/>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'Pag22'!$A$70:$A$80</c:f>
              <c:strCache>
                <c:ptCount val="11"/>
                <c:pt idx="0">
                  <c:v>EMPRESA DE GENERACIÓN DE ENERGÍA ELÉCTRICA DEL INDE</c:v>
                </c:pt>
                <c:pt idx="1">
                  <c:v>INVERSIONES NACIMIENTO, S. A.</c:v>
                </c:pt>
                <c:pt idx="2">
                  <c:v>JAGUAR ENERGY GUATEMALA LLC.</c:v>
                </c:pt>
                <c:pt idx="3">
                  <c:v>DISTRIBUIDORA DE ELECTRICIDAD DE OCCIDENTE, S. A.</c:v>
                </c:pt>
                <c:pt idx="4">
                  <c:v>ORAZUL ENERGY GUATEMALA Y CIA. S. C. A.</c:v>
                </c:pt>
                <c:pt idx="5">
                  <c:v>RENOVABLES DE GUATEMALA, S. A.</c:v>
                </c:pt>
                <c:pt idx="6">
                  <c:v>RENACE, S. A.</c:v>
                </c:pt>
                <c:pt idx="7">
                  <c:v>BIOMASS ENERGY, S. A.</c:v>
                </c:pt>
                <c:pt idx="8">
                  <c:v>EMPRESA ELECTRICA DE GUATEMALA, S. A.</c:v>
                </c:pt>
                <c:pt idx="9">
                  <c:v>PUERTO QUETZAL POWER LLC</c:v>
                </c:pt>
                <c:pt idx="10">
                  <c:v>OTROS*</c:v>
                </c:pt>
              </c:strCache>
            </c:strRef>
          </c:cat>
          <c:val>
            <c:numRef>
              <c:f>'Pag22'!$B$70:$B$80</c:f>
              <c:numCache>
                <c:formatCode>#,##0.00</c:formatCode>
                <c:ptCount val="11"/>
                <c:pt idx="0">
                  <c:v>2135.9914379039942</c:v>
                </c:pt>
                <c:pt idx="1">
                  <c:v>1344.1607307752688</c:v>
                </c:pt>
                <c:pt idx="2">
                  <c:v>759.49761309726546</c:v>
                </c:pt>
                <c:pt idx="3">
                  <c:v>602.67795899999999</c:v>
                </c:pt>
                <c:pt idx="4">
                  <c:v>568.15806813571419</c:v>
                </c:pt>
                <c:pt idx="5">
                  <c:v>522.57699011570708</c:v>
                </c:pt>
                <c:pt idx="6">
                  <c:v>460.36971717056065</c:v>
                </c:pt>
                <c:pt idx="7">
                  <c:v>457.80393359220437</c:v>
                </c:pt>
                <c:pt idx="8">
                  <c:v>418.21435352999993</c:v>
                </c:pt>
                <c:pt idx="9">
                  <c:v>414.8213497525345</c:v>
                </c:pt>
                <c:pt idx="10">
                  <c:v>5502.7826312090992</c:v>
                </c:pt>
              </c:numCache>
            </c:numRef>
          </c:val>
          <c:extLst>
            <c:ext xmlns:c16="http://schemas.microsoft.com/office/drawing/2014/chart" uri="{C3380CC4-5D6E-409C-BE32-E72D297353CC}">
              <c16:uniqueId val="{00000009-02F1-4151-AC35-5D36A1271FA3}"/>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solidFill>
      <a:schemeClr val="bg1">
        <a:lumMod val="95000"/>
      </a:schemeClr>
    </a:solidFill>
  </c:spPr>
  <c:printSettings>
    <c:headerFooter alignWithMargins="0"/>
    <c:pageMargins b="1" l="0.75000000000000111" r="0.75000000000000111"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solidFill>
                  <a:schemeClr val="accent1"/>
                </a:solidFill>
              </a:rPr>
              <a:t>COMPARACIÓN ENTRE COSTOS DIFERENCIALES REALES Y MENSUALES</a:t>
            </a:r>
          </a:p>
        </c:rich>
      </c:tx>
      <c:layout>
        <c:manualLayout>
          <c:xMode val="edge"/>
          <c:yMode val="edge"/>
          <c:x val="0.21969140337986801"/>
          <c:y val="4.1071428571428599E-2"/>
        </c:manualLayout>
      </c:layout>
      <c:overlay val="0"/>
    </c:title>
    <c:autoTitleDeleted val="0"/>
    <c:plotArea>
      <c:layout>
        <c:manualLayout>
          <c:layoutTarget val="inner"/>
          <c:xMode val="edge"/>
          <c:yMode val="edge"/>
          <c:x val="5.9275627307637802E-2"/>
          <c:y val="0.14162408594460901"/>
          <c:w val="0.92645610088233599"/>
          <c:h val="0.68221358473317695"/>
        </c:manualLayout>
      </c:layout>
      <c:barChart>
        <c:barDir val="col"/>
        <c:grouping val="clustered"/>
        <c:varyColors val="0"/>
        <c:ser>
          <c:idx val="1"/>
          <c:order val="0"/>
          <c:tx>
            <c:strRef>
              <c:f>'Pag23'!$B$7</c:f>
              <c:strCache>
                <c:ptCount val="1"/>
                <c:pt idx="0">
                  <c:v>COSTO DIFERENCIAL REAL</c:v>
                </c:pt>
              </c:strCache>
            </c:strRef>
          </c:tx>
          <c:invertIfNegative val="0"/>
          <c:dLbls>
            <c:numFmt formatCode="_(* #,##0.00_);_(* \(#,##0.00\);_(* &quot;-&quot;??_);_(@_)"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'Pag23'!$C$5:$N$5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'Pag23'!$C$7:$N$7</c:f>
              <c:numCache>
                <c:formatCode>#,##0.00</c:formatCode>
                <c:ptCount val="12"/>
                <c:pt idx="0">
                  <c:v>2.703057541510598</c:v>
                </c:pt>
                <c:pt idx="1">
                  <c:v>1.720919230056249</c:v>
                </c:pt>
                <c:pt idx="2">
                  <c:v>2.0927485043232199</c:v>
                </c:pt>
                <c:pt idx="3">
                  <c:v>1.6350684404240385</c:v>
                </c:pt>
                <c:pt idx="4">
                  <c:v>0.36760552852369194</c:v>
                </c:pt>
                <c:pt idx="5">
                  <c:v>1.1509143336190506</c:v>
                </c:pt>
                <c:pt idx="6">
                  <c:v>1.8839983670265177</c:v>
                </c:pt>
                <c:pt idx="7">
                  <c:v>1.5361371288096395</c:v>
                </c:pt>
                <c:pt idx="8">
                  <c:v>1.5872671655373749</c:v>
                </c:pt>
                <c:pt idx="9">
                  <c:v>2.891777920828198</c:v>
                </c:pt>
                <c:pt idx="10">
                  <c:v>3.1618995494806708</c:v>
                </c:pt>
                <c:pt idx="11">
                  <c:v>2.807287374999615</c:v>
                </c:pt>
              </c:numCache>
            </c:numRef>
          </c:val>
          <c:extLst>
            <c:ext xmlns:c16="http://schemas.microsoft.com/office/drawing/2014/chart" uri="{C3380CC4-5D6E-409C-BE32-E72D297353CC}">
              <c16:uniqueId val="{00000000-775D-48D6-BB73-17BEEB86C1A1}"/>
            </c:ext>
          </c:extLst>
        </c:ser>
        <c:dLbls>
          <c:showLegendKey val="0"/>
          <c:showVal val="0"/>
          <c:showCatName val="0"/>
          <c:showSerName val="0"/>
          <c:showPercent val="0"/>
          <c:showBubbleSize val="0"/>
        </c:dLbls>
        <c:gapWidth val="150"/>
        <c:axId val="846221368"/>
        <c:axId val="846220976"/>
      </c:barChart>
      <c:lineChart>
        <c:grouping val="standard"/>
        <c:varyColors val="0"/>
        <c:ser>
          <c:idx val="0"/>
          <c:order val="1"/>
          <c:tx>
            <c:strRef>
              <c:f>'Pag23'!$B$6</c:f>
              <c:strCache>
                <c:ptCount val="1"/>
                <c:pt idx="0">
                  <c:v>COSTO DIFERENCIAL MENSUAL</c:v>
                </c:pt>
              </c:strCache>
            </c:strRef>
          </c:tx>
          <c:dLbls>
            <c:dLbl>
              <c:idx val="6"/>
              <c:layout>
                <c:manualLayout>
                  <c:x val="-1.9087184586508186E-2"/>
                  <c:y val="-4.5482189726284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5D-48D6-BB73-17BEEB86C1A1}"/>
                </c:ext>
              </c:extLst>
            </c:dLbl>
            <c:numFmt formatCode="_(* #,##0.00_);_(* \(#,##0.00\);_(* &quot;-&quot;??_);_(@_)"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'Pag23'!$C$6:$N$6</c:f>
              <c:numCache>
                <c:formatCode>#,##0.00</c:formatCode>
                <c:ptCount val="12"/>
                <c:pt idx="0">
                  <c:v>2.1657343215105977</c:v>
                </c:pt>
                <c:pt idx="1">
                  <c:v>1.674656980056249</c:v>
                </c:pt>
                <c:pt idx="2">
                  <c:v>2.0677189443232202</c:v>
                </c:pt>
                <c:pt idx="3">
                  <c:v>1.6421932304240385</c:v>
                </c:pt>
                <c:pt idx="4">
                  <c:v>2.3485653785236922</c:v>
                </c:pt>
                <c:pt idx="5">
                  <c:v>1.6934362357953394</c:v>
                </c:pt>
                <c:pt idx="6">
                  <c:v>2.3556200420599485</c:v>
                </c:pt>
                <c:pt idx="7">
                  <c:v>2.6977293838430709</c:v>
                </c:pt>
                <c:pt idx="8">
                  <c:v>1.0776407205708056</c:v>
                </c:pt>
                <c:pt idx="9">
                  <c:v>1.9225345058616292</c:v>
                </c:pt>
                <c:pt idx="10">
                  <c:v>2.642277504514102</c:v>
                </c:pt>
                <c:pt idx="11">
                  <c:v>1.7177779600330461</c:v>
                </c:pt>
              </c:numCache>
            </c:numRef>
          </c:val>
          <c:smooth val="0"/>
          <c:extLst>
            <c:ext xmlns:c16="http://schemas.microsoft.com/office/drawing/2014/chart" uri="{C3380CC4-5D6E-409C-BE32-E72D297353CC}">
              <c16:uniqueId val="{00000002-775D-48D6-BB73-17BEEB86C1A1}"/>
            </c:ext>
          </c:extLst>
        </c:ser>
        <c:dLbls>
          <c:showLegendKey val="0"/>
          <c:showVal val="0"/>
          <c:showCatName val="0"/>
          <c:showSerName val="0"/>
          <c:showPercent val="0"/>
          <c:showBubbleSize val="0"/>
        </c:dLbls>
        <c:marker val="1"/>
        <c:smooth val="0"/>
        <c:axId val="846220584"/>
        <c:axId val="846220192"/>
      </c:lineChart>
      <c:catAx>
        <c:axId val="846221368"/>
        <c:scaling>
          <c:orientation val="minMax"/>
        </c:scaling>
        <c:delete val="0"/>
        <c:axPos val="b"/>
        <c:numFmt formatCode="General" sourceLinked="1"/>
        <c:majorTickMark val="cross"/>
        <c:minorTickMark val="none"/>
        <c:tickLblPos val="nextTo"/>
        <c:txPr>
          <a:bodyPr rot="0" vert="horz"/>
          <a:lstStyle/>
          <a:p>
            <a:pPr>
              <a:defRPr/>
            </a:pPr>
            <a:endParaRPr lang="es-GT"/>
          </a:p>
        </c:txPr>
        <c:crossAx val="846220976"/>
        <c:crosses val="autoZero"/>
        <c:auto val="0"/>
        <c:lblAlgn val="ctr"/>
        <c:lblOffset val="900"/>
        <c:tickLblSkip val="1"/>
        <c:tickMarkSkip val="1"/>
        <c:noMultiLvlLbl val="0"/>
      </c:catAx>
      <c:valAx>
        <c:axId val="846220976"/>
        <c:scaling>
          <c:orientation val="minMax"/>
          <c:min val="0"/>
        </c:scaling>
        <c:delete val="0"/>
        <c:axPos val="l"/>
        <c:majorGridlines/>
        <c:title>
          <c:tx>
            <c:rich>
              <a:bodyPr/>
              <a:lstStyle/>
              <a:p>
                <a:pPr>
                  <a:defRPr/>
                </a:pPr>
                <a:r>
                  <a:rPr lang="es-GT"/>
                  <a:t>US$ (Millones)</a:t>
                </a:r>
              </a:p>
            </c:rich>
          </c:tx>
          <c:layout>
            <c:manualLayout>
              <c:xMode val="edge"/>
              <c:yMode val="edge"/>
              <c:x val="1.1756061719324E-2"/>
              <c:y val="0.39821428571428602"/>
            </c:manualLayout>
          </c:layout>
          <c:overlay val="0"/>
        </c:title>
        <c:numFmt formatCode="#,##0.00" sourceLinked="1"/>
        <c:majorTickMark val="cross"/>
        <c:minorTickMark val="none"/>
        <c:tickLblPos val="nextTo"/>
        <c:txPr>
          <a:bodyPr rot="0" vert="horz"/>
          <a:lstStyle/>
          <a:p>
            <a:pPr>
              <a:defRPr/>
            </a:pPr>
            <a:endParaRPr lang="es-GT"/>
          </a:p>
        </c:txPr>
        <c:crossAx val="846221368"/>
        <c:crosses val="autoZero"/>
        <c:crossBetween val="between"/>
      </c:valAx>
      <c:catAx>
        <c:axId val="846220584"/>
        <c:scaling>
          <c:orientation val="minMax"/>
        </c:scaling>
        <c:delete val="1"/>
        <c:axPos val="b"/>
        <c:numFmt formatCode="General" sourceLinked="1"/>
        <c:majorTickMark val="out"/>
        <c:minorTickMark val="none"/>
        <c:tickLblPos val="none"/>
        <c:crossAx val="846220192"/>
        <c:crosses val="autoZero"/>
        <c:auto val="0"/>
        <c:lblAlgn val="ctr"/>
        <c:lblOffset val="100"/>
        <c:noMultiLvlLbl val="0"/>
      </c:catAx>
      <c:valAx>
        <c:axId val="846220192"/>
        <c:scaling>
          <c:orientation val="minMax"/>
        </c:scaling>
        <c:delete val="1"/>
        <c:axPos val="l"/>
        <c:numFmt formatCode="#,##0.00" sourceLinked="1"/>
        <c:majorTickMark val="out"/>
        <c:minorTickMark val="none"/>
        <c:tickLblPos val="none"/>
        <c:crossAx val="846220584"/>
        <c:crosses val="autoZero"/>
        <c:crossBetween val="between"/>
      </c:valAx>
      <c:spPr>
        <a:noFill/>
      </c:spPr>
    </c:plotArea>
    <c:legend>
      <c:legendPos val="r"/>
      <c:layout>
        <c:manualLayout>
          <c:xMode val="edge"/>
          <c:yMode val="edge"/>
          <c:x val="0.34239529757531201"/>
          <c:y val="0.94642857142857195"/>
          <c:w val="0.36664217487141798"/>
          <c:h val="4.2857142857142899E-2"/>
        </c:manualLayout>
      </c:layout>
      <c:overlay val="0"/>
    </c:legend>
    <c:plotVisOnly val="1"/>
    <c:dispBlanksAs val="gap"/>
    <c:showDLblsOverMax val="0"/>
  </c:chart>
  <c:spPr>
    <a:noFill/>
  </c:spPr>
  <c:printSettings>
    <c:headerFooter alignWithMargins="0"/>
    <c:pageMargins b="1" l="0.750000000000002" r="0.750000000000002" t="1" header="0" footer="0"/>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198271604938269"/>
          <c:y val="0.10866819069711121"/>
          <c:w val="0.47692777777777778"/>
          <c:h val="0.78126792490606689"/>
        </c:manualLayout>
      </c:layout>
      <c:doughnutChart>
        <c:varyColors val="1"/>
        <c:ser>
          <c:idx val="0"/>
          <c:order val="0"/>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0-D557-4055-B90E-907766B5548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557-4055-B90E-907766B5548F}"/>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D557-4055-B90E-907766B5548F}"/>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557-4055-B90E-907766B5548F}"/>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D557-4055-B90E-907766B5548F}"/>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557-4055-B90E-907766B5548F}"/>
              </c:ext>
            </c:extLst>
          </c:dPt>
          <c:dPt>
            <c:idx val="6"/>
            <c:bubble3D val="0"/>
            <c:spPr>
              <a:solidFill>
                <a:schemeClr val="tx1">
                  <a:lumMod val="75000"/>
                  <a:lumOff val="2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6-D557-4055-B90E-907766B5548F}"/>
              </c:ext>
            </c:extLst>
          </c:dPt>
          <c:dPt>
            <c:idx val="7"/>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4DB-4A4F-910F-E3F383E9467D}"/>
              </c:ext>
            </c:extLst>
          </c:dPt>
          <c:dPt>
            <c:idx val="8"/>
            <c:bubble3D val="0"/>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A4DB-4A4F-910F-E3F383E9467D}"/>
              </c:ext>
            </c:extLst>
          </c:dPt>
          <c:dPt>
            <c:idx val="9"/>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A4DB-4A4F-910F-E3F383E9467D}"/>
              </c:ext>
            </c:extLst>
          </c:dPt>
          <c:dPt>
            <c:idx val="10"/>
            <c:bubble3D val="0"/>
            <c:spPr>
              <a:gradFill rotWithShape="1">
                <a:gsLst>
                  <a:gs pos="0">
                    <a:schemeClr val="accent5">
                      <a:lumMod val="60000"/>
                      <a:shade val="51000"/>
                      <a:satMod val="130000"/>
                    </a:schemeClr>
                  </a:gs>
                  <a:gs pos="80000">
                    <a:schemeClr val="accent5">
                      <a:lumMod val="60000"/>
                      <a:shade val="93000"/>
                      <a:satMod val="130000"/>
                    </a:schemeClr>
                  </a:gs>
                  <a:gs pos="100000">
                    <a:schemeClr val="accent5">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A4DB-4A4F-910F-E3F383E9467D}"/>
              </c:ext>
            </c:extLst>
          </c:dPt>
          <c:dPt>
            <c:idx val="11"/>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904E-4FBA-9444-A950C426D22D}"/>
              </c:ext>
            </c:extLst>
          </c:dPt>
          <c:dLbls>
            <c:dLbl>
              <c:idx val="0"/>
              <c:layout>
                <c:manualLayout>
                  <c:x val="-1.2994098151245365E-3"/>
                  <c:y val="-2.6859872832688393E-3"/>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bg1"/>
                      </a:solidFill>
                      <a:latin typeface="+mn-lt"/>
                      <a:ea typeface="+mn-ea"/>
                      <a:cs typeface="+mn-cs"/>
                    </a:defRPr>
                  </a:pPr>
                  <a:endParaRPr lang="es-GT"/>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0184571319781588"/>
                      <c:h val="0.10146317860791434"/>
                    </c:manualLayout>
                  </c15:layout>
                </c:ext>
                <c:ext xmlns:c16="http://schemas.microsoft.com/office/drawing/2014/chart" uri="{C3380CC4-5D6E-409C-BE32-E72D297353CC}">
                  <c16:uniqueId val="{00000000-D557-4055-B90E-907766B5548F}"/>
                </c:ext>
              </c:extLst>
            </c:dLbl>
            <c:dLbl>
              <c:idx val="1"/>
              <c:layout>
                <c:manualLayout>
                  <c:x val="4.5628856446250556E-3"/>
                  <c:y val="1.130684832741091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GT"/>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D557-4055-B90E-907766B5548F}"/>
                </c:ext>
              </c:extLst>
            </c:dLbl>
            <c:dLbl>
              <c:idx val="2"/>
              <c:layout>
                <c:manualLayout>
                  <c:x val="0.1339602835203573"/>
                  <c:y val="0.10274802596043167"/>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es-GT"/>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7.7925670648130024E-2"/>
                      <c:h val="6.2135039748577953E-2"/>
                    </c:manualLayout>
                  </c15:layout>
                </c:ext>
                <c:ext xmlns:c16="http://schemas.microsoft.com/office/drawing/2014/chart" uri="{C3380CC4-5D6E-409C-BE32-E72D297353CC}">
                  <c16:uniqueId val="{00000002-D557-4055-B90E-907766B5548F}"/>
                </c:ext>
              </c:extLst>
            </c:dLbl>
            <c:dLbl>
              <c:idx val="3"/>
              <c:layout>
                <c:manualLayout>
                  <c:x val="6.5286039777893198E-2"/>
                  <c:y val="0.14326766575285371"/>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dk1"/>
                      </a:solidFill>
                      <a:latin typeface="+mn-lt"/>
                      <a:ea typeface="+mn-ea"/>
                      <a:cs typeface="+mn-cs"/>
                    </a:defRPr>
                  </a:pPr>
                  <a:endParaRPr lang="es-GT"/>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2821291926127021"/>
                      <c:h val="8.9873443493903318E-2"/>
                    </c:manualLayout>
                  </c15:layout>
                </c:ext>
                <c:ext xmlns:c16="http://schemas.microsoft.com/office/drawing/2014/chart" uri="{C3380CC4-5D6E-409C-BE32-E72D297353CC}">
                  <c16:uniqueId val="{00000003-D557-4055-B90E-907766B5548F}"/>
                </c:ext>
              </c:extLst>
            </c:dLbl>
            <c:dLbl>
              <c:idx val="4"/>
              <c:layout>
                <c:manualLayout>
                  <c:x val="-1.0716968904530258E-2"/>
                  <c:y val="0.14752509991460699"/>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57-4055-B90E-907766B5548F}"/>
                </c:ext>
              </c:extLst>
            </c:dLbl>
            <c:dLbl>
              <c:idx val="5"/>
              <c:layout>
                <c:manualLayout>
                  <c:x val="-8.4140020711011787E-2"/>
                  <c:y val="0.16291332669830869"/>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57-4055-B90E-907766B5548F}"/>
                </c:ext>
              </c:extLst>
            </c:dLbl>
            <c:dLbl>
              <c:idx val="6"/>
              <c:layout>
                <c:manualLayout>
                  <c:x val="-0.11569755488988392"/>
                  <c:y val="9.4818572799034204E-2"/>
                </c:manualLayout>
              </c:layout>
              <c:tx>
                <c:rich>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fld id="{7689112D-C611-4CCE-8D6E-908A97252481}" type="CATEGORYNAME">
                      <a:rPr lang="en-US" b="0">
                        <a:solidFill>
                          <a:schemeClr val="tx1"/>
                        </a:solidFill>
                      </a:rPr>
                      <a:pPr>
                        <a:defRPr b="1">
                          <a:solidFill>
                            <a:schemeClr val="tx1"/>
                          </a:solidFill>
                        </a:defRPr>
                      </a:pPr>
                      <a:t>[NOMBRE DE CATEGORÍA]</a:t>
                    </a:fld>
                    <a:endParaRPr lang="es-GT"/>
                  </a:p>
                </c:rich>
              </c:tx>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s-GT"/>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6-D557-4055-B90E-907766B5548F}"/>
                </c:ext>
              </c:extLst>
            </c:dLbl>
            <c:dLbl>
              <c:idx val="7"/>
              <c:layout>
                <c:manualLayout>
                  <c:x val="1.4574548383257243E-2"/>
                  <c:y val="3.9219342653506802E-2"/>
                </c:manualLayout>
              </c:layout>
              <c:spPr>
                <a:noFill/>
                <a:ln>
                  <a:noFill/>
                </a:ln>
                <a:effectLst/>
              </c:spPr>
              <c:txPr>
                <a:bodyPr rot="0" spcFirstLastPara="1" vertOverflow="ellipsis" vert="horz" wrap="square" lIns="38100" tIns="19050" rIns="38100" bIns="19050" anchor="ctr" anchorCtr="1">
                  <a:noAutofit/>
                </a:bodyPr>
                <a:lstStyle/>
                <a:p>
                  <a:pPr>
                    <a:defRPr sz="1000" b="1" i="0" u="none" strike="noStrike" kern="1200" baseline="0">
                      <a:solidFill>
                        <a:schemeClr val="bg1"/>
                      </a:solidFill>
                      <a:latin typeface="+mn-lt"/>
                      <a:ea typeface="+mn-ea"/>
                      <a:cs typeface="+mn-cs"/>
                    </a:defRPr>
                  </a:pPr>
                  <a:endParaRPr lang="es-GT"/>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9.4968703912369182E-2"/>
                      <c:h val="0.10754728053817952"/>
                    </c:manualLayout>
                  </c15:layout>
                </c:ext>
                <c:ext xmlns:c16="http://schemas.microsoft.com/office/drawing/2014/chart" uri="{C3380CC4-5D6E-409C-BE32-E72D297353CC}">
                  <c16:uniqueId val="{0000000F-A4DB-4A4F-910F-E3F383E9467D}"/>
                </c:ext>
              </c:extLst>
            </c:dLbl>
            <c:dLbl>
              <c:idx val="8"/>
              <c:layout>
                <c:manualLayout>
                  <c:x val="-0.13776449163999804"/>
                  <c:y val="-4.1053316134966517E-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4DB-4A4F-910F-E3F383E9467D}"/>
                </c:ext>
              </c:extLst>
            </c:dLbl>
            <c:dLbl>
              <c:idx val="9"/>
              <c:layout>
                <c:manualLayout>
                  <c:x val="-0.11893507615434938"/>
                  <c:y val="-0.12571598981032692"/>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4DB-4A4F-910F-E3F383E9467D}"/>
                </c:ext>
              </c:extLst>
            </c:dLbl>
            <c:dLbl>
              <c:idx val="10"/>
              <c:layout>
                <c:manualLayout>
                  <c:x val="-7.0569511881634323E-2"/>
                  <c:y val="-0.1476841488784533"/>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A4DB-4A4F-910F-E3F383E9467D}"/>
                </c:ext>
              </c:extLst>
            </c:dLbl>
            <c:dLbl>
              <c:idx val="11"/>
              <c:layout>
                <c:manualLayout>
                  <c:x val="4.2711709559205148E-2"/>
                  <c:y val="-0.15210254825662933"/>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04E-4FBA-9444-A950C426D22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solidFill>
                    <a:latin typeface="+mn-lt"/>
                    <a:ea typeface="+mn-ea"/>
                    <a:cs typeface="+mn-cs"/>
                  </a:defRPr>
                </a:pPr>
                <a:endParaRPr lang="es-GT"/>
              </a:p>
            </c:txPr>
            <c:showLegendKey val="0"/>
            <c:showVal val="0"/>
            <c:showCatName val="1"/>
            <c:showSerName val="0"/>
            <c:showPercent val="0"/>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'Pag5'!$I$4:$I$15</c:f>
              <c:strCache>
                <c:ptCount val="12"/>
                <c:pt idx="0">
                  <c:v>RECURSOS HÍDRICOS</c:v>
                </c:pt>
                <c:pt idx="1">
                  <c:v>BIOMASA</c:v>
                </c:pt>
                <c:pt idx="2">
                  <c:v>EÓLICO</c:v>
                </c:pt>
                <c:pt idx="3">
                  <c:v>VAPOR GEOTÉRMICO</c:v>
                </c:pt>
                <c:pt idx="4">
                  <c:v>SOLAR</c:v>
                </c:pt>
                <c:pt idx="5">
                  <c:v>BIOGAS</c:v>
                </c:pt>
                <c:pt idx="6">
                  <c:v>GAS NATURAL</c:v>
                </c:pt>
                <c:pt idx="7">
                  <c:v>CARBÓN</c:v>
                </c:pt>
                <c:pt idx="8">
                  <c:v>COQUE DE PETROLEO</c:v>
                </c:pt>
                <c:pt idx="9">
                  <c:v>BUNKER</c:v>
                </c:pt>
                <c:pt idx="10">
                  <c:v>DIESEL</c:v>
                </c:pt>
                <c:pt idx="11">
                  <c:v>IMPORTACIONES</c:v>
                </c:pt>
              </c:strCache>
            </c:strRef>
          </c:cat>
          <c:val>
            <c:numRef>
              <c:f>'Pag5'!$L$4:$L$15</c:f>
              <c:numCache>
                <c:formatCode>0.00%</c:formatCode>
                <c:ptCount val="12"/>
                <c:pt idx="0">
                  <c:v>0.32771400664867445</c:v>
                </c:pt>
                <c:pt idx="1">
                  <c:v>0.13920406298087157</c:v>
                </c:pt>
                <c:pt idx="2">
                  <c:v>2.4742501945690706E-2</c:v>
                </c:pt>
                <c:pt idx="3">
                  <c:v>1.9608175441225086E-2</c:v>
                </c:pt>
                <c:pt idx="4">
                  <c:v>1.7459004380281078E-2</c:v>
                </c:pt>
                <c:pt idx="5">
                  <c:v>1.8451917952168285E-3</c:v>
                </c:pt>
                <c:pt idx="6">
                  <c:v>6.0424859444800235E-7</c:v>
                </c:pt>
                <c:pt idx="7">
                  <c:v>0.28843994769945602</c:v>
                </c:pt>
                <c:pt idx="8">
                  <c:v>5.6317716956377106E-2</c:v>
                </c:pt>
                <c:pt idx="9">
                  <c:v>3.9232134469660937E-2</c:v>
                </c:pt>
                <c:pt idx="10">
                  <c:v>1.2384349633181682E-4</c:v>
                </c:pt>
                <c:pt idx="11">
                  <c:v>8.5312809937620096E-2</c:v>
                </c:pt>
              </c:numCache>
            </c:numRef>
          </c:val>
          <c:extLst>
            <c:ext xmlns:c16="http://schemas.microsoft.com/office/drawing/2014/chart" uri="{C3380CC4-5D6E-409C-BE32-E72D297353CC}">
              <c16:uniqueId val="{00000008-D557-4055-B90E-907766B5548F}"/>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GT"/>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solidFill>
                  <a:schemeClr val="accent1"/>
                </a:solidFill>
              </a:rPr>
              <a:t>COSTO DE LOS PEAJES PRINCIPAL Y SECUNDARIO</a:t>
            </a:r>
          </a:p>
        </c:rich>
      </c:tx>
      <c:layout>
        <c:manualLayout>
          <c:xMode val="edge"/>
          <c:yMode val="edge"/>
          <c:x val="0.27457898188882701"/>
          <c:y val="3.5648040982828998E-2"/>
        </c:manualLayout>
      </c:layout>
      <c:overlay val="0"/>
    </c:title>
    <c:autoTitleDeleted val="0"/>
    <c:plotArea>
      <c:layout>
        <c:manualLayout>
          <c:layoutTarget val="inner"/>
          <c:xMode val="edge"/>
          <c:yMode val="edge"/>
          <c:x val="0.13045229088741001"/>
          <c:y val="0.16341030262783399"/>
          <c:w val="0.85662155065978296"/>
          <c:h val="0.67317939474433197"/>
        </c:manualLayout>
      </c:layout>
      <c:barChart>
        <c:barDir val="col"/>
        <c:grouping val="clustered"/>
        <c:varyColors val="0"/>
        <c:ser>
          <c:idx val="0"/>
          <c:order val="0"/>
          <c:tx>
            <c:strRef>
              <c:f>'Pag23'!$C$103</c:f>
              <c:strCache>
                <c:ptCount val="1"/>
                <c:pt idx="0">
                  <c:v>PEAJE PARA EL SISTEMA PRINCIPAL US$</c:v>
                </c:pt>
              </c:strCache>
            </c:strRef>
          </c:tx>
          <c:invertIfNegative val="0"/>
          <c:dLbls>
            <c:spPr>
              <a:noFill/>
              <a:ln>
                <a:noFill/>
              </a:ln>
              <a:effectLst/>
            </c:spPr>
            <c:txPr>
              <a:bodyPr rot="-5400000" vert="horz"/>
              <a:lstStyle/>
              <a:p>
                <a:pPr>
                  <a:defRPr>
                    <a:solidFill>
                      <a:schemeClr val="bg1"/>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'Pag23'!$B$104:$B$115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'Pag23'!$C$104:$C$115</c:f>
              <c:numCache>
                <c:formatCode>_(* #,##0.00_);_(* \(#,##0.00\);_(* "-"??_);_(@_)</c:formatCode>
                <c:ptCount val="12"/>
                <c:pt idx="0">
                  <c:v>6412330.6725000003</c:v>
                </c:pt>
                <c:pt idx="1">
                  <c:v>6412330.6725000003</c:v>
                </c:pt>
                <c:pt idx="2">
                  <c:v>6412330.6725000003</c:v>
                </c:pt>
                <c:pt idx="3">
                  <c:v>6468899.9158333335</c:v>
                </c:pt>
                <c:pt idx="4">
                  <c:v>6604262.0338095212</c:v>
                </c:pt>
                <c:pt idx="5">
                  <c:v>6468899.9158333335</c:v>
                </c:pt>
                <c:pt idx="6">
                  <c:v>6468899.9158333335</c:v>
                </c:pt>
                <c:pt idx="7">
                  <c:v>6468899.9158333335</c:v>
                </c:pt>
                <c:pt idx="8">
                  <c:v>6468899.9158333335</c:v>
                </c:pt>
                <c:pt idx="9">
                  <c:v>6468899.9158333335</c:v>
                </c:pt>
                <c:pt idx="10">
                  <c:v>6468899.9158333335</c:v>
                </c:pt>
                <c:pt idx="11">
                  <c:v>7066549.5737634422</c:v>
                </c:pt>
              </c:numCache>
            </c:numRef>
          </c:val>
          <c:extLst>
            <c:ext xmlns:c16="http://schemas.microsoft.com/office/drawing/2014/chart" uri="{C3380CC4-5D6E-409C-BE32-E72D297353CC}">
              <c16:uniqueId val="{00000000-E032-4F63-93E2-680A207DF9AE}"/>
            </c:ext>
          </c:extLst>
        </c:ser>
        <c:ser>
          <c:idx val="1"/>
          <c:order val="1"/>
          <c:tx>
            <c:strRef>
              <c:f>'Pag23'!$D$103</c:f>
              <c:strCache>
                <c:ptCount val="1"/>
                <c:pt idx="0">
                  <c:v>PEAJE PARA EL SISTEMA SECUNDARIO US$</c:v>
                </c:pt>
              </c:strCache>
            </c:strRef>
          </c:tx>
          <c:invertIfNegative val="0"/>
          <c:dLbls>
            <c:spPr>
              <a:noFill/>
              <a:ln>
                <a:noFill/>
              </a:ln>
              <a:effectLst/>
            </c:spPr>
            <c:txPr>
              <a:bodyPr rot="-5400000" vert="horz"/>
              <a:lstStyle/>
              <a:p>
                <a:pPr>
                  <a:defRPr>
                    <a:solidFill>
                      <a:schemeClr val="bg1"/>
                    </a:solidFill>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'Pag23'!$B$104:$B$115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'Pag23'!$D$104:$D$115</c:f>
              <c:numCache>
                <c:formatCode>_(* #,##0.00_);_(* \(#,##0.00\);_(* "-"??_);_(@_)</c:formatCode>
                <c:ptCount val="12"/>
                <c:pt idx="0">
                  <c:v>4593304.7952093491</c:v>
                </c:pt>
                <c:pt idx="1">
                  <c:v>4577510.4595983308</c:v>
                </c:pt>
                <c:pt idx="2">
                  <c:v>4581915.1660220725</c:v>
                </c:pt>
                <c:pt idx="3">
                  <c:v>4588132.7282502335</c:v>
                </c:pt>
                <c:pt idx="4">
                  <c:v>4797898.2739610402</c:v>
                </c:pt>
                <c:pt idx="5">
                  <c:v>4956651.0107581206</c:v>
                </c:pt>
                <c:pt idx="6">
                  <c:v>5429365.7892937511</c:v>
                </c:pt>
                <c:pt idx="7">
                  <c:v>4772764.2558777155</c:v>
                </c:pt>
                <c:pt idx="8">
                  <c:v>4773257.9821876511</c:v>
                </c:pt>
                <c:pt idx="9">
                  <c:v>4773191.9580013519</c:v>
                </c:pt>
                <c:pt idx="10">
                  <c:v>4774923.7188653862</c:v>
                </c:pt>
                <c:pt idx="11">
                  <c:v>4758368.9541593157</c:v>
                </c:pt>
              </c:numCache>
            </c:numRef>
          </c:val>
          <c:extLst>
            <c:ext xmlns:c16="http://schemas.microsoft.com/office/drawing/2014/chart" uri="{C3380CC4-5D6E-409C-BE32-E72D297353CC}">
              <c16:uniqueId val="{00000001-E032-4F63-93E2-680A207DF9AE}"/>
            </c:ext>
          </c:extLst>
        </c:ser>
        <c:dLbls>
          <c:showLegendKey val="0"/>
          <c:showVal val="1"/>
          <c:showCatName val="0"/>
          <c:showSerName val="0"/>
          <c:showPercent val="0"/>
          <c:showBubbleSize val="0"/>
        </c:dLbls>
        <c:gapWidth val="150"/>
        <c:axId val="846219408"/>
        <c:axId val="846219016"/>
      </c:barChart>
      <c:catAx>
        <c:axId val="846219408"/>
        <c:scaling>
          <c:orientation val="minMax"/>
        </c:scaling>
        <c:delete val="0"/>
        <c:axPos val="b"/>
        <c:numFmt formatCode="dd/mm/yyyy" sourceLinked="0"/>
        <c:majorTickMark val="out"/>
        <c:minorTickMark val="none"/>
        <c:tickLblPos val="nextTo"/>
        <c:txPr>
          <a:bodyPr rot="0" vert="horz"/>
          <a:lstStyle/>
          <a:p>
            <a:pPr>
              <a:defRPr/>
            </a:pPr>
            <a:endParaRPr lang="es-GT"/>
          </a:p>
        </c:txPr>
        <c:crossAx val="846219016"/>
        <c:crosses val="autoZero"/>
        <c:auto val="1"/>
        <c:lblAlgn val="ctr"/>
        <c:lblOffset val="100"/>
        <c:tickLblSkip val="1"/>
        <c:tickMarkSkip val="1"/>
        <c:noMultiLvlLbl val="0"/>
      </c:catAx>
      <c:valAx>
        <c:axId val="846219016"/>
        <c:scaling>
          <c:orientation val="minMax"/>
        </c:scaling>
        <c:delete val="0"/>
        <c:axPos val="l"/>
        <c:majorGridlines/>
        <c:title>
          <c:tx>
            <c:rich>
              <a:bodyPr/>
              <a:lstStyle/>
              <a:p>
                <a:pPr>
                  <a:defRPr/>
                </a:pPr>
                <a:r>
                  <a:rPr lang="es-GT"/>
                  <a:t>
US$</a:t>
                </a:r>
              </a:p>
            </c:rich>
          </c:tx>
          <c:layout>
            <c:manualLayout>
              <c:xMode val="edge"/>
              <c:yMode val="edge"/>
              <c:x val="7.3816227463136801E-3"/>
              <c:y val="0.45217322834645701"/>
            </c:manualLayout>
          </c:layout>
          <c:overlay val="0"/>
        </c:title>
        <c:numFmt formatCode="#,##0" sourceLinked="0"/>
        <c:majorTickMark val="out"/>
        <c:minorTickMark val="none"/>
        <c:tickLblPos val="nextTo"/>
        <c:txPr>
          <a:bodyPr rot="0" vert="horz"/>
          <a:lstStyle/>
          <a:p>
            <a:pPr>
              <a:defRPr/>
            </a:pPr>
            <a:endParaRPr lang="es-GT"/>
          </a:p>
        </c:txPr>
        <c:crossAx val="846219408"/>
        <c:crosses val="autoZero"/>
        <c:crossBetween val="between"/>
      </c:valAx>
    </c:plotArea>
    <c:legend>
      <c:legendPos val="r"/>
      <c:layout>
        <c:manualLayout>
          <c:xMode val="edge"/>
          <c:yMode val="edge"/>
          <c:x val="0.105263157894737"/>
          <c:y val="0.93605683836589704"/>
          <c:w val="0.78670360110803295"/>
          <c:h val="4.9733570159857902E-2"/>
        </c:manualLayout>
      </c:layout>
      <c:overlay val="0"/>
    </c:legend>
    <c:plotVisOnly val="1"/>
    <c:dispBlanksAs val="gap"/>
    <c:showDLblsOverMax val="0"/>
  </c:chart>
  <c:spPr>
    <a:solidFill>
      <a:schemeClr val="bg1">
        <a:lumMod val="95000"/>
      </a:schemeClr>
    </a:solidFill>
  </c:spPr>
  <c:printSettings>
    <c:headerFooter alignWithMargins="0"/>
    <c:pageMargins b="1" l="0.750000000000002" r="0.750000000000002" t="1" header="0" footer="0"/>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strRef>
              <c:f>'Pag24'!$B$6</c:f>
              <c:strCache>
                <c:ptCount val="1"/>
                <c:pt idx="0">
                  <c:v>BANDA DE VALLE</c:v>
                </c:pt>
              </c:strCache>
            </c:strRef>
          </c:tx>
          <c:spPr>
            <a:ln>
              <a:prstDash val="sysDash"/>
            </a:ln>
          </c:spPr>
          <c:marker>
            <c:symbol val="none"/>
          </c:marker>
          <c:cat>
            <c:strRef>
              <c:f>'Pag24'!$C$5:$N$5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'Pag24'!$C$6:$N$6</c:f>
              <c:numCache>
                <c:formatCode>#,##0.00</c:formatCode>
                <c:ptCount val="12"/>
                <c:pt idx="0">
                  <c:v>48.365733870967773</c:v>
                </c:pt>
                <c:pt idx="1">
                  <c:v>50.764618303571424</c:v>
                </c:pt>
                <c:pt idx="2">
                  <c:v>53.862631451612977</c:v>
                </c:pt>
                <c:pt idx="3">
                  <c:v>50.374985833333383</c:v>
                </c:pt>
                <c:pt idx="4">
                  <c:v>70.477430241935508</c:v>
                </c:pt>
                <c:pt idx="5">
                  <c:v>64.425123333333332</c:v>
                </c:pt>
                <c:pt idx="6">
                  <c:v>62.135643548387058</c:v>
                </c:pt>
                <c:pt idx="7">
                  <c:v>56.180271774193535</c:v>
                </c:pt>
                <c:pt idx="8">
                  <c:v>48.185747916666593</c:v>
                </c:pt>
                <c:pt idx="9">
                  <c:v>26.78938225806451</c:v>
                </c:pt>
                <c:pt idx="10">
                  <c:v>25.903265833333325</c:v>
                </c:pt>
                <c:pt idx="11">
                  <c:v>31.292034677419338</c:v>
                </c:pt>
              </c:numCache>
            </c:numRef>
          </c:val>
          <c:smooth val="0"/>
          <c:extLst>
            <c:ext xmlns:c16="http://schemas.microsoft.com/office/drawing/2014/chart" uri="{C3380CC4-5D6E-409C-BE32-E72D297353CC}">
              <c16:uniqueId val="{00000000-1A3B-42EF-AAA1-D24357D54F3E}"/>
            </c:ext>
          </c:extLst>
        </c:ser>
        <c:ser>
          <c:idx val="1"/>
          <c:order val="1"/>
          <c:tx>
            <c:strRef>
              <c:f>'Pag24'!$B$7</c:f>
              <c:strCache>
                <c:ptCount val="1"/>
                <c:pt idx="0">
                  <c:v>BANDA INTERMEDIA</c:v>
                </c:pt>
              </c:strCache>
            </c:strRef>
          </c:tx>
          <c:spPr>
            <a:ln>
              <a:prstDash val="sysDash"/>
            </a:ln>
          </c:spPr>
          <c:marker>
            <c:symbol val="none"/>
          </c:marker>
          <c:cat>
            <c:strRef>
              <c:f>'Pag24'!$C$5:$N$5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'Pag24'!$C$7:$N$7</c:f>
              <c:numCache>
                <c:formatCode>#,##0.00</c:formatCode>
                <c:ptCount val="12"/>
                <c:pt idx="0">
                  <c:v>69.077947580645045</c:v>
                </c:pt>
                <c:pt idx="1">
                  <c:v>83.801604166666777</c:v>
                </c:pt>
                <c:pt idx="2">
                  <c:v>78.674851612903268</c:v>
                </c:pt>
                <c:pt idx="3">
                  <c:v>83.898535833333099</c:v>
                </c:pt>
                <c:pt idx="4">
                  <c:v>96.074246236559091</c:v>
                </c:pt>
                <c:pt idx="5">
                  <c:v>81.335641111111087</c:v>
                </c:pt>
                <c:pt idx="6">
                  <c:v>83.151577419354837</c:v>
                </c:pt>
                <c:pt idx="7">
                  <c:v>74.955186559139847</c:v>
                </c:pt>
                <c:pt idx="8">
                  <c:v>64.51623611111124</c:v>
                </c:pt>
                <c:pt idx="9">
                  <c:v>43.640785752688188</c:v>
                </c:pt>
                <c:pt idx="10">
                  <c:v>33.759867499999991</c:v>
                </c:pt>
                <c:pt idx="11">
                  <c:v>38.020204838709631</c:v>
                </c:pt>
              </c:numCache>
            </c:numRef>
          </c:val>
          <c:smooth val="0"/>
          <c:extLst>
            <c:ext xmlns:c16="http://schemas.microsoft.com/office/drawing/2014/chart" uri="{C3380CC4-5D6E-409C-BE32-E72D297353CC}">
              <c16:uniqueId val="{00000001-1A3B-42EF-AAA1-D24357D54F3E}"/>
            </c:ext>
          </c:extLst>
        </c:ser>
        <c:ser>
          <c:idx val="2"/>
          <c:order val="2"/>
          <c:tx>
            <c:strRef>
              <c:f>'Pag24'!$B$8</c:f>
              <c:strCache>
                <c:ptCount val="1"/>
                <c:pt idx="0">
                  <c:v>BANDA DE PUNTA</c:v>
                </c:pt>
              </c:strCache>
            </c:strRef>
          </c:tx>
          <c:spPr>
            <a:ln>
              <a:prstDash val="sysDash"/>
            </a:ln>
          </c:spPr>
          <c:marker>
            <c:symbol val="none"/>
          </c:marker>
          <c:cat>
            <c:strRef>
              <c:f>'Pag24'!$C$5:$N$5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'Pag24'!$C$8:$N$8</c:f>
              <c:numCache>
                <c:formatCode>#,##0.00</c:formatCode>
                <c:ptCount val="12"/>
                <c:pt idx="0">
                  <c:v>66.313253225806449</c:v>
                </c:pt>
                <c:pt idx="1">
                  <c:v>82.116085714285717</c:v>
                </c:pt>
                <c:pt idx="2">
                  <c:v>88.578013709677492</c:v>
                </c:pt>
                <c:pt idx="3">
                  <c:v>96.921134166666604</c:v>
                </c:pt>
                <c:pt idx="4">
                  <c:v>97.081761290322603</c:v>
                </c:pt>
                <c:pt idx="5">
                  <c:v>73.947594999999936</c:v>
                </c:pt>
                <c:pt idx="6">
                  <c:v>89.226175000000026</c:v>
                </c:pt>
                <c:pt idx="7">
                  <c:v>80.632345161290317</c:v>
                </c:pt>
                <c:pt idx="8">
                  <c:v>74.546702500000009</c:v>
                </c:pt>
                <c:pt idx="9">
                  <c:v>50.391166129032243</c:v>
                </c:pt>
                <c:pt idx="10">
                  <c:v>43.315808333333344</c:v>
                </c:pt>
                <c:pt idx="11">
                  <c:v>45.761921774193517</c:v>
                </c:pt>
              </c:numCache>
            </c:numRef>
          </c:val>
          <c:smooth val="0"/>
          <c:extLst>
            <c:ext xmlns:c16="http://schemas.microsoft.com/office/drawing/2014/chart" uri="{C3380CC4-5D6E-409C-BE32-E72D297353CC}">
              <c16:uniqueId val="{00000002-1A3B-42EF-AAA1-D24357D54F3E}"/>
            </c:ext>
          </c:extLst>
        </c:ser>
        <c:ser>
          <c:idx val="3"/>
          <c:order val="3"/>
          <c:tx>
            <c:strRef>
              <c:f>'Pag24'!$B$9</c:f>
              <c:strCache>
                <c:ptCount val="1"/>
                <c:pt idx="0">
                  <c:v>PROMEDIO MENSUAL</c:v>
                </c:pt>
              </c:strCache>
            </c:strRef>
          </c:tx>
          <c:marker>
            <c:symbol val="none"/>
          </c:marker>
          <c:cat>
            <c:strRef>
              <c:f>'Pag24'!$C$5:$N$5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'Pag24'!$C$9:$N$9</c:f>
              <c:numCache>
                <c:formatCode>#,##0.00</c:formatCode>
                <c:ptCount val="12"/>
                <c:pt idx="0">
                  <c:v>61.713093951612876</c:v>
                </c:pt>
                <c:pt idx="1">
                  <c:v>72.508355803571362</c:v>
                </c:pt>
                <c:pt idx="2">
                  <c:v>72.054638993212635</c:v>
                </c:pt>
                <c:pt idx="3">
                  <c:v>74.894452222222355</c:v>
                </c:pt>
                <c:pt idx="4">
                  <c:v>87.709893413978506</c:v>
                </c:pt>
                <c:pt idx="5">
                  <c:v>74.467460833333462</c:v>
                </c:pt>
                <c:pt idx="6">
                  <c:v>77.158699059139948</c:v>
                </c:pt>
                <c:pt idx="7">
                  <c:v>69.643074731182821</c:v>
                </c:pt>
                <c:pt idx="8">
                  <c:v>60.744484444444296</c:v>
                </c:pt>
                <c:pt idx="9">
                  <c:v>39.148714650537542</c:v>
                </c:pt>
                <c:pt idx="10">
                  <c:v>32.73365708333337</c:v>
                </c:pt>
                <c:pt idx="11">
                  <c:v>37.067767607526847</c:v>
                </c:pt>
              </c:numCache>
            </c:numRef>
          </c:val>
          <c:smooth val="0"/>
          <c:extLst>
            <c:ext xmlns:c16="http://schemas.microsoft.com/office/drawing/2014/chart" uri="{C3380CC4-5D6E-409C-BE32-E72D297353CC}">
              <c16:uniqueId val="{00000003-1A3B-42EF-AAA1-D24357D54F3E}"/>
            </c:ext>
          </c:extLst>
        </c:ser>
        <c:dLbls>
          <c:showLegendKey val="0"/>
          <c:showVal val="0"/>
          <c:showCatName val="0"/>
          <c:showSerName val="0"/>
          <c:showPercent val="0"/>
          <c:showBubbleSize val="0"/>
        </c:dLbls>
        <c:smooth val="0"/>
        <c:axId val="676584392"/>
        <c:axId val="676584784"/>
      </c:lineChart>
      <c:catAx>
        <c:axId val="676584392"/>
        <c:scaling>
          <c:orientation val="minMax"/>
        </c:scaling>
        <c:delete val="0"/>
        <c:axPos val="b"/>
        <c:numFmt formatCode="General" sourceLinked="0"/>
        <c:majorTickMark val="out"/>
        <c:minorTickMark val="none"/>
        <c:tickLblPos val="nextTo"/>
        <c:crossAx val="676584784"/>
        <c:crosses val="autoZero"/>
        <c:auto val="1"/>
        <c:lblAlgn val="ctr"/>
        <c:lblOffset val="100"/>
        <c:noMultiLvlLbl val="0"/>
      </c:catAx>
      <c:valAx>
        <c:axId val="676584784"/>
        <c:scaling>
          <c:orientation val="minMax"/>
        </c:scaling>
        <c:delete val="0"/>
        <c:axPos val="l"/>
        <c:majorGridlines/>
        <c:title>
          <c:tx>
            <c:rich>
              <a:bodyPr rot="-5400000" vert="horz"/>
              <a:lstStyle/>
              <a:p>
                <a:pPr>
                  <a:defRPr/>
                </a:pPr>
                <a:r>
                  <a:rPr lang="es-GT"/>
                  <a:t>US$</a:t>
                </a:r>
                <a:r>
                  <a:rPr lang="es-GT" baseline="0"/>
                  <a:t> / MWh</a:t>
                </a:r>
                <a:endParaRPr lang="es-GT"/>
              </a:p>
            </c:rich>
          </c:tx>
          <c:overlay val="0"/>
        </c:title>
        <c:numFmt formatCode="#,##0" sourceLinked="0"/>
        <c:majorTickMark val="out"/>
        <c:minorTickMark val="none"/>
        <c:tickLblPos val="nextTo"/>
        <c:spPr>
          <a:noFill/>
          <a:ln>
            <a:noFill/>
          </a:ln>
        </c:spPr>
        <c:crossAx val="676584392"/>
        <c:crosses val="autoZero"/>
        <c:crossBetween val="between"/>
      </c:valAx>
      <c:spPr>
        <a:noFill/>
      </c:spPr>
    </c:plotArea>
    <c:legend>
      <c:legendPos val="b"/>
      <c:overlay val="0"/>
    </c:legend>
    <c:plotVisOnly val="1"/>
    <c:dispBlanksAs val="zero"/>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solidFill>
                  <a:schemeClr val="accent1"/>
                </a:solidFill>
              </a:rPr>
              <a:t>Transacciones Internacionales en el MER</a:t>
            </a:r>
          </a:p>
        </c:rich>
      </c:tx>
      <c:layout>
        <c:manualLayout>
          <c:xMode val="edge"/>
          <c:yMode val="edge"/>
          <c:x val="0.251037453305889"/>
          <c:y val="3.4383954154727801E-2"/>
        </c:manualLayout>
      </c:layout>
      <c:overlay val="0"/>
    </c:title>
    <c:autoTitleDeleted val="0"/>
    <c:plotArea>
      <c:layout>
        <c:manualLayout>
          <c:layoutTarget val="inner"/>
          <c:xMode val="edge"/>
          <c:yMode val="edge"/>
          <c:x val="5.8431788036180703E-2"/>
          <c:y val="0.15624288815095599"/>
          <c:w val="0.92842941847765403"/>
          <c:h val="0.56275972083340198"/>
        </c:manualLayout>
      </c:layout>
      <c:barChart>
        <c:barDir val="col"/>
        <c:grouping val="stacked"/>
        <c:varyColors val="0"/>
        <c:ser>
          <c:idx val="0"/>
          <c:order val="0"/>
          <c:tx>
            <c:strRef>
              <c:f>'Pag25'!$B$9</c:f>
              <c:strCache>
                <c:ptCount val="1"/>
                <c:pt idx="0">
                  <c:v>Exportaciones</c:v>
                </c:pt>
              </c:strCache>
            </c:strRef>
          </c:tx>
          <c:invertIfNegative val="0"/>
          <c:dLbls>
            <c:numFmt formatCode="_(* #,##0.00_);_(* \(#,##0.00\);_(* &quot;-&quot;??_);_(@_)" sourceLinked="0"/>
            <c:spPr>
              <a:noFill/>
              <a:ln>
                <a:noFill/>
              </a:ln>
              <a:effectLst/>
            </c:spPr>
            <c:txPr>
              <a:bodyPr rot="-5400000" vert="horz"/>
              <a:lstStyle/>
              <a:p>
                <a:pPr>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'Pag25'!$C$8:$N$8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'Pag25'!$C$9:$N$9</c:f>
              <c:numCache>
                <c:formatCode>0.00</c:formatCode>
                <c:ptCount val="12"/>
                <c:pt idx="0">
                  <c:v>133.755787</c:v>
                </c:pt>
                <c:pt idx="1">
                  <c:v>89.805701999999997</c:v>
                </c:pt>
                <c:pt idx="2">
                  <c:v>155.92711299999999</c:v>
                </c:pt>
                <c:pt idx="3">
                  <c:v>169.624799</c:v>
                </c:pt>
                <c:pt idx="4">
                  <c:v>137.490691</c:v>
                </c:pt>
                <c:pt idx="5">
                  <c:v>145.28551100000001</c:v>
                </c:pt>
                <c:pt idx="6">
                  <c:v>115.34601499999999</c:v>
                </c:pt>
                <c:pt idx="7">
                  <c:v>136.89913300000001</c:v>
                </c:pt>
                <c:pt idx="8">
                  <c:v>119.83862000000001</c:v>
                </c:pt>
                <c:pt idx="9">
                  <c:v>155.230829</c:v>
                </c:pt>
                <c:pt idx="10">
                  <c:v>161.360918</c:v>
                </c:pt>
                <c:pt idx="11">
                  <c:v>133.03963999999999</c:v>
                </c:pt>
              </c:numCache>
            </c:numRef>
          </c:val>
          <c:extLst>
            <c:ext xmlns:c16="http://schemas.microsoft.com/office/drawing/2014/chart" uri="{C3380CC4-5D6E-409C-BE32-E72D297353CC}">
              <c16:uniqueId val="{00000000-40AC-4258-8378-50632E4DBD61}"/>
            </c:ext>
          </c:extLst>
        </c:ser>
        <c:ser>
          <c:idx val="1"/>
          <c:order val="1"/>
          <c:tx>
            <c:strRef>
              <c:f>'Pag25'!$B$10</c:f>
              <c:strCache>
                <c:ptCount val="1"/>
                <c:pt idx="0">
                  <c:v>Importaciones</c:v>
                </c:pt>
              </c:strCache>
            </c:strRef>
          </c:tx>
          <c:spPr>
            <a:solidFill>
              <a:srgbClr val="00B050"/>
            </a:solidFill>
          </c:spPr>
          <c:invertIfNegative val="0"/>
          <c:dLbls>
            <c:dLbl>
              <c:idx val="0"/>
              <c:layout>
                <c:manualLayout>
                  <c:x val="0"/>
                  <c:y val="-3.57408786299329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89-426C-9975-23E5F36E2C61}"/>
                </c:ext>
              </c:extLst>
            </c:dLbl>
            <c:dLbl>
              <c:idx val="1"/>
              <c:layout>
                <c:manualLayout>
                  <c:x val="0"/>
                  <c:y val="-4.4676098287416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89-426C-9975-23E5F36E2C61}"/>
                </c:ext>
              </c:extLst>
            </c:dLbl>
            <c:dLbl>
              <c:idx val="2"/>
              <c:layout>
                <c:manualLayout>
                  <c:x val="0"/>
                  <c:y val="-4.4676098287416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89-426C-9975-23E5F36E2C61}"/>
                </c:ext>
              </c:extLst>
            </c:dLbl>
            <c:dLbl>
              <c:idx val="3"/>
              <c:layout>
                <c:manualLayout>
                  <c:x val="0"/>
                  <c:y val="-3.57408786299329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89-426C-9975-23E5F36E2C61}"/>
                </c:ext>
              </c:extLst>
            </c:dLbl>
            <c:dLbl>
              <c:idx val="4"/>
              <c:layout>
                <c:manualLayout>
                  <c:x val="0"/>
                  <c:y val="-2.97840655249442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89-426C-9975-23E5F36E2C61}"/>
                </c:ext>
              </c:extLst>
            </c:dLbl>
            <c:dLbl>
              <c:idx val="5"/>
              <c:layout>
                <c:manualLayout>
                  <c:x val="0"/>
                  <c:y val="-2.97840655249442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89-426C-9975-23E5F36E2C61}"/>
                </c:ext>
              </c:extLst>
            </c:dLbl>
            <c:numFmt formatCode="#,##0.00" sourceLinked="0"/>
            <c:spPr>
              <a:noFill/>
              <a:ln>
                <a:noFill/>
              </a:ln>
              <a:effectLst/>
            </c:spPr>
            <c:txPr>
              <a:bodyPr rot="0" vert="horz" wrap="square" lIns="38100" tIns="19050" rIns="38100" bIns="19050" anchor="ctr" anchorCtr="1">
                <a:spAutoFit/>
              </a:bodyPr>
              <a:lstStyle/>
              <a:p>
                <a:pPr>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'Pag25'!$C$8:$N$8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'Pag25'!$C$10:$N$10</c:f>
              <c:numCache>
                <c:formatCode>0.00</c:formatCode>
                <c:ptCount val="12"/>
                <c:pt idx="0">
                  <c:v>0.65105900000000005</c:v>
                </c:pt>
                <c:pt idx="1">
                  <c:v>0.76190100000000005</c:v>
                </c:pt>
                <c:pt idx="2">
                  <c:v>0.58568100000000001</c:v>
                </c:pt>
                <c:pt idx="3">
                  <c:v>0</c:v>
                </c:pt>
                <c:pt idx="4">
                  <c:v>1.4312560000000001</c:v>
                </c:pt>
                <c:pt idx="5">
                  <c:v>0.70205799999999996</c:v>
                </c:pt>
                <c:pt idx="6">
                  <c:v>0.413109</c:v>
                </c:pt>
                <c:pt idx="7">
                  <c:v>0.29586499999999999</c:v>
                </c:pt>
                <c:pt idx="8">
                  <c:v>0.85492100000000004</c:v>
                </c:pt>
                <c:pt idx="9">
                  <c:v>8.2543000000000005E-2</c:v>
                </c:pt>
                <c:pt idx="10">
                  <c:v>0</c:v>
                </c:pt>
                <c:pt idx="11">
                  <c:v>0.18345600000000001</c:v>
                </c:pt>
              </c:numCache>
            </c:numRef>
          </c:val>
          <c:extLst>
            <c:ext xmlns:c16="http://schemas.microsoft.com/office/drawing/2014/chart" uri="{C3380CC4-5D6E-409C-BE32-E72D297353CC}">
              <c16:uniqueId val="{00000007-40AC-4258-8378-50632E4DBD61}"/>
            </c:ext>
          </c:extLst>
        </c:ser>
        <c:dLbls>
          <c:showLegendKey val="0"/>
          <c:showVal val="1"/>
          <c:showCatName val="0"/>
          <c:showSerName val="0"/>
          <c:showPercent val="0"/>
          <c:showBubbleSize val="0"/>
        </c:dLbls>
        <c:gapWidth val="150"/>
        <c:overlap val="100"/>
        <c:axId val="676585960"/>
        <c:axId val="676586352"/>
      </c:barChart>
      <c:catAx>
        <c:axId val="676585960"/>
        <c:scaling>
          <c:orientation val="minMax"/>
        </c:scaling>
        <c:delete val="0"/>
        <c:axPos val="b"/>
        <c:numFmt formatCode="General" sourceLinked="1"/>
        <c:majorTickMark val="out"/>
        <c:minorTickMark val="none"/>
        <c:tickLblPos val="nextTo"/>
        <c:txPr>
          <a:bodyPr rot="0" vert="horz" anchor="t" anchorCtr="0"/>
          <a:lstStyle/>
          <a:p>
            <a:pPr>
              <a:defRPr sz="1050"/>
            </a:pPr>
            <a:endParaRPr lang="es-GT"/>
          </a:p>
        </c:txPr>
        <c:crossAx val="676586352"/>
        <c:crosses val="autoZero"/>
        <c:auto val="1"/>
        <c:lblAlgn val="ctr"/>
        <c:lblOffset val="1000"/>
        <c:tickLblSkip val="1"/>
        <c:tickMarkSkip val="1"/>
        <c:noMultiLvlLbl val="0"/>
      </c:catAx>
      <c:valAx>
        <c:axId val="676586352"/>
        <c:scaling>
          <c:orientation val="minMax"/>
        </c:scaling>
        <c:delete val="0"/>
        <c:axPos val="l"/>
        <c:majorGridlines/>
        <c:title>
          <c:tx>
            <c:rich>
              <a:bodyPr/>
              <a:lstStyle/>
              <a:p>
                <a:pPr>
                  <a:defRPr/>
                </a:pPr>
                <a:r>
                  <a:rPr lang="es-GT"/>
                  <a:t>GWh</a:t>
                </a:r>
              </a:p>
            </c:rich>
          </c:tx>
          <c:layout>
            <c:manualLayout>
              <c:xMode val="edge"/>
              <c:yMode val="edge"/>
              <c:x val="8.2958516383999197E-3"/>
              <c:y val="0.36676270019507201"/>
            </c:manualLayout>
          </c:layout>
          <c:overlay val="0"/>
        </c:title>
        <c:numFmt formatCode="#,##0" sourceLinked="0"/>
        <c:majorTickMark val="out"/>
        <c:minorTickMark val="none"/>
        <c:tickLblPos val="nextTo"/>
        <c:txPr>
          <a:bodyPr rot="0" vert="horz"/>
          <a:lstStyle/>
          <a:p>
            <a:pPr>
              <a:defRPr/>
            </a:pPr>
            <a:endParaRPr lang="es-GT"/>
          </a:p>
        </c:txPr>
        <c:crossAx val="676585960"/>
        <c:crosses val="autoZero"/>
        <c:crossBetween val="between"/>
      </c:valAx>
      <c:spPr>
        <a:noFill/>
        <a:ln>
          <a:noFill/>
        </a:ln>
      </c:spPr>
    </c:plotArea>
    <c:legend>
      <c:legendPos val="b"/>
      <c:overlay val="0"/>
    </c:legend>
    <c:plotVisOnly val="1"/>
    <c:dispBlanksAs val="gap"/>
    <c:showDLblsOverMax val="0"/>
  </c:chart>
  <c:spPr>
    <a:noFill/>
    <a:ln>
      <a:noFill/>
    </a:ln>
  </c:spPr>
  <c:printSettings>
    <c:headerFooter alignWithMargins="0"/>
    <c:pageMargins b="1" l="0.750000000000002" r="0.750000000000002" t="1" header="0" footer="0"/>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b="1" i="0" baseline="0">
                <a:solidFill>
                  <a:schemeClr val="accent1"/>
                </a:solidFill>
                <a:effectLst/>
              </a:rPr>
              <a:t>ENERGIA DE INYECCION AL MERCADO ELECTRICO REGIONAL</a:t>
            </a:r>
            <a:endParaRPr lang="es-GT" sz="1600">
              <a:solidFill>
                <a:schemeClr val="accent1"/>
              </a:solidFill>
              <a:effectLst/>
            </a:endParaRPr>
          </a:p>
        </c:rich>
      </c:tx>
      <c:layout>
        <c:manualLayout>
          <c:xMode val="edge"/>
          <c:yMode val="edge"/>
          <c:x val="0.12115079023176885"/>
          <c:y val="2.7697629126565079E-2"/>
        </c:manualLayout>
      </c:layout>
      <c:overlay val="0"/>
      <c:spPr>
        <a:noFill/>
      </c:spPr>
    </c:title>
    <c:autoTitleDeleted val="0"/>
    <c:plotArea>
      <c:layout>
        <c:manualLayout>
          <c:layoutTarget val="inner"/>
          <c:xMode val="edge"/>
          <c:yMode val="edge"/>
          <c:x val="0.27465736644352601"/>
          <c:y val="0.145296419154546"/>
          <c:w val="0.37127190041468899"/>
          <c:h val="0.67546993280598799"/>
        </c:manualLayout>
      </c:layout>
      <c:pieChart>
        <c:varyColors val="1"/>
        <c:ser>
          <c:idx val="0"/>
          <c:order val="0"/>
          <c:spPr>
            <a:ln>
              <a:solidFill>
                <a:schemeClr val="tx1"/>
              </a:solidFill>
            </a:ln>
          </c:spPr>
          <c:dLbls>
            <c:dLbl>
              <c:idx val="0"/>
              <c:layout>
                <c:manualLayout>
                  <c:x val="4.3622140623676427E-2"/>
                  <c:y val="-0.1030943376886219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12-48B3-AADD-D85C736279B0}"/>
                </c:ext>
              </c:extLst>
            </c:dLbl>
            <c:dLbl>
              <c:idx val="1"/>
              <c:layout>
                <c:manualLayout>
                  <c:x val="5.5346697652834537E-2"/>
                  <c:y val="6.84245937499318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12-48B3-AADD-D85C736279B0}"/>
                </c:ext>
              </c:extLst>
            </c:dLbl>
            <c:dLbl>
              <c:idx val="2"/>
              <c:layout>
                <c:manualLayout>
                  <c:x val="-0.12335578725614052"/>
                  <c:y val="-0.217722720561454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312-48B3-AADD-D85C736279B0}"/>
                </c:ext>
              </c:extLst>
            </c:dLbl>
            <c:dLbl>
              <c:idx val="3"/>
              <c:layout>
                <c:manualLayout>
                  <c:x val="0.25304836862245367"/>
                  <c:y val="0.11771492378790147"/>
                </c:manualLayout>
              </c:layout>
              <c:dLblPos val="bestFit"/>
              <c:showLegendKey val="0"/>
              <c:showVal val="0"/>
              <c:showCatName val="1"/>
              <c:showSerName val="0"/>
              <c:showPercent val="1"/>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9FBA-48A4-BEEE-36825373B0FD}"/>
                </c:ext>
              </c:extLst>
            </c:dLbl>
            <c:dLbl>
              <c:idx val="4"/>
              <c:layout>
                <c:manualLayout>
                  <c:x val="6.7868546952515291E-2"/>
                  <c:y val="0.162723571118569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12-48B3-AADD-D85C736279B0}"/>
                </c:ext>
              </c:extLst>
            </c:dLbl>
            <c:dLbl>
              <c:idx val="5"/>
              <c:layout>
                <c:manualLayout>
                  <c:x val="-5.1203046563960533E-2"/>
                  <c:y val="0.180034589322673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12-48B3-AADD-D85C736279B0}"/>
                </c:ext>
              </c:extLst>
            </c:dLbl>
            <c:dLbl>
              <c:idx val="6"/>
              <c:layout>
                <c:manualLayout>
                  <c:x val="-6.2362781241828397E-2"/>
                  <c:y val="0.1281015347103633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12-48B3-AADD-D85C736279B0}"/>
                </c:ext>
              </c:extLst>
            </c:dLbl>
            <c:dLbl>
              <c:idx val="7"/>
              <c:layout>
                <c:manualLayout>
                  <c:x val="-9.2746658613209382E-2"/>
                  <c:y val="6.9244072816412065E-3"/>
                </c:manualLayout>
              </c:layout>
              <c:dLblPos val="bestFit"/>
              <c:showLegendKey val="0"/>
              <c:showVal val="0"/>
              <c:showCatName val="1"/>
              <c:showSerName val="0"/>
              <c:showPercent val="1"/>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1-9FBA-48A4-BEEE-36825373B0FD}"/>
                </c:ext>
              </c:extLst>
            </c:dLbl>
            <c:dLbl>
              <c:idx val="8"/>
              <c:layout>
                <c:manualLayout>
                  <c:x val="-5.625683653814282E-2"/>
                  <c:y val="-0.1211771274287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12-48B3-AADD-D85C736279B0}"/>
                </c:ext>
              </c:extLst>
            </c:dLbl>
            <c:dLbl>
              <c:idx val="9"/>
              <c:layout>
                <c:manualLayout>
                  <c:x val="-3.5836608119505446E-2"/>
                  <c:y val="-2.42354254857444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312-48B3-AADD-D85C736279B0}"/>
                </c:ext>
              </c:extLst>
            </c:dLbl>
            <c:dLbl>
              <c:idx val="10"/>
              <c:layout>
                <c:manualLayout>
                  <c:x val="-4.5149336759731332E-2"/>
                  <c:y val="1.38488145632825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8312-48B3-AADD-D85C736279B0}"/>
                </c:ext>
              </c:extLst>
            </c:dLbl>
            <c:dLbl>
              <c:idx val="11"/>
              <c:layout>
                <c:manualLayout>
                  <c:x val="-1.52239957744421E-2"/>
                  <c:y val="6.924407281641139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312-48B3-AADD-D85C736279B0}"/>
                </c:ext>
              </c:extLst>
            </c:dLbl>
            <c:dLbl>
              <c:idx val="12"/>
              <c:layout>
                <c:manualLayout>
                  <c:x val="-0.11637687969924813"/>
                  <c:y val="-2.76976291265650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8312-48B3-AADD-D85C736279B0}"/>
                </c:ext>
              </c:extLst>
            </c:dLbl>
            <c:dLbl>
              <c:idx val="13"/>
              <c:layout>
                <c:manualLayout>
                  <c:x val="-8.6536654135338342E-2"/>
                  <c:y val="-9.34794983021571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312-48B3-AADD-D85C736279B0}"/>
                </c:ext>
              </c:extLst>
            </c:dLbl>
            <c:dLbl>
              <c:idx val="14"/>
              <c:layout>
                <c:manualLayout>
                  <c:x val="-8.3552631578947378E-2"/>
                  <c:y val="-0.176572385681852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8312-48B3-AADD-D85C736279B0}"/>
                </c:ext>
              </c:extLst>
            </c:dLbl>
            <c:numFmt formatCode="0.000%" sourceLinked="0"/>
            <c:spPr>
              <a:noFill/>
              <a:ln>
                <a:noFill/>
              </a:ln>
              <a:effectLst/>
            </c:spPr>
            <c:txPr>
              <a:bodyPr wrap="square" lIns="38100" tIns="19050" rIns="38100" bIns="19050" anchor="ctr">
                <a:spAutoFit/>
              </a:bodyPr>
              <a:lstStyle/>
              <a:p>
                <a:pPr>
                  <a:defRPr sz="800"/>
                </a:pPr>
                <a:endParaRPr lang="es-GT"/>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'Pag25'!$B$35:$B$43</c:f>
              <c:strCache>
                <c:ptCount val="9"/>
                <c:pt idx="0">
                  <c:v>Contratos La Vega 2 (EXP)</c:v>
                </c:pt>
                <c:pt idx="1">
                  <c:v>Contratos Moyuta (EXP)</c:v>
                </c:pt>
                <c:pt idx="2">
                  <c:v>Contratos Panaluya (EXP)</c:v>
                </c:pt>
                <c:pt idx="3">
                  <c:v>Oportunidad La Vega 2 (EXP)</c:v>
                </c:pt>
                <c:pt idx="4">
                  <c:v>Oportunidad Moyuta (EXP)</c:v>
                </c:pt>
                <c:pt idx="5">
                  <c:v>Oportunidad Panaluya (EXP)</c:v>
                </c:pt>
                <c:pt idx="6">
                  <c:v>Desviaciones Normales (Exp)</c:v>
                </c:pt>
                <c:pt idx="7">
                  <c:v>Desviaciones Graves Bonificables (Exp)</c:v>
                </c:pt>
                <c:pt idx="8">
                  <c:v>Desviaciones Graves Compensables (Exp)</c:v>
                </c:pt>
              </c:strCache>
            </c:strRef>
          </c:cat>
          <c:val>
            <c:numRef>
              <c:f>'Pag25'!$C$35:$C$43</c:f>
              <c:numCache>
                <c:formatCode>#,##0.00</c:formatCode>
                <c:ptCount val="9"/>
                <c:pt idx="0">
                  <c:v>378313.67700000864</c:v>
                </c:pt>
                <c:pt idx="1">
                  <c:v>383175.14099999145</c:v>
                </c:pt>
                <c:pt idx="2">
                  <c:v>729041.97299997776</c:v>
                </c:pt>
                <c:pt idx="3">
                  <c:v>4901.2529999999942</c:v>
                </c:pt>
                <c:pt idx="4">
                  <c:v>39015.116000000817</c:v>
                </c:pt>
                <c:pt idx="5">
                  <c:v>119157.5979999999</c:v>
                </c:pt>
                <c:pt idx="6">
                  <c:v>14446.904770491001</c:v>
                </c:pt>
                <c:pt idx="7">
                  <c:v>6366.8073753329991</c:v>
                </c:pt>
                <c:pt idx="8" formatCode="General">
                  <c:v>143.29651840100001</c:v>
                </c:pt>
              </c:numCache>
            </c:numRef>
          </c:val>
          <c:extLst>
            <c:ext xmlns:c16="http://schemas.microsoft.com/office/drawing/2014/chart" uri="{C3380CC4-5D6E-409C-BE32-E72D297353CC}">
              <c16:uniqueId val="{0000000F-8312-48B3-AADD-D85C736279B0}"/>
            </c:ext>
          </c:extLst>
        </c:ser>
        <c:dLbls>
          <c:showLegendKey val="0"/>
          <c:showVal val="0"/>
          <c:showCatName val="0"/>
          <c:showSerName val="0"/>
          <c:showPercent val="1"/>
          <c:showBubbleSize val="0"/>
          <c:showLeaderLines val="1"/>
        </c:dLbls>
        <c:firstSliceAng val="258"/>
      </c:pieChart>
      <c:spPr>
        <a:solidFill>
          <a:schemeClr val="bg1">
            <a:lumMod val="95000"/>
          </a:schemeClr>
        </a:solidFill>
      </c:spPr>
    </c:plotArea>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600"/>
            </a:pPr>
            <a:r>
              <a:rPr lang="es-GT" sz="1600" b="1" i="0" baseline="0">
                <a:solidFill>
                  <a:schemeClr val="accent1"/>
                </a:solidFill>
                <a:effectLst/>
              </a:rPr>
              <a:t>ENERGIA DE RETIRO AL MERCADO ELECTRICO REGIONAL</a:t>
            </a:r>
            <a:endParaRPr lang="es-GT" sz="1600">
              <a:solidFill>
                <a:schemeClr val="accent1"/>
              </a:solidFill>
              <a:effectLst/>
            </a:endParaRPr>
          </a:p>
        </c:rich>
      </c:tx>
      <c:layout>
        <c:manualLayout>
          <c:xMode val="edge"/>
          <c:yMode val="edge"/>
          <c:x val="0.12348075053289664"/>
          <c:y val="0"/>
        </c:manualLayout>
      </c:layout>
      <c:overlay val="0"/>
      <c:spPr>
        <a:noFill/>
      </c:spPr>
    </c:title>
    <c:autoTitleDeleted val="0"/>
    <c:plotArea>
      <c:layout/>
      <c:pieChart>
        <c:varyColors val="1"/>
        <c:ser>
          <c:idx val="0"/>
          <c:order val="0"/>
          <c:spPr>
            <a:ln>
              <a:solidFill>
                <a:schemeClr val="tx1"/>
              </a:solidFill>
            </a:ln>
          </c:spPr>
          <c:dLbls>
            <c:dLbl>
              <c:idx val="0"/>
              <c:layout>
                <c:manualLayout>
                  <c:x val="4.4786031982732753E-2"/>
                  <c:y val="-7.5002248048285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8F1-45EA-9ADA-200CE0B1BD28}"/>
                </c:ext>
              </c:extLst>
            </c:dLbl>
            <c:dLbl>
              <c:idx val="1"/>
              <c:layout>
                <c:manualLayout>
                  <c:x val="9.2472124095680786E-2"/>
                  <c:y val="-5.4403040996226129E-2"/>
                </c:manualLayout>
              </c:layout>
              <c:showLegendKey val="0"/>
              <c:showVal val="0"/>
              <c:showCatName val="1"/>
              <c:showSerName val="0"/>
              <c:showPercent val="1"/>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0-000F-47C8-9657-B8ABA243E2F4}"/>
                </c:ext>
              </c:extLst>
            </c:dLbl>
            <c:dLbl>
              <c:idx val="2"/>
              <c:layout>
                <c:manualLayout>
                  <c:x val="8.0129606279587179E-2"/>
                  <c:y val="-3.223537746774391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8F1-45EA-9ADA-200CE0B1BD28}"/>
                </c:ext>
              </c:extLst>
            </c:dLbl>
            <c:dLbl>
              <c:idx val="3"/>
              <c:layout>
                <c:manualLayout>
                  <c:x val="-3.4006657479306861E-2"/>
                  <c:y val="1.80917476191123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F1-45EA-9ADA-200CE0B1BD28}"/>
                </c:ext>
              </c:extLst>
            </c:dLbl>
            <c:dLbl>
              <c:idx val="4"/>
              <c:layout>
                <c:manualLayout>
                  <c:x val="0.20268122309490863"/>
                  <c:y val="-4.1339564287368692E-3"/>
                </c:manualLayout>
              </c:layout>
              <c:showLegendKey val="0"/>
              <c:showVal val="0"/>
              <c:showCatName val="1"/>
              <c:showSerName val="0"/>
              <c:showPercent val="1"/>
              <c:showBubbleSize val="0"/>
              <c:extLst xmlns:c16="http://schemas.microsoft.com/office/drawing/2014/chart" xmlns:c15="http://schemas.microsoft.com/office/drawing/2012/chart">
                <c:ext xmlns:c15="http://schemas.microsoft.com/office/drawing/2012/chart" uri="{CE6537A1-D6FC-4f65-9D91-7224C49458BB}"/>
                <c:ext xmlns:c16="http://schemas.microsoft.com/office/drawing/2014/chart" uri="{C3380CC4-5D6E-409C-BE32-E72D297353CC}">
                  <c16:uniqueId val="{00000001-000F-47C8-9657-B8ABA243E2F4}"/>
                </c:ext>
              </c:extLst>
            </c:dLbl>
            <c:dLbl>
              <c:idx val="5"/>
              <c:layout>
                <c:manualLayout>
                  <c:x val="9.0477272792660018E-2"/>
                  <c:y val="2.7344441870921138E-2"/>
                </c:manualLayout>
              </c:layout>
              <c:numFmt formatCode="0.00%" sourceLinked="0"/>
              <c:spPr>
                <a:noFill/>
                <a:ln>
                  <a:noFill/>
                </a:ln>
                <a:effectLst/>
              </c:spPr>
              <c:txPr>
                <a:bodyPr wrap="square" lIns="38100" tIns="19050" rIns="38100" bIns="19050" anchor="ctr">
                  <a:noAutofit/>
                </a:bodyPr>
                <a:lstStyle/>
                <a:p>
                  <a:pPr>
                    <a:defRPr sz="800"/>
                  </a:pPr>
                  <a:endParaRPr lang="es-GT"/>
                </a:p>
              </c:txPr>
              <c:showLegendKey val="0"/>
              <c:showVal val="0"/>
              <c:showCatName val="1"/>
              <c:showSerName val="0"/>
              <c:showPercent val="1"/>
              <c:showBubbleSize val="0"/>
              <c:extLst>
                <c:ext xmlns:c15="http://schemas.microsoft.com/office/drawing/2012/chart" uri="{CE6537A1-D6FC-4f65-9D91-7224C49458BB}">
                  <c15:layout>
                    <c:manualLayout>
                      <c:w val="0.16661884212313111"/>
                      <c:h val="0.13333814733572219"/>
                    </c:manualLayout>
                  </c15:layout>
                </c:ext>
                <c:ext xmlns:c16="http://schemas.microsoft.com/office/drawing/2014/chart" uri="{C3380CC4-5D6E-409C-BE32-E72D297353CC}">
                  <c16:uniqueId val="{00000007-C8F1-45EA-9ADA-200CE0B1BD28}"/>
                </c:ext>
              </c:extLst>
            </c:dLbl>
            <c:dLbl>
              <c:idx val="6"/>
              <c:layout>
                <c:manualLayout>
                  <c:x val="5.6999234252084453E-2"/>
                  <c:y val="4.607545267517713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8F1-45EA-9ADA-200CE0B1BD28}"/>
                </c:ext>
              </c:extLst>
            </c:dLbl>
            <c:dLbl>
              <c:idx val="7"/>
              <c:layout>
                <c:manualLayout>
                  <c:x val="2.4808142821298784E-2"/>
                  <c:y val="-6.232434568170361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8F1-45EA-9ADA-200CE0B1BD28}"/>
                </c:ext>
              </c:extLst>
            </c:dLbl>
            <c:dLbl>
              <c:idx val="8"/>
              <c:layout>
                <c:manualLayout>
                  <c:x val="0.1227179686487887"/>
                  <c:y val="-0.253170838045151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8F1-45EA-9ADA-200CE0B1BD28}"/>
                </c:ext>
              </c:extLst>
            </c:dLbl>
            <c:dLbl>
              <c:idx val="9"/>
              <c:layout>
                <c:manualLayout>
                  <c:x val="0.16865469944293301"/>
                  <c:y val="-0.155074458084117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8F1-45EA-9ADA-200CE0B1BD28}"/>
                </c:ext>
              </c:extLst>
            </c:dLbl>
            <c:numFmt formatCode="0.00%" sourceLinked="0"/>
            <c:spPr>
              <a:noFill/>
              <a:ln>
                <a:noFill/>
              </a:ln>
              <a:effectLst/>
            </c:spPr>
            <c:txPr>
              <a:bodyPr wrap="square" lIns="38100" tIns="19050" rIns="38100" bIns="19050" anchor="ctr">
                <a:spAutoFit/>
              </a:bodyPr>
              <a:lstStyle/>
              <a:p>
                <a:pPr>
                  <a:defRPr sz="800"/>
                </a:pPr>
                <a:endParaRPr lang="es-GT"/>
              </a:p>
            </c:txPr>
            <c:showLegendKey val="0"/>
            <c:showVal val="0"/>
            <c:showCatName val="1"/>
            <c:showSerName val="0"/>
            <c:showPercent val="1"/>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'Pag25'!$G$35:$G$43</c15:sqref>
                  </c15:fullRef>
                </c:ext>
              </c:extLst>
              <c:f>('Pag25'!$G$35,'Pag25'!$G$37:$G$38,'Pag25'!$G$40:$G$43)</c:f>
              <c:strCache>
                <c:ptCount val="7"/>
                <c:pt idx="0">
                  <c:v>Contratos La Vega 2 (IMP)</c:v>
                </c:pt>
                <c:pt idx="1">
                  <c:v>Contratos Panaluya (IMP)</c:v>
                </c:pt>
                <c:pt idx="2">
                  <c:v>Oportunidad La Vega 2 (IMP)</c:v>
                </c:pt>
                <c:pt idx="3">
                  <c:v>Oportunidad Panaluya (IMP)</c:v>
                </c:pt>
                <c:pt idx="4">
                  <c:v>Desviaciones Normales (IMP)</c:v>
                </c:pt>
                <c:pt idx="5">
                  <c:v>Desviaciones Graves Bonificables (IMP)</c:v>
                </c:pt>
                <c:pt idx="6">
                  <c:v>Desviaciones Graves Compensables (IMP)</c:v>
                </c:pt>
              </c:strCache>
            </c:strRef>
          </c:cat>
          <c:val>
            <c:numRef>
              <c:extLst>
                <c:ext xmlns:c15="http://schemas.microsoft.com/office/drawing/2012/chart" uri="{02D57815-91ED-43cb-92C2-25804820EDAC}">
                  <c15:fullRef>
                    <c15:sqref>'Pag25'!$H$35:$H$43</c15:sqref>
                  </c15:fullRef>
                </c:ext>
              </c:extLst>
              <c:f>('Pag25'!$H$35,'Pag25'!$H$37:$H$38,'Pag25'!$H$40:$H$43)</c:f>
              <c:numCache>
                <c:formatCode>_(* #,##0.00_);_(* \(#,##0.00\);_(* "-"??_);_(@_)</c:formatCode>
                <c:ptCount val="7"/>
                <c:pt idx="0">
                  <c:v>3102.3789999999922</c:v>
                </c:pt>
                <c:pt idx="1">
                  <c:v>55.631000000000007</c:v>
                </c:pt>
                <c:pt idx="2">
                  <c:v>2795.8880000000004</c:v>
                </c:pt>
                <c:pt idx="3">
                  <c:v>7.9510000000000005</c:v>
                </c:pt>
                <c:pt idx="4">
                  <c:v>19081.966942257</c:v>
                </c:pt>
                <c:pt idx="5">
                  <c:v>339.41970000000003</c:v>
                </c:pt>
                <c:pt idx="6">
                  <c:v>8582.7674064890016</c:v>
                </c:pt>
              </c:numCache>
            </c:numRef>
          </c:val>
          <c:extLst>
            <c:ext xmlns:c15="http://schemas.microsoft.com/office/drawing/2012/chart" uri="{02D57815-91ED-43cb-92C2-25804820EDAC}">
              <c15:categoryFilterExceptions>
                <c15:categoryFilterException>
                  <c15:sqref>'Pag25'!$H$36</c15:sqref>
                  <c15:dLbl>
                    <c:idx val="0"/>
                    <c:layout>
                      <c:manualLayout>
                        <c:x val="1.194760570145266E-2"/>
                        <c:y val="5.4121558101829649E-2"/>
                      </c:manualLayout>
                    </c:layout>
                    <c:showLegendKey val="0"/>
                    <c:showVal val="0"/>
                    <c:showCatName val="1"/>
                    <c:showSerName val="0"/>
                    <c:showPercent val="1"/>
                    <c:showBubbleSize val="0"/>
                    <c:extLst>
                      <c:ext uri="{CE6537A1-D6FC-4f65-9D91-7224C49458BB}"/>
                      <c:ext xmlns:c16="http://schemas.microsoft.com/office/drawing/2014/chart" uri="{C3380CC4-5D6E-409C-BE32-E72D297353CC}">
                        <c16:uniqueId val="{00000000-400A-4864-8935-ECCD2A51CD66}"/>
                      </c:ext>
                    </c:extLst>
                  </c15:dLbl>
                </c15:categoryFilterException>
                <c15:categoryFilterException>
                  <c15:sqref>'Pag25'!$H$39</c15:sqref>
                  <c15:dLbl>
                    <c:idx val="2"/>
                    <c:layout>
                      <c:manualLayout>
                        <c:x val="1.4494243716801235E-2"/>
                        <c:y val="1.3207896780522364E-2"/>
                      </c:manualLayout>
                    </c:layout>
                    <c:showLegendKey val="0"/>
                    <c:showVal val="0"/>
                    <c:showCatName val="1"/>
                    <c:showSerName val="0"/>
                    <c:showPercent val="1"/>
                    <c:showBubbleSize val="0"/>
                    <c:extLst>
                      <c:ext uri="{CE6537A1-D6FC-4f65-9D91-7224C49458BB}"/>
                      <c:ext xmlns:c16="http://schemas.microsoft.com/office/drawing/2014/chart" uri="{C3380CC4-5D6E-409C-BE32-E72D297353CC}">
                        <c16:uniqueId val="{00000001-400A-4864-8935-ECCD2A51CD66}"/>
                      </c:ext>
                    </c:extLst>
                  </c15:dLbl>
                </c15:categoryFilterException>
              </c15:categoryFilterExceptions>
            </c:ext>
            <c:ext xmlns:c16="http://schemas.microsoft.com/office/drawing/2014/chart" uri="{C3380CC4-5D6E-409C-BE32-E72D297353CC}">
              <c16:uniqueId val="{0000000C-C8F1-45EA-9ADA-200CE0B1BD28}"/>
            </c:ext>
          </c:extLst>
        </c:ser>
        <c:dLbls>
          <c:showLegendKey val="0"/>
          <c:showVal val="0"/>
          <c:showCatName val="1"/>
          <c:showSerName val="0"/>
          <c:showPercent val="1"/>
          <c:showBubbleSize val="0"/>
          <c:showLeaderLines val="1"/>
        </c:dLbls>
        <c:firstSliceAng val="100"/>
      </c:pieChart>
      <c:spPr>
        <a:solidFill>
          <a:schemeClr val="bg1">
            <a:lumMod val="95000"/>
          </a:schemeClr>
        </a:solidFill>
      </c:spPr>
    </c:plotArea>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'Pag25'!$A$60</c:f>
              <c:strCache>
                <c:ptCount val="1"/>
                <c:pt idx="0">
                  <c:v>PRECIO PROMEDIO MENSUAL EN EL MERCADO ELÉCTRICO REGIONAL (US$/MWh)-Exante-*</c:v>
                </c:pt>
              </c:strCache>
            </c:strRef>
          </c:tx>
          <c:marker>
            <c:symbol val="none"/>
          </c:marker>
          <c:cat>
            <c:strRef>
              <c:f>'Pag25'!$B$58:$M$58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'Pag25'!$B$60:$M$60</c:f>
              <c:numCache>
                <c:formatCode>#,##0.00</c:formatCode>
                <c:ptCount val="12"/>
                <c:pt idx="0">
                  <c:v>75.02695340501792</c:v>
                </c:pt>
                <c:pt idx="1">
                  <c:v>102.98302579365078</c:v>
                </c:pt>
                <c:pt idx="2">
                  <c:v>108.47239247311825</c:v>
                </c:pt>
                <c:pt idx="3">
                  <c:v>110.96759722222231</c:v>
                </c:pt>
                <c:pt idx="4">
                  <c:v>107.23235663082433</c:v>
                </c:pt>
                <c:pt idx="5">
                  <c:v>86.086166666666699</c:v>
                </c:pt>
                <c:pt idx="6">
                  <c:v>99.52587813620066</c:v>
                </c:pt>
                <c:pt idx="7">
                  <c:v>89.427701612903249</c:v>
                </c:pt>
                <c:pt idx="8">
                  <c:v>89.080646015397406</c:v>
                </c:pt>
                <c:pt idx="9">
                  <c:v>69.771814516129055</c:v>
                </c:pt>
                <c:pt idx="10">
                  <c:v>59.558662037037017</c:v>
                </c:pt>
                <c:pt idx="11">
                  <c:v>55.498575268817184</c:v>
                </c:pt>
              </c:numCache>
            </c:numRef>
          </c:val>
          <c:smooth val="0"/>
          <c:extLst>
            <c:ext xmlns:c16="http://schemas.microsoft.com/office/drawing/2014/chart" uri="{C3380CC4-5D6E-409C-BE32-E72D297353CC}">
              <c16:uniqueId val="{00000000-7EC0-4FD5-8F88-1E57C4F85EE8}"/>
            </c:ext>
          </c:extLst>
        </c:ser>
        <c:ser>
          <c:idx val="2"/>
          <c:order val="1"/>
          <c:tx>
            <c:strRef>
              <c:f>'Pag25'!$A$61</c:f>
              <c:strCache>
                <c:ptCount val="1"/>
                <c:pt idx="0">
                  <c:v>PROMEDIO MENSUAL MM GUATEMALA (NODO DE REFERENCIA)</c:v>
                </c:pt>
              </c:strCache>
            </c:strRef>
          </c:tx>
          <c:marker>
            <c:symbol val="none"/>
          </c:marker>
          <c:cat>
            <c:strRef>
              <c:f>'Pag25'!$B$58:$M$58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'Pag25'!$B$61:$M$61</c:f>
              <c:numCache>
                <c:formatCode>#,##0.00</c:formatCode>
                <c:ptCount val="12"/>
                <c:pt idx="0">
                  <c:v>61.713093951612876</c:v>
                </c:pt>
                <c:pt idx="1">
                  <c:v>72.508355803571362</c:v>
                </c:pt>
                <c:pt idx="2">
                  <c:v>72.054638993212635</c:v>
                </c:pt>
                <c:pt idx="3">
                  <c:v>74.894452222222355</c:v>
                </c:pt>
                <c:pt idx="4">
                  <c:v>87.709893413978506</c:v>
                </c:pt>
                <c:pt idx="5">
                  <c:v>74.467460833333462</c:v>
                </c:pt>
                <c:pt idx="6">
                  <c:v>77.158699059139948</c:v>
                </c:pt>
                <c:pt idx="7">
                  <c:v>69.643074731182821</c:v>
                </c:pt>
                <c:pt idx="8">
                  <c:v>60.744484444444296</c:v>
                </c:pt>
                <c:pt idx="9">
                  <c:v>39.148714650537542</c:v>
                </c:pt>
                <c:pt idx="10">
                  <c:v>32.73365708333337</c:v>
                </c:pt>
                <c:pt idx="11">
                  <c:v>37.067767607526847</c:v>
                </c:pt>
              </c:numCache>
            </c:numRef>
          </c:val>
          <c:smooth val="0"/>
          <c:extLst>
            <c:ext xmlns:c16="http://schemas.microsoft.com/office/drawing/2014/chart" uri="{C3380CC4-5D6E-409C-BE32-E72D297353CC}">
              <c16:uniqueId val="{00000001-7EC0-4FD5-8F88-1E57C4F85EE8}"/>
            </c:ext>
          </c:extLst>
        </c:ser>
        <c:dLbls>
          <c:showLegendKey val="0"/>
          <c:showVal val="0"/>
          <c:showCatName val="0"/>
          <c:showSerName val="0"/>
          <c:showPercent val="0"/>
          <c:showBubbleSize val="0"/>
        </c:dLbls>
        <c:smooth val="0"/>
        <c:axId val="676587920"/>
        <c:axId val="676588312"/>
      </c:lineChart>
      <c:catAx>
        <c:axId val="676587920"/>
        <c:scaling>
          <c:orientation val="minMax"/>
        </c:scaling>
        <c:delete val="0"/>
        <c:axPos val="b"/>
        <c:numFmt formatCode="General" sourceLinked="0"/>
        <c:majorTickMark val="none"/>
        <c:minorTickMark val="none"/>
        <c:tickLblPos val="nextTo"/>
        <c:crossAx val="676588312"/>
        <c:crosses val="autoZero"/>
        <c:auto val="1"/>
        <c:lblAlgn val="ctr"/>
        <c:lblOffset val="100"/>
        <c:noMultiLvlLbl val="0"/>
      </c:catAx>
      <c:valAx>
        <c:axId val="676588312"/>
        <c:scaling>
          <c:orientation val="minMax"/>
          <c:min val="0"/>
        </c:scaling>
        <c:delete val="0"/>
        <c:axPos val="l"/>
        <c:majorGridlines/>
        <c:title>
          <c:tx>
            <c:rich>
              <a:bodyPr/>
              <a:lstStyle/>
              <a:p>
                <a:pPr>
                  <a:defRPr sz="1100"/>
                </a:pPr>
                <a:r>
                  <a:rPr lang="es-GT" sz="1100"/>
                  <a:t>US$/MWh</a:t>
                </a:r>
              </a:p>
            </c:rich>
          </c:tx>
          <c:overlay val="0"/>
        </c:title>
        <c:numFmt formatCode="#,##0" sourceLinked="0"/>
        <c:majorTickMark val="none"/>
        <c:minorTickMark val="none"/>
        <c:tickLblPos val="nextTo"/>
        <c:crossAx val="676587920"/>
        <c:crosses val="autoZero"/>
        <c:crossBetween val="between"/>
      </c:valAx>
      <c:spPr>
        <a:noFill/>
      </c:spPr>
    </c:plotArea>
    <c:legend>
      <c:legendPos val="b"/>
      <c:layout>
        <c:manualLayout>
          <c:xMode val="edge"/>
          <c:yMode val="edge"/>
          <c:x val="1.50190750496137E-2"/>
          <c:y val="0.87052699794322996"/>
          <c:w val="0.82988221504056303"/>
          <c:h val="0.122134490643003"/>
        </c:manualLayout>
      </c:layout>
      <c:overlay val="0"/>
    </c:legend>
    <c:plotVisOnly val="1"/>
    <c:dispBlanksAs val="zero"/>
    <c:showDLblsOverMax val="0"/>
  </c:chart>
  <c:spPr>
    <a:solidFill>
      <a:schemeClr val="bg1">
        <a:lumMod val="95000"/>
      </a:schemeClr>
    </a:solidFill>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a:pPr>
            <a:r>
              <a:rPr lang="es-GT">
                <a:solidFill>
                  <a:schemeClr val="accent1"/>
                </a:solidFill>
              </a:rPr>
              <a:t>Transacciones Internacionales con</a:t>
            </a:r>
            <a:r>
              <a:rPr lang="es-GT" baseline="0">
                <a:solidFill>
                  <a:schemeClr val="accent1"/>
                </a:solidFill>
              </a:rPr>
              <a:t> México</a:t>
            </a:r>
            <a:endParaRPr lang="es-GT">
              <a:solidFill>
                <a:schemeClr val="accent1"/>
              </a:solidFill>
            </a:endParaRPr>
          </a:p>
        </c:rich>
      </c:tx>
      <c:layout>
        <c:manualLayout>
          <c:xMode val="edge"/>
          <c:yMode val="edge"/>
          <c:x val="0.251037453305889"/>
          <c:y val="3.4383954154727801E-2"/>
        </c:manualLayout>
      </c:layout>
      <c:overlay val="0"/>
    </c:title>
    <c:autoTitleDeleted val="0"/>
    <c:plotArea>
      <c:layout>
        <c:manualLayout>
          <c:layoutTarget val="inner"/>
          <c:xMode val="edge"/>
          <c:yMode val="edge"/>
          <c:x val="5.8431788036180703E-2"/>
          <c:y val="0.15624288815095599"/>
          <c:w val="0.92842941847765403"/>
          <c:h val="0.56275972083340198"/>
        </c:manualLayout>
      </c:layout>
      <c:barChart>
        <c:barDir val="col"/>
        <c:grouping val="stacked"/>
        <c:varyColors val="0"/>
        <c:ser>
          <c:idx val="0"/>
          <c:order val="0"/>
          <c:tx>
            <c:strRef>
              <c:f>'Pag26'!$B$9</c:f>
              <c:strCache>
                <c:ptCount val="1"/>
                <c:pt idx="0">
                  <c:v>Exportaciones</c:v>
                </c:pt>
              </c:strCache>
            </c:strRef>
          </c:tx>
          <c:invertIfNegative val="0"/>
          <c:dLbls>
            <c:numFmt formatCode="_(* #,##0.00_);_(* \(#,##0.00\);_(* &quot;-&quot;??_);_(@_)" sourceLinked="0"/>
            <c:spPr>
              <a:noFill/>
              <a:ln>
                <a:noFill/>
              </a:ln>
              <a:effectLst/>
            </c:spPr>
            <c:txPr>
              <a:bodyPr rot="-5400000" vert="horz"/>
              <a:lstStyle/>
              <a:p>
                <a:pPr>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'Pag26'!$C$8:$N$8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'Pag26'!$C$9:$N$9</c:f>
              <c:numCache>
                <c:formatCode>0.00</c:formatCode>
                <c:ptCount val="12"/>
                <c:pt idx="0">
                  <c:v>35.593000000000004</c:v>
                </c:pt>
                <c:pt idx="1">
                  <c:v>19.96</c:v>
                </c:pt>
                <c:pt idx="2">
                  <c:v>38.780999999999999</c:v>
                </c:pt>
                <c:pt idx="3">
                  <c:v>53.134</c:v>
                </c:pt>
                <c:pt idx="4">
                  <c:v>38.975000000000001</c:v>
                </c:pt>
                <c:pt idx="5">
                  <c:v>25.946999999999999</c:v>
                </c:pt>
                <c:pt idx="6">
                  <c:v>14.172000000000001</c:v>
                </c:pt>
                <c:pt idx="7">
                  <c:v>26.667000000000002</c:v>
                </c:pt>
                <c:pt idx="8">
                  <c:v>60.414999999999999</c:v>
                </c:pt>
                <c:pt idx="9">
                  <c:v>75.722999999999999</c:v>
                </c:pt>
                <c:pt idx="10">
                  <c:v>38.36</c:v>
                </c:pt>
                <c:pt idx="11">
                  <c:v>20.536000000000001</c:v>
                </c:pt>
              </c:numCache>
            </c:numRef>
          </c:val>
          <c:extLst>
            <c:ext xmlns:c16="http://schemas.microsoft.com/office/drawing/2014/chart" uri="{C3380CC4-5D6E-409C-BE32-E72D297353CC}">
              <c16:uniqueId val="{00000000-40AC-4258-8378-50632E4DBD61}"/>
            </c:ext>
          </c:extLst>
        </c:ser>
        <c:ser>
          <c:idx val="1"/>
          <c:order val="1"/>
          <c:tx>
            <c:strRef>
              <c:f>'Pag26'!$B$10</c:f>
              <c:strCache>
                <c:ptCount val="1"/>
                <c:pt idx="0">
                  <c:v>Importaciones</c:v>
                </c:pt>
              </c:strCache>
            </c:strRef>
          </c:tx>
          <c:spPr>
            <a:solidFill>
              <a:srgbClr val="00B050"/>
            </a:solidFill>
          </c:spPr>
          <c:invertIfNegative val="0"/>
          <c:dLbls>
            <c:dLbl>
              <c:idx val="0"/>
              <c:layout>
                <c:manualLayout>
                  <c:x val="0"/>
                  <c:y val="-3.57408786299329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AC-4258-8378-50632E4DBD61}"/>
                </c:ext>
              </c:extLst>
            </c:dLbl>
            <c:dLbl>
              <c:idx val="1"/>
              <c:layout>
                <c:manualLayout>
                  <c:x val="0"/>
                  <c:y val="-4.4676098287416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AC-4258-8378-50632E4DBD61}"/>
                </c:ext>
              </c:extLst>
            </c:dLbl>
            <c:dLbl>
              <c:idx val="2"/>
              <c:layout>
                <c:manualLayout>
                  <c:x val="0"/>
                  <c:y val="-4.467609828741619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AC-4258-8378-50632E4DBD61}"/>
                </c:ext>
              </c:extLst>
            </c:dLbl>
            <c:dLbl>
              <c:idx val="3"/>
              <c:layout>
                <c:manualLayout>
                  <c:x val="0"/>
                  <c:y val="-3.57408786299329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AC-4258-8378-50632E4DBD61}"/>
                </c:ext>
              </c:extLst>
            </c:dLbl>
            <c:dLbl>
              <c:idx val="4"/>
              <c:layout>
                <c:manualLayout>
                  <c:x val="0"/>
                  <c:y val="-2.978406552494429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AC-4258-8378-50632E4DBD61}"/>
                </c:ext>
              </c:extLst>
            </c:dLbl>
            <c:dLbl>
              <c:idx val="5"/>
              <c:layout>
                <c:manualLayout>
                  <c:x val="0"/>
                  <c:y val="-2.97840655249442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AC-4258-8378-50632E4DBD61}"/>
                </c:ext>
              </c:extLst>
            </c:dLbl>
            <c:numFmt formatCode="#,##0.00" sourceLinked="0"/>
            <c:spPr>
              <a:noFill/>
              <a:ln>
                <a:noFill/>
              </a:ln>
              <a:effectLst/>
            </c:spPr>
            <c:txPr>
              <a:bodyPr rot="0" vert="horz" wrap="square" lIns="38100" tIns="19050" rIns="38100" bIns="19050" anchor="ctr" anchorCtr="1">
                <a:spAutoFit/>
              </a:bodyPr>
              <a:lstStyle/>
              <a:p>
                <a:pPr>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'Pag26'!$C$8:$N$8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'Pag26'!$C$10:$N$10</c:f>
              <c:numCache>
                <c:formatCode>0.00</c:formatCode>
                <c:ptCount val="12"/>
                <c:pt idx="0">
                  <c:v>77.385000000000005</c:v>
                </c:pt>
                <c:pt idx="1">
                  <c:v>111.072</c:v>
                </c:pt>
                <c:pt idx="2">
                  <c:v>101.383</c:v>
                </c:pt>
                <c:pt idx="3">
                  <c:v>105.664</c:v>
                </c:pt>
                <c:pt idx="4">
                  <c:v>102.79</c:v>
                </c:pt>
                <c:pt idx="5">
                  <c:v>88.694000000000003</c:v>
                </c:pt>
                <c:pt idx="6">
                  <c:v>117.673</c:v>
                </c:pt>
                <c:pt idx="7">
                  <c:v>91.215000000000003</c:v>
                </c:pt>
                <c:pt idx="8">
                  <c:v>92.015000000000001</c:v>
                </c:pt>
                <c:pt idx="9">
                  <c:v>65.290000000000006</c:v>
                </c:pt>
                <c:pt idx="10">
                  <c:v>46.435000000000002</c:v>
                </c:pt>
                <c:pt idx="11">
                  <c:v>62.05</c:v>
                </c:pt>
              </c:numCache>
            </c:numRef>
          </c:val>
          <c:extLst>
            <c:ext xmlns:c16="http://schemas.microsoft.com/office/drawing/2014/chart" uri="{C3380CC4-5D6E-409C-BE32-E72D297353CC}">
              <c16:uniqueId val="{00000007-40AC-4258-8378-50632E4DBD61}"/>
            </c:ext>
          </c:extLst>
        </c:ser>
        <c:dLbls>
          <c:showLegendKey val="0"/>
          <c:showVal val="1"/>
          <c:showCatName val="0"/>
          <c:showSerName val="0"/>
          <c:showPercent val="0"/>
          <c:showBubbleSize val="0"/>
        </c:dLbls>
        <c:gapWidth val="150"/>
        <c:overlap val="100"/>
        <c:axId val="676589096"/>
        <c:axId val="676589488"/>
      </c:barChart>
      <c:catAx>
        <c:axId val="676589096"/>
        <c:scaling>
          <c:orientation val="minMax"/>
        </c:scaling>
        <c:delete val="0"/>
        <c:axPos val="b"/>
        <c:numFmt formatCode="General" sourceLinked="1"/>
        <c:majorTickMark val="out"/>
        <c:minorTickMark val="none"/>
        <c:tickLblPos val="nextTo"/>
        <c:txPr>
          <a:bodyPr rot="0" vert="horz" anchor="t" anchorCtr="0"/>
          <a:lstStyle/>
          <a:p>
            <a:pPr>
              <a:defRPr sz="1050"/>
            </a:pPr>
            <a:endParaRPr lang="es-GT"/>
          </a:p>
        </c:txPr>
        <c:crossAx val="676589488"/>
        <c:crosses val="autoZero"/>
        <c:auto val="1"/>
        <c:lblAlgn val="ctr"/>
        <c:lblOffset val="1000"/>
        <c:tickLblSkip val="1"/>
        <c:tickMarkSkip val="1"/>
        <c:noMultiLvlLbl val="0"/>
      </c:catAx>
      <c:valAx>
        <c:axId val="676589488"/>
        <c:scaling>
          <c:orientation val="minMax"/>
        </c:scaling>
        <c:delete val="0"/>
        <c:axPos val="l"/>
        <c:majorGridlines/>
        <c:title>
          <c:tx>
            <c:rich>
              <a:bodyPr/>
              <a:lstStyle/>
              <a:p>
                <a:pPr>
                  <a:defRPr/>
                </a:pPr>
                <a:r>
                  <a:rPr lang="es-GT"/>
                  <a:t>GWh</a:t>
                </a:r>
              </a:p>
            </c:rich>
          </c:tx>
          <c:layout>
            <c:manualLayout>
              <c:xMode val="edge"/>
              <c:yMode val="edge"/>
              <c:x val="8.2958516383999197E-3"/>
              <c:y val="0.36676270019507201"/>
            </c:manualLayout>
          </c:layout>
          <c:overlay val="0"/>
        </c:title>
        <c:numFmt formatCode="#,##0" sourceLinked="0"/>
        <c:majorTickMark val="out"/>
        <c:minorTickMark val="none"/>
        <c:tickLblPos val="nextTo"/>
        <c:txPr>
          <a:bodyPr rot="0" vert="horz"/>
          <a:lstStyle/>
          <a:p>
            <a:pPr>
              <a:defRPr/>
            </a:pPr>
            <a:endParaRPr lang="es-GT"/>
          </a:p>
        </c:txPr>
        <c:crossAx val="676589096"/>
        <c:crosses val="autoZero"/>
        <c:crossBetween val="between"/>
      </c:valAx>
      <c:spPr>
        <a:noFill/>
        <a:ln>
          <a:noFill/>
        </a:ln>
      </c:spPr>
    </c:plotArea>
    <c:legend>
      <c:legendPos val="b"/>
      <c:overlay val="0"/>
    </c:legend>
    <c:plotVisOnly val="1"/>
    <c:dispBlanksAs val="gap"/>
    <c:showDLblsOverMax val="0"/>
  </c:chart>
  <c:spPr>
    <a:noFill/>
    <a:ln>
      <a:noFill/>
    </a:ln>
  </c:spPr>
  <c:printSettings>
    <c:headerFooter alignWithMargins="0"/>
    <c:pageMargins b="1" l="0.750000000000002" r="0.750000000000002" t="1" header="0" footer="0"/>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b="1" i="0" baseline="0">
                <a:solidFill>
                  <a:schemeClr val="accent1"/>
                </a:solidFill>
                <a:effectLst/>
              </a:rPr>
              <a:t>ENERGIA DE INYECCION A MEXICO</a:t>
            </a:r>
          </a:p>
        </c:rich>
      </c:tx>
      <c:layout>
        <c:manualLayout>
          <c:xMode val="edge"/>
          <c:yMode val="edge"/>
          <c:x val="0.31573024355569967"/>
          <c:y val="2.7697629126565079E-2"/>
        </c:manualLayout>
      </c:layout>
      <c:overlay val="0"/>
      <c:spPr>
        <a:noFill/>
      </c:spPr>
    </c:title>
    <c:autoTitleDeleted val="0"/>
    <c:plotArea>
      <c:layout>
        <c:manualLayout>
          <c:layoutTarget val="inner"/>
          <c:xMode val="edge"/>
          <c:yMode val="edge"/>
          <c:x val="0.43619827710031345"/>
          <c:y val="0.13490980823208432"/>
          <c:w val="0.37127190041468899"/>
          <c:h val="0.67546993280598799"/>
        </c:manualLayout>
      </c:layout>
      <c:pieChart>
        <c:varyColors val="1"/>
        <c:ser>
          <c:idx val="0"/>
          <c:order val="0"/>
          <c:spPr>
            <a:ln>
              <a:solidFill>
                <a:schemeClr val="tx1"/>
              </a:solidFill>
            </a:ln>
          </c:spPr>
          <c:dLbls>
            <c:dLbl>
              <c:idx val="0"/>
              <c:layout>
                <c:manualLayout>
                  <c:x val="0.12407323244413834"/>
                  <c:y val="0.17260857143480257"/>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4257609964680187"/>
                      <c:h val="0.11181200288753236"/>
                    </c:manualLayout>
                  </c15:layout>
                </c:ext>
                <c:ext xmlns:c16="http://schemas.microsoft.com/office/drawing/2014/chart" uri="{C3380CC4-5D6E-409C-BE32-E72D297353CC}">
                  <c16:uniqueId val="{00000000-8312-48B3-AADD-D85C736279B0}"/>
                </c:ext>
              </c:extLst>
            </c:dLbl>
            <c:dLbl>
              <c:idx val="1"/>
              <c:layout>
                <c:manualLayout>
                  <c:x val="1.044376268327433E-2"/>
                  <c:y val="4.41002959502576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12-48B3-AADD-D85C736279B0}"/>
                </c:ext>
              </c:extLst>
            </c:dLbl>
            <c:dLbl>
              <c:idx val="2"/>
              <c:layout>
                <c:manualLayout>
                  <c:x val="2.0544418622637825E-2"/>
                  <c:y val="-4.46125385204231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312-48B3-AADD-D85C736279B0}"/>
                </c:ext>
              </c:extLst>
            </c:dLbl>
            <c:dLbl>
              <c:idx val="3"/>
              <c:layout>
                <c:manualLayout>
                  <c:x val="5.6128668711950179E-2"/>
                  <c:y val="-4.15464436898476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9-4E49-B5FD-358D5E2949B7}"/>
                </c:ext>
              </c:extLst>
            </c:dLbl>
            <c:dLbl>
              <c:idx val="4"/>
              <c:layout>
                <c:manualLayout>
                  <c:x val="6.3191157893186106E-2"/>
                  <c:y val="-3.2413041439578946E-2"/>
                </c:manualLayout>
              </c:layout>
              <c:numFmt formatCode="0.00%" sourceLinked="0"/>
              <c:spPr>
                <a:noFill/>
                <a:ln>
                  <a:noFill/>
                </a:ln>
                <a:effectLst/>
              </c:spPr>
              <c:txPr>
                <a:bodyPr wrap="square" lIns="38100" tIns="19050" rIns="38100" bIns="19050" anchor="ctr">
                  <a:noAutofit/>
                </a:bodyPr>
                <a:lstStyle/>
                <a:p>
                  <a:pPr>
                    <a:defRPr sz="800"/>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5625293257562087"/>
                      <c:h val="0.11608768807671589"/>
                    </c:manualLayout>
                  </c15:layout>
                </c:ext>
                <c:ext xmlns:c16="http://schemas.microsoft.com/office/drawing/2014/chart" uri="{C3380CC4-5D6E-409C-BE32-E72D297353CC}">
                  <c16:uniqueId val="{00000004-8312-48B3-AADD-D85C736279B0}"/>
                </c:ext>
              </c:extLst>
            </c:dLbl>
            <c:dLbl>
              <c:idx val="5"/>
              <c:layout>
                <c:manualLayout>
                  <c:x val="0.10408627020576829"/>
                  <c:y val="4.019972825790623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12-48B3-AADD-D85C736279B0}"/>
                </c:ext>
              </c:extLst>
            </c:dLbl>
            <c:dLbl>
              <c:idx val="6"/>
              <c:layout>
                <c:manualLayout>
                  <c:x val="6.9539590231254472E-2"/>
                  <c:y val="4.6944209996008922E-2"/>
                </c:manualLayout>
              </c:layout>
              <c:numFmt formatCode="0.00%" sourceLinked="0"/>
              <c:spPr>
                <a:noFill/>
                <a:ln>
                  <a:noFill/>
                </a:ln>
                <a:effectLst/>
              </c:spPr>
              <c:txPr>
                <a:bodyPr wrap="square" lIns="38100" tIns="19050" rIns="38100" bIns="19050" anchor="ctr">
                  <a:noAutofit/>
                </a:bodyPr>
                <a:lstStyle/>
                <a:p>
                  <a:pPr>
                    <a:defRPr sz="800"/>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3657976053241211"/>
                      <c:h val="0.12301209535835718"/>
                    </c:manualLayout>
                  </c15:layout>
                </c:ext>
                <c:ext xmlns:c16="http://schemas.microsoft.com/office/drawing/2014/chart" uri="{C3380CC4-5D6E-409C-BE32-E72D297353CC}">
                  <c16:uniqueId val="{00000006-8312-48B3-AADD-D85C736279B0}"/>
                </c:ext>
              </c:extLst>
            </c:dLbl>
            <c:dLbl>
              <c:idx val="7"/>
              <c:layout>
                <c:manualLayout>
                  <c:x val="3.7419186134303679E-2"/>
                  <c:y val="6.5781869175591937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8.2883334131313074E-2"/>
                      <c:h val="0.11181200288753236"/>
                    </c:manualLayout>
                  </c15:layout>
                </c:ext>
                <c:ext xmlns:c16="http://schemas.microsoft.com/office/drawing/2014/chart" uri="{C3380CC4-5D6E-409C-BE32-E72D297353CC}">
                  <c16:uniqueId val="{00000001-47E9-4E49-B5FD-358D5E2949B7}"/>
                </c:ext>
              </c:extLst>
            </c:dLbl>
            <c:dLbl>
              <c:idx val="8"/>
              <c:layout>
                <c:manualLayout>
                  <c:x val="-2.2579635310972714E-2"/>
                  <c:y val="6.57818691755920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12-48B3-AADD-D85C736279B0}"/>
                </c:ext>
              </c:extLst>
            </c:dLbl>
            <c:dLbl>
              <c:idx val="9"/>
              <c:layout>
                <c:manualLayout>
                  <c:x val="-9.3836232455187296E-2"/>
                  <c:y val="-3.4622036408206353E-2"/>
                </c:manualLayout>
              </c:layout>
              <c:numFmt formatCode="0.00%" sourceLinked="0"/>
              <c:spPr>
                <a:noFill/>
                <a:ln>
                  <a:noFill/>
                </a:ln>
                <a:effectLst/>
              </c:spPr>
              <c:txPr>
                <a:bodyPr wrap="square" lIns="38100" tIns="19050" rIns="38100" bIns="19050" anchor="ctr">
                  <a:noAutofit/>
                </a:bodyPr>
                <a:lstStyle/>
                <a:p>
                  <a:pPr>
                    <a:defRPr sz="800"/>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1671021180838173"/>
                      <c:h val="0.13339870628081907"/>
                    </c:manualLayout>
                  </c15:layout>
                </c:ext>
                <c:ext xmlns:c16="http://schemas.microsoft.com/office/drawing/2014/chart" uri="{C3380CC4-5D6E-409C-BE32-E72D297353CC}">
                  <c16:uniqueId val="{00000009-8312-48B3-AADD-D85C736279B0}"/>
                </c:ext>
              </c:extLst>
            </c:dLbl>
            <c:dLbl>
              <c:idx val="10"/>
              <c:layout>
                <c:manualLayout>
                  <c:x val="0.12417215738125141"/>
                  <c:y val="-8.482398920010556E-2"/>
                </c:manualLayout>
              </c:layout>
              <c:numFmt formatCode="0.00%" sourceLinked="0"/>
              <c:spPr>
                <a:noFill/>
                <a:ln>
                  <a:noFill/>
                </a:ln>
                <a:effectLst/>
              </c:spPr>
              <c:txPr>
                <a:bodyPr wrap="square" lIns="38100" tIns="19050" rIns="38100" bIns="19050" anchor="ctr">
                  <a:noAutofit/>
                </a:bodyPr>
                <a:lstStyle/>
                <a:p>
                  <a:pPr>
                    <a:defRPr sz="800"/>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1876826299448656"/>
                      <c:h val="0.1568206502182006"/>
                    </c:manualLayout>
                  </c15:layout>
                </c:ext>
                <c:ext xmlns:c16="http://schemas.microsoft.com/office/drawing/2014/chart" uri="{C3380CC4-5D6E-409C-BE32-E72D297353CC}">
                  <c16:uniqueId val="{0000000A-8312-48B3-AADD-D85C736279B0}"/>
                </c:ext>
              </c:extLst>
            </c:dLbl>
            <c:dLbl>
              <c:idx val="11"/>
              <c:layout>
                <c:manualLayout>
                  <c:x val="-1.52239957744421E-2"/>
                  <c:y val="6.924407281641139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312-48B3-AADD-D85C736279B0}"/>
                </c:ext>
              </c:extLst>
            </c:dLbl>
            <c:dLbl>
              <c:idx val="12"/>
              <c:layout>
                <c:manualLayout>
                  <c:x val="-0.11637687969924813"/>
                  <c:y val="-2.76976291265650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8312-48B3-AADD-D85C736279B0}"/>
                </c:ext>
              </c:extLst>
            </c:dLbl>
            <c:dLbl>
              <c:idx val="13"/>
              <c:layout>
                <c:manualLayout>
                  <c:x val="-8.6536654135338342E-2"/>
                  <c:y val="-9.34794983021571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312-48B3-AADD-D85C736279B0}"/>
                </c:ext>
              </c:extLst>
            </c:dLbl>
            <c:dLbl>
              <c:idx val="14"/>
              <c:layout>
                <c:manualLayout>
                  <c:x val="-8.3552631578947378E-2"/>
                  <c:y val="-0.1765723856818523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8312-48B3-AADD-D85C736279B0}"/>
                </c:ext>
              </c:extLst>
            </c:dLbl>
            <c:numFmt formatCode="0.00%" sourceLinked="0"/>
            <c:spPr>
              <a:noFill/>
              <a:ln>
                <a:noFill/>
              </a:ln>
              <a:effectLst/>
            </c:spPr>
            <c:txPr>
              <a:bodyPr wrap="square" lIns="38100" tIns="19050" rIns="38100" bIns="19050" anchor="ctr">
                <a:spAutoFit/>
              </a:bodyPr>
              <a:lstStyle/>
              <a:p>
                <a:pPr>
                  <a:defRPr sz="800"/>
                </a:pPr>
                <a:endParaRPr lang="es-GT"/>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'Pag26'!$B$35:$B$45</c:f>
              <c:strCache>
                <c:ptCount val="11"/>
                <c:pt idx="0">
                  <c:v>INVERSIONES NACIMIENTO, S. A. </c:v>
                </c:pt>
                <c:pt idx="1">
                  <c:v>ENERGIA INADVERTIDA  MÉXICO (EXP)</c:v>
                </c:pt>
                <c:pt idx="2">
                  <c:v>RENACE, S. A. </c:v>
                </c:pt>
                <c:pt idx="3">
                  <c:v>SAN DIEGO, S.A. </c:v>
                </c:pt>
                <c:pt idx="4">
                  <c:v>JAGUAR ENERGY GUATEMALA LLC. </c:v>
                </c:pt>
                <c:pt idx="5">
                  <c:v>GENEPAL, S. A. </c:v>
                </c:pt>
                <c:pt idx="6">
                  <c:v>PUERTO QUETZAL POWER LLC </c:v>
                </c:pt>
                <c:pt idx="7">
                  <c:v>ESI, S. A. </c:v>
                </c:pt>
                <c:pt idx="8">
                  <c:v>CUESTAMORAS COMERCIALIZADORA ELÉCTRICA, S.A. </c:v>
                </c:pt>
                <c:pt idx="9">
                  <c:v>PANTALEON, S.A. </c:v>
                </c:pt>
                <c:pt idx="10">
                  <c:v>OTROS</c:v>
                </c:pt>
              </c:strCache>
            </c:strRef>
          </c:cat>
          <c:val>
            <c:numRef>
              <c:f>'Pag26'!$C$35:$C$45</c:f>
              <c:numCache>
                <c:formatCode>#,##0.00</c:formatCode>
                <c:ptCount val="11"/>
                <c:pt idx="0">
                  <c:v>157.12200000000001</c:v>
                </c:pt>
                <c:pt idx="1">
                  <c:v>67.163032040999994</c:v>
                </c:pt>
                <c:pt idx="2">
                  <c:v>62.384999999999998</c:v>
                </c:pt>
                <c:pt idx="3">
                  <c:v>33.874000000000002</c:v>
                </c:pt>
                <c:pt idx="4">
                  <c:v>31.959</c:v>
                </c:pt>
                <c:pt idx="5">
                  <c:v>26.337</c:v>
                </c:pt>
                <c:pt idx="6">
                  <c:v>26.321000000000002</c:v>
                </c:pt>
                <c:pt idx="7">
                  <c:v>17.547000000000001</c:v>
                </c:pt>
                <c:pt idx="8">
                  <c:v>17.437999999999999</c:v>
                </c:pt>
                <c:pt idx="9" formatCode="General">
                  <c:v>15.672000000000001</c:v>
                </c:pt>
                <c:pt idx="10">
                  <c:v>59.607999999999997</c:v>
                </c:pt>
              </c:numCache>
            </c:numRef>
          </c:val>
          <c:extLst>
            <c:ext xmlns:c16="http://schemas.microsoft.com/office/drawing/2014/chart" uri="{C3380CC4-5D6E-409C-BE32-E72D297353CC}">
              <c16:uniqueId val="{0000000F-8312-48B3-AADD-D85C736279B0}"/>
            </c:ext>
          </c:extLst>
        </c:ser>
        <c:dLbls>
          <c:showLegendKey val="0"/>
          <c:showVal val="0"/>
          <c:showCatName val="0"/>
          <c:showSerName val="0"/>
          <c:showPercent val="1"/>
          <c:showBubbleSize val="0"/>
          <c:showLeaderLines val="1"/>
        </c:dLbls>
        <c:firstSliceAng val="270"/>
      </c:pieChart>
      <c:spPr>
        <a:solidFill>
          <a:schemeClr val="bg1">
            <a:lumMod val="95000"/>
          </a:schemeClr>
        </a:solidFill>
      </c:spPr>
    </c:plotArea>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tx>
        <c:rich>
          <a:bodyPr/>
          <a:lstStyle/>
          <a:p>
            <a:pPr>
              <a:defRPr sz="1600"/>
            </a:pPr>
            <a:r>
              <a:rPr lang="es-GT" sz="1600" b="1" i="0" baseline="0">
                <a:solidFill>
                  <a:schemeClr val="accent1"/>
                </a:solidFill>
                <a:effectLst/>
              </a:rPr>
              <a:t>ENERGIA DE RETIRO DE MEXICO</a:t>
            </a:r>
            <a:endParaRPr lang="es-GT" sz="1600">
              <a:solidFill>
                <a:schemeClr val="accent1"/>
              </a:solidFill>
              <a:effectLst/>
            </a:endParaRPr>
          </a:p>
        </c:rich>
      </c:tx>
      <c:layout>
        <c:manualLayout>
          <c:xMode val="edge"/>
          <c:yMode val="edge"/>
          <c:x val="0.28886534087441845"/>
          <c:y val="4.1527582871234522E-2"/>
        </c:manualLayout>
      </c:layout>
      <c:overlay val="0"/>
      <c:spPr>
        <a:noFill/>
      </c:spPr>
    </c:title>
    <c:autoTitleDeleted val="0"/>
    <c:plotArea>
      <c:layout>
        <c:manualLayout>
          <c:layoutTarget val="inner"/>
          <c:xMode val="edge"/>
          <c:yMode val="edge"/>
          <c:x val="0.38473040812683101"/>
          <c:y val="0.19312778451435347"/>
          <c:w val="0.39592377408785978"/>
          <c:h val="0.71247625924765312"/>
        </c:manualLayout>
      </c:layout>
      <c:pieChart>
        <c:varyColors val="1"/>
        <c:ser>
          <c:idx val="0"/>
          <c:order val="0"/>
          <c:spPr>
            <a:ln>
              <a:solidFill>
                <a:schemeClr val="tx1"/>
              </a:solidFill>
            </a:ln>
          </c:spPr>
          <c:dLbls>
            <c:dLbl>
              <c:idx val="0"/>
              <c:layout>
                <c:manualLayout>
                  <c:x val="-0.18598316384264624"/>
                  <c:y val="0.18281482894396228"/>
                </c:manualLayout>
              </c:layout>
              <c:numFmt formatCode="0.00%" sourceLinked="0"/>
              <c:spPr>
                <a:noFill/>
                <a:ln>
                  <a:noFill/>
                </a:ln>
                <a:effectLst/>
              </c:spPr>
              <c:txPr>
                <a:bodyPr wrap="square" lIns="38100" tIns="19050" rIns="38100" bIns="19050" anchor="ctr">
                  <a:noAutofit/>
                </a:bodyPr>
                <a:lstStyle/>
                <a:p>
                  <a:pPr>
                    <a:defRPr sz="800"/>
                  </a:pPr>
                  <a:endParaRPr lang="es-GT"/>
                </a:p>
              </c:txPr>
              <c:showLegendKey val="0"/>
              <c:showVal val="0"/>
              <c:showCatName val="1"/>
              <c:showSerName val="0"/>
              <c:showPercent val="1"/>
              <c:showBubbleSize val="0"/>
              <c:extLst>
                <c:ext xmlns:c15="http://schemas.microsoft.com/office/drawing/2012/chart" uri="{CE6537A1-D6FC-4f65-9D91-7224C49458BB}">
                  <c15:layout>
                    <c:manualLayout>
                      <c:w val="0.14671151624598483"/>
                      <c:h val="0.12987751542978596"/>
                    </c:manualLayout>
                  </c15:layout>
                </c:ext>
                <c:ext xmlns:c16="http://schemas.microsoft.com/office/drawing/2014/chart" uri="{C3380CC4-5D6E-409C-BE32-E72D297353CC}">
                  <c16:uniqueId val="{00000000-C8F1-45EA-9ADA-200CE0B1BD28}"/>
                </c:ext>
              </c:extLst>
            </c:dLbl>
            <c:dLbl>
              <c:idx val="1"/>
              <c:layout>
                <c:manualLayout>
                  <c:x val="-5.7283153046160988E-2"/>
                  <c:y val="2.98971347602763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8F1-45EA-9ADA-200CE0B1BD28}"/>
                </c:ext>
              </c:extLst>
            </c:dLbl>
            <c:dLbl>
              <c:idx val="2"/>
              <c:layout>
                <c:manualLayout>
                  <c:x val="-5.3266648505958733E-2"/>
                  <c:y val="3.6047794868999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86-4981-98C2-D07CEDD6175E}"/>
                </c:ext>
              </c:extLst>
            </c:dLbl>
            <c:dLbl>
              <c:idx val="3"/>
              <c:layout>
                <c:manualLayout>
                  <c:x val="-7.371652427066562E-2"/>
                  <c:y val="-1.4932217938062863E-2"/>
                </c:manualLayout>
              </c:layout>
              <c:numFmt formatCode="0.00%" sourceLinked="0"/>
              <c:spPr>
                <a:noFill/>
                <a:ln>
                  <a:noFill/>
                </a:ln>
                <a:effectLst/>
              </c:spPr>
              <c:txPr>
                <a:bodyPr wrap="square" lIns="38100" tIns="19050" rIns="38100" bIns="19050" anchor="ctr">
                  <a:noAutofit/>
                </a:bodyPr>
                <a:lstStyle/>
                <a:p>
                  <a:pPr>
                    <a:defRPr sz="800"/>
                  </a:pPr>
                  <a:endParaRPr lang="es-GT"/>
                </a:p>
              </c:txPr>
              <c:showLegendKey val="0"/>
              <c:showVal val="0"/>
              <c:showCatName val="1"/>
              <c:showSerName val="0"/>
              <c:showPercent val="1"/>
              <c:showBubbleSize val="0"/>
              <c:extLst>
                <c:ext xmlns:c15="http://schemas.microsoft.com/office/drawing/2012/chart" uri="{CE6537A1-D6FC-4f65-9D91-7224C49458BB}">
                  <c15:layout>
                    <c:manualLayout>
                      <c:w val="0.14749997766505488"/>
                      <c:h val="0.13252503508317778"/>
                    </c:manualLayout>
                  </c15:layout>
                </c:ext>
                <c:ext xmlns:c16="http://schemas.microsoft.com/office/drawing/2014/chart" uri="{C3380CC4-5D6E-409C-BE32-E72D297353CC}">
                  <c16:uniqueId val="{00000003-C8F1-45EA-9ADA-200CE0B1BD28}"/>
                </c:ext>
              </c:extLst>
            </c:dLbl>
            <c:dLbl>
              <c:idx val="4"/>
              <c:layout>
                <c:manualLayout>
                  <c:x val="-8.2621050481367295E-2"/>
                  <c:y val="-0.15982369851628814"/>
                </c:manualLayout>
              </c:layout>
              <c:showLegendKey val="0"/>
              <c:showVal val="0"/>
              <c:showCatName val="1"/>
              <c:showSerName val="0"/>
              <c:showPercent val="1"/>
              <c:showBubbleSize val="0"/>
              <c:extLst>
                <c:ext xmlns:c15="http://schemas.microsoft.com/office/drawing/2012/chart" uri="{CE6537A1-D6FC-4f65-9D91-7224C49458BB}">
                  <c15:layout>
                    <c:manualLayout>
                      <c:w val="0.13788459450566404"/>
                      <c:h val="0.11176124364756053"/>
                    </c:manualLayout>
                  </c15:layout>
                </c:ext>
                <c:ext xmlns:c16="http://schemas.microsoft.com/office/drawing/2014/chart" uri="{C3380CC4-5D6E-409C-BE32-E72D297353CC}">
                  <c16:uniqueId val="{00000004-C8F1-45EA-9ADA-200CE0B1BD28}"/>
                </c:ext>
              </c:extLst>
            </c:dLbl>
            <c:dLbl>
              <c:idx val="5"/>
              <c:layout>
                <c:manualLayout>
                  <c:x val="-4.3622040638697644E-2"/>
                  <c:y val="4.42345054974998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F1-45EA-9ADA-200CE0B1BD28}"/>
                </c:ext>
              </c:extLst>
            </c:dLbl>
            <c:dLbl>
              <c:idx val="6"/>
              <c:layout>
                <c:manualLayout>
                  <c:x val="-0.17106122485444808"/>
                  <c:y val="0.10001771189558153"/>
                </c:manualLayout>
              </c:layout>
              <c:numFmt formatCode="0.00%" sourceLinked="0"/>
              <c:spPr>
                <a:noFill/>
                <a:ln>
                  <a:noFill/>
                </a:ln>
                <a:effectLst/>
              </c:spPr>
              <c:txPr>
                <a:bodyPr wrap="square" lIns="38100" tIns="19050" rIns="38100" bIns="19050" anchor="ctr">
                  <a:noAutofit/>
                </a:bodyPr>
                <a:lstStyle/>
                <a:p>
                  <a:pPr>
                    <a:defRPr sz="800"/>
                  </a:pPr>
                  <a:endParaRPr lang="es-GT"/>
                </a:p>
              </c:txPr>
              <c:showLegendKey val="0"/>
              <c:showVal val="0"/>
              <c:showCatName val="1"/>
              <c:showSerName val="0"/>
              <c:showPercent val="1"/>
              <c:showBubbleSize val="0"/>
              <c:extLst>
                <c:ext xmlns:c15="http://schemas.microsoft.com/office/drawing/2012/chart" uri="{CE6537A1-D6FC-4f65-9D91-7224C49458BB}">
                  <c15:layout>
                    <c:manualLayout>
                      <c:w val="0.16661882716049384"/>
                      <c:h val="0.11257435590010491"/>
                    </c:manualLayout>
                  </c15:layout>
                </c:ext>
                <c:ext xmlns:c16="http://schemas.microsoft.com/office/drawing/2014/chart" uri="{C3380CC4-5D6E-409C-BE32-E72D297353CC}">
                  <c16:uniqueId val="{00000007-C8F1-45EA-9ADA-200CE0B1BD28}"/>
                </c:ext>
              </c:extLst>
            </c:dLbl>
            <c:dLbl>
              <c:idx val="7"/>
              <c:layout>
                <c:manualLayout>
                  <c:x val="4.1614621197059179E-2"/>
                  <c:y val="-5.768382903933403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8F1-45EA-9ADA-200CE0B1BD28}"/>
                </c:ext>
              </c:extLst>
            </c:dLbl>
            <c:dLbl>
              <c:idx val="8"/>
              <c:layout>
                <c:manualLayout>
                  <c:x val="2.4808142821298784E-2"/>
                  <c:y val="-6.232434568170361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8F1-45EA-9ADA-200CE0B1BD28}"/>
                </c:ext>
              </c:extLst>
            </c:dLbl>
            <c:dLbl>
              <c:idx val="9"/>
              <c:layout>
                <c:manualLayout>
                  <c:x val="0.1227179686487887"/>
                  <c:y val="-0.253170838045151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8F1-45EA-9ADA-200CE0B1BD28}"/>
                </c:ext>
              </c:extLst>
            </c:dLbl>
            <c:dLbl>
              <c:idx val="10"/>
              <c:layout>
                <c:manualLayout>
                  <c:x val="0.16865469944293301"/>
                  <c:y val="-0.155074458084117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8F1-45EA-9ADA-200CE0B1BD28}"/>
                </c:ext>
              </c:extLst>
            </c:dLbl>
            <c:numFmt formatCode="0.00%" sourceLinked="0"/>
            <c:spPr>
              <a:noFill/>
              <a:ln>
                <a:noFill/>
              </a:ln>
              <a:effectLst/>
            </c:spPr>
            <c:txPr>
              <a:bodyPr wrap="square" lIns="38100" tIns="19050" rIns="38100" bIns="19050" anchor="ctr">
                <a:spAutoFit/>
              </a:bodyPr>
              <a:lstStyle/>
              <a:p>
                <a:pPr>
                  <a:defRPr sz="800"/>
                </a:pPr>
                <a:endParaRPr lang="es-GT"/>
              </a:p>
            </c:txPr>
            <c:showLegendKey val="0"/>
            <c:showVal val="0"/>
            <c:showCatName val="1"/>
            <c:showSerName val="0"/>
            <c:showPercent val="1"/>
            <c:showBubbleSize val="0"/>
            <c:showLeaderLines val="1"/>
            <c:extLst>
              <c:ext xmlns:c15="http://schemas.microsoft.com/office/drawing/2012/chart" uri="{CE6537A1-D6FC-4f65-9D91-7224C49458BB}"/>
            </c:extLst>
          </c:dLbls>
          <c:cat>
            <c:strRef>
              <c:f>'Pag26'!$G$35:$G$39</c:f>
              <c:strCache>
                <c:ptCount val="5"/>
                <c:pt idx="0">
                  <c:v>ENERGIA DEL CARIBE, S. A. </c:v>
                </c:pt>
                <c:pt idx="1">
                  <c:v>EMPRESA DE COMERCIALIZACION DE ENERGIA ELECTRICA DEL INDE </c:v>
                </c:pt>
                <c:pt idx="2">
                  <c:v>ENERGIA INADVERTIDA  MÉXICO (IMP)</c:v>
                </c:pt>
                <c:pt idx="3">
                  <c:v>COMERCIALIZADORA ELECTRONOVA, S. A. </c:v>
                </c:pt>
                <c:pt idx="4">
                  <c:v>INVERSIONES NACIMIENTO, S. A. </c:v>
                </c:pt>
              </c:strCache>
            </c:strRef>
          </c:cat>
          <c:val>
            <c:numRef>
              <c:f>'Pag26'!$H$35:$H$39</c:f>
              <c:numCache>
                <c:formatCode>#,##0.00</c:formatCode>
                <c:ptCount val="5"/>
                <c:pt idx="0">
                  <c:v>923.04600000000005</c:v>
                </c:pt>
                <c:pt idx="1">
                  <c:v>132.02199999999999</c:v>
                </c:pt>
                <c:pt idx="2">
                  <c:v>44.894368721999996</c:v>
                </c:pt>
                <c:pt idx="3">
                  <c:v>5.1689999999999996</c:v>
                </c:pt>
                <c:pt idx="4">
                  <c:v>1.429</c:v>
                </c:pt>
              </c:numCache>
            </c:numRef>
          </c:val>
          <c:extLst>
            <c:ext xmlns:c16="http://schemas.microsoft.com/office/drawing/2014/chart" uri="{C3380CC4-5D6E-409C-BE32-E72D297353CC}">
              <c16:uniqueId val="{0000000C-C8F1-45EA-9ADA-200CE0B1BD28}"/>
            </c:ext>
          </c:extLst>
        </c:ser>
        <c:dLbls>
          <c:showLegendKey val="0"/>
          <c:showVal val="0"/>
          <c:showCatName val="1"/>
          <c:showSerName val="0"/>
          <c:showPercent val="1"/>
          <c:showBubbleSize val="0"/>
          <c:showLeaderLines val="1"/>
        </c:dLbls>
        <c:firstSliceAng val="270"/>
      </c:pieChart>
      <c:spPr>
        <a:solidFill>
          <a:schemeClr val="bg1">
            <a:lumMod val="95000"/>
          </a:schemeClr>
        </a:solidFill>
      </c:spPr>
    </c:plotArea>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'Pag26'!$A$59</c:f>
              <c:strCache>
                <c:ptCount val="1"/>
                <c:pt idx="0">
                  <c:v>PRECIO MARGINAL LOCAL PROMEDIO MENSUAL - MERCADO TIEMPO REAL (09LBR-230)*</c:v>
                </c:pt>
              </c:strCache>
            </c:strRef>
          </c:tx>
          <c:spPr>
            <a:ln>
              <a:solidFill>
                <a:srgbClr val="00B050"/>
              </a:solidFill>
            </a:ln>
          </c:spPr>
          <c:marker>
            <c:symbol val="none"/>
          </c:marker>
          <c:cat>
            <c:strRef>
              <c:f>'Pag26'!$B$58:$M$58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'Pag26'!$B$59:$M$59</c:f>
              <c:numCache>
                <c:formatCode>#,##0.00</c:formatCode>
                <c:ptCount val="12"/>
                <c:pt idx="0">
                  <c:v>69.541037634408681</c:v>
                </c:pt>
                <c:pt idx="1">
                  <c:v>105.03020238095226</c:v>
                </c:pt>
                <c:pt idx="2">
                  <c:v>93.637893817204358</c:v>
                </c:pt>
                <c:pt idx="3">
                  <c:v>121.68730277777787</c:v>
                </c:pt>
                <c:pt idx="4">
                  <c:v>116.39172446236563</c:v>
                </c:pt>
                <c:pt idx="5">
                  <c:v>88.172887499999945</c:v>
                </c:pt>
                <c:pt idx="6">
                  <c:v>74.594815860214993</c:v>
                </c:pt>
                <c:pt idx="7">
                  <c:v>77.338134408602102</c:v>
                </c:pt>
                <c:pt idx="8">
                  <c:v>72.245802777777797</c:v>
                </c:pt>
                <c:pt idx="9">
                  <c:v>55.711908602150473</c:v>
                </c:pt>
                <c:pt idx="10">
                  <c:v>47.743995833333329</c:v>
                </c:pt>
                <c:pt idx="11">
                  <c:v>37.061879032258034</c:v>
                </c:pt>
              </c:numCache>
            </c:numRef>
          </c:val>
          <c:smooth val="0"/>
          <c:extLst>
            <c:ext xmlns:c16="http://schemas.microsoft.com/office/drawing/2014/chart" uri="{C3380CC4-5D6E-409C-BE32-E72D297353CC}">
              <c16:uniqueId val="{00000000-7EC0-4FD5-8F88-1E57C4F85EE8}"/>
            </c:ext>
          </c:extLst>
        </c:ser>
        <c:ser>
          <c:idx val="2"/>
          <c:order val="1"/>
          <c:tx>
            <c:strRef>
              <c:f>'Pag26'!$A$60</c:f>
              <c:strCache>
                <c:ptCount val="1"/>
                <c:pt idx="0">
                  <c:v>PROMEDIO MENSUAL MM GUATEMALA (NODO DE REFERENCIA)</c:v>
                </c:pt>
              </c:strCache>
            </c:strRef>
          </c:tx>
          <c:spPr>
            <a:ln>
              <a:solidFill>
                <a:srgbClr val="0070C0"/>
              </a:solidFill>
            </a:ln>
          </c:spPr>
          <c:marker>
            <c:symbol val="none"/>
          </c:marker>
          <c:cat>
            <c:strRef>
              <c:f>'Pag26'!$B$58:$M$58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'Pag26'!$B$60:$M$60</c:f>
              <c:numCache>
                <c:formatCode>#,##0.00</c:formatCode>
                <c:ptCount val="12"/>
                <c:pt idx="0">
                  <c:v>61.713093951612876</c:v>
                </c:pt>
                <c:pt idx="1">
                  <c:v>72.508355803571362</c:v>
                </c:pt>
                <c:pt idx="2">
                  <c:v>72.054638993212635</c:v>
                </c:pt>
                <c:pt idx="3">
                  <c:v>74.894452222222355</c:v>
                </c:pt>
                <c:pt idx="4">
                  <c:v>87.709893413978506</c:v>
                </c:pt>
                <c:pt idx="5">
                  <c:v>74.467460833333462</c:v>
                </c:pt>
                <c:pt idx="6">
                  <c:v>77.158699059139948</c:v>
                </c:pt>
                <c:pt idx="7">
                  <c:v>69.643074731182821</c:v>
                </c:pt>
                <c:pt idx="8">
                  <c:v>60.744484444444296</c:v>
                </c:pt>
                <c:pt idx="9">
                  <c:v>39.148714650537542</c:v>
                </c:pt>
                <c:pt idx="10">
                  <c:v>32.73365708333337</c:v>
                </c:pt>
                <c:pt idx="11">
                  <c:v>37.067767607526847</c:v>
                </c:pt>
              </c:numCache>
            </c:numRef>
          </c:val>
          <c:smooth val="0"/>
          <c:extLst>
            <c:ext xmlns:c16="http://schemas.microsoft.com/office/drawing/2014/chart" uri="{C3380CC4-5D6E-409C-BE32-E72D297353CC}">
              <c16:uniqueId val="{00000001-7EC0-4FD5-8F88-1E57C4F85EE8}"/>
            </c:ext>
          </c:extLst>
        </c:ser>
        <c:dLbls>
          <c:showLegendKey val="0"/>
          <c:showVal val="0"/>
          <c:showCatName val="0"/>
          <c:showSerName val="0"/>
          <c:showPercent val="0"/>
          <c:showBubbleSize val="0"/>
        </c:dLbls>
        <c:smooth val="0"/>
        <c:axId val="676591056"/>
        <c:axId val="676591448"/>
      </c:lineChart>
      <c:catAx>
        <c:axId val="676591056"/>
        <c:scaling>
          <c:orientation val="minMax"/>
        </c:scaling>
        <c:delete val="0"/>
        <c:axPos val="b"/>
        <c:numFmt formatCode="General" sourceLinked="0"/>
        <c:majorTickMark val="none"/>
        <c:minorTickMark val="none"/>
        <c:tickLblPos val="nextTo"/>
        <c:crossAx val="676591448"/>
        <c:crosses val="autoZero"/>
        <c:auto val="1"/>
        <c:lblAlgn val="ctr"/>
        <c:lblOffset val="100"/>
        <c:noMultiLvlLbl val="0"/>
      </c:catAx>
      <c:valAx>
        <c:axId val="676591448"/>
        <c:scaling>
          <c:orientation val="minMax"/>
          <c:min val="0"/>
        </c:scaling>
        <c:delete val="0"/>
        <c:axPos val="l"/>
        <c:majorGridlines/>
        <c:title>
          <c:tx>
            <c:rich>
              <a:bodyPr/>
              <a:lstStyle/>
              <a:p>
                <a:pPr>
                  <a:defRPr sz="1100"/>
                </a:pPr>
                <a:r>
                  <a:rPr lang="es-GT" sz="1100"/>
                  <a:t>US$/MWh</a:t>
                </a:r>
              </a:p>
            </c:rich>
          </c:tx>
          <c:overlay val="0"/>
        </c:title>
        <c:numFmt formatCode="#,##0" sourceLinked="0"/>
        <c:majorTickMark val="none"/>
        <c:minorTickMark val="none"/>
        <c:tickLblPos val="nextTo"/>
        <c:crossAx val="676591056"/>
        <c:crosses val="autoZero"/>
        <c:crossBetween val="between"/>
      </c:valAx>
      <c:spPr>
        <a:noFill/>
      </c:spPr>
    </c:plotArea>
    <c:legend>
      <c:legendPos val="b"/>
      <c:layout>
        <c:manualLayout>
          <c:xMode val="edge"/>
          <c:yMode val="edge"/>
          <c:x val="1.50190750496137E-2"/>
          <c:y val="0.87052699794322996"/>
          <c:w val="0.82988221504056303"/>
          <c:h val="0.122134490643003"/>
        </c:manualLayout>
      </c:layout>
      <c:overlay val="0"/>
    </c:legend>
    <c:plotVisOnly val="1"/>
    <c:dispBlanksAs val="zero"/>
    <c:showDLblsOverMax val="0"/>
  </c:chart>
  <c:spPr>
    <a:solidFill>
      <a:schemeClr val="bg1">
        <a:lumMod val="95000"/>
      </a:schemeClr>
    </a:solid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noFill/>
            </a:ln>
            <a:scene3d>
              <a:camera prst="orthographicFront"/>
              <a:lightRig rig="threePt" dir="t"/>
            </a:scene3d>
            <a:sp3d>
              <a:bevelT w="38100" h="38100"/>
            </a:sp3d>
          </c:spPr>
          <c:dPt>
            <c:idx val="0"/>
            <c:bubble3D val="0"/>
            <c:spPr>
              <a:solidFill>
                <a:schemeClr val="accent3">
                  <a:lumMod val="60000"/>
                  <a:lumOff val="40000"/>
                </a:schemeClr>
              </a:solidFill>
              <a:ln w="19050">
                <a:noFill/>
              </a:ln>
              <a:effectLst/>
              <a:scene3d>
                <a:camera prst="orthographicFront"/>
                <a:lightRig rig="threePt" dir="t"/>
              </a:scene3d>
              <a:sp3d>
                <a:bevelT w="38100" h="38100"/>
              </a:sp3d>
            </c:spPr>
            <c:extLst>
              <c:ext xmlns:c16="http://schemas.microsoft.com/office/drawing/2014/chart" uri="{C3380CC4-5D6E-409C-BE32-E72D297353CC}">
                <c16:uniqueId val="{00000001-73E9-4E20-89FC-E4DB7CD578B7}"/>
              </c:ext>
            </c:extLst>
          </c:dPt>
          <c:dPt>
            <c:idx val="1"/>
            <c:bubble3D val="0"/>
            <c:spPr>
              <a:solidFill>
                <a:schemeClr val="accent6">
                  <a:lumMod val="60000"/>
                  <a:lumOff val="40000"/>
                </a:schemeClr>
              </a:solidFill>
              <a:ln w="19050">
                <a:noFill/>
              </a:ln>
              <a:effectLst/>
              <a:scene3d>
                <a:camera prst="orthographicFront"/>
                <a:lightRig rig="threePt" dir="t"/>
              </a:scene3d>
              <a:sp3d>
                <a:bevelT w="38100" h="38100"/>
              </a:sp3d>
            </c:spPr>
            <c:extLst>
              <c:ext xmlns:c16="http://schemas.microsoft.com/office/drawing/2014/chart" uri="{C3380CC4-5D6E-409C-BE32-E72D297353CC}">
                <c16:uniqueId val="{00000003-73E9-4E20-89FC-E4DB7CD578B7}"/>
              </c:ext>
            </c:extLst>
          </c:dPt>
          <c:dPt>
            <c:idx val="2"/>
            <c:bubble3D val="0"/>
            <c:spPr>
              <a:solidFill>
                <a:schemeClr val="tx2">
                  <a:lumMod val="60000"/>
                  <a:lumOff val="40000"/>
                </a:schemeClr>
              </a:solidFill>
              <a:ln w="19050">
                <a:noFill/>
              </a:ln>
              <a:effectLst/>
              <a:scene3d>
                <a:camera prst="orthographicFront"/>
                <a:lightRig rig="threePt" dir="t"/>
              </a:scene3d>
              <a:sp3d>
                <a:bevelT w="38100" h="38100"/>
              </a:sp3d>
            </c:spPr>
            <c:extLst>
              <c:ext xmlns:c16="http://schemas.microsoft.com/office/drawing/2014/chart" uri="{C3380CC4-5D6E-409C-BE32-E72D297353CC}">
                <c16:uniqueId val="{00000005-73E9-4E20-89FC-E4DB7CD578B7}"/>
              </c:ext>
            </c:extLst>
          </c:dPt>
          <c:dLbls>
            <c:dLbl>
              <c:idx val="0"/>
              <c:layout>
                <c:manualLayout>
                  <c:x val="-0.123580664586601"/>
                  <c:y val="-0.13343207776368313"/>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35939332800063956"/>
                      <c:h val="0.25955804534911286"/>
                    </c:manualLayout>
                  </c15:layout>
                </c:ext>
                <c:ext xmlns:c16="http://schemas.microsoft.com/office/drawing/2014/chart" uri="{C3380CC4-5D6E-409C-BE32-E72D297353CC}">
                  <c16:uniqueId val="{00000001-73E9-4E20-89FC-E4DB7CD578B7}"/>
                </c:ext>
              </c:extLst>
            </c:dLbl>
            <c:dLbl>
              <c:idx val="1"/>
              <c:layout>
                <c:manualLayout>
                  <c:x val="7.9282699678362045E-2"/>
                  <c:y val="5.7041528876635397E-2"/>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ln>
                        <a:noFill/>
                      </a:ln>
                      <a:solidFill>
                        <a:schemeClr val="tx1"/>
                      </a:solidFill>
                      <a:effectLst>
                        <a:glow rad="101600">
                          <a:schemeClr val="bg1">
                            <a:alpha val="40000"/>
                          </a:schemeClr>
                        </a:glow>
                      </a:effectLst>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43204963273614894"/>
                      <c:h val="0.33490884471460658"/>
                    </c:manualLayout>
                  </c15:layout>
                </c:ext>
                <c:ext xmlns:c16="http://schemas.microsoft.com/office/drawing/2014/chart" uri="{C3380CC4-5D6E-409C-BE32-E72D297353CC}">
                  <c16:uniqueId val="{00000003-73E9-4E20-89FC-E4DB7CD578B7}"/>
                </c:ext>
              </c:extLst>
            </c:dLbl>
            <c:dLbl>
              <c:idx val="2"/>
              <c:layout>
                <c:manualLayout>
                  <c:x val="0.16989085457348693"/>
                  <c:y val="0.11174692095801651"/>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ln>
                        <a:noFill/>
                      </a:ln>
                      <a:solidFill>
                        <a:schemeClr val="tx1"/>
                      </a:solidFill>
                      <a:effectLst>
                        <a:glow rad="101600">
                          <a:schemeClr val="bg1">
                            <a:alpha val="40000"/>
                          </a:schemeClr>
                        </a:glow>
                      </a:effectLst>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52908904208802043"/>
                      <c:h val="0.22912374094740881"/>
                    </c:manualLayout>
                  </c15:layout>
                </c:ext>
                <c:ext xmlns:c16="http://schemas.microsoft.com/office/drawing/2014/chart" uri="{C3380CC4-5D6E-409C-BE32-E72D297353CC}">
                  <c16:uniqueId val="{00000005-73E9-4E20-89FC-E4DB7CD578B7}"/>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ln>
                      <a:noFill/>
                    </a:ln>
                    <a:solidFill>
                      <a:schemeClr val="tx1"/>
                    </a:solidFill>
                    <a:effectLst>
                      <a:glow rad="101600">
                        <a:schemeClr val="bg1">
                          <a:alpha val="40000"/>
                        </a:schemeClr>
                      </a:glow>
                    </a:effectLst>
                    <a:latin typeface="+mn-lt"/>
                    <a:ea typeface="+mn-ea"/>
                    <a:cs typeface="+mn-cs"/>
                  </a:defRPr>
                </a:pPr>
                <a:endParaRPr lang="es-GT"/>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'Pag5'!$I$18:$I$20</c:f>
              <c:strCache>
                <c:ptCount val="3"/>
                <c:pt idx="0">
                  <c:v>RENOVABLES</c:v>
                </c:pt>
                <c:pt idx="1">
                  <c:v>NO RENOVABLES</c:v>
                </c:pt>
                <c:pt idx="2">
                  <c:v>IMPORTACIÓN</c:v>
                </c:pt>
              </c:strCache>
            </c:strRef>
          </c:cat>
          <c:val>
            <c:numRef>
              <c:f>'Pag5'!$L$18:$L$20</c:f>
              <c:numCache>
                <c:formatCode>0.0%</c:formatCode>
                <c:ptCount val="3"/>
                <c:pt idx="0">
                  <c:v>0.53057354744055407</c:v>
                </c:pt>
                <c:pt idx="1">
                  <c:v>0.38411364262182585</c:v>
                </c:pt>
                <c:pt idx="2">
                  <c:v>8.5312809937620096E-2</c:v>
                </c:pt>
              </c:numCache>
            </c:numRef>
          </c:val>
          <c:extLst>
            <c:ext xmlns:c16="http://schemas.microsoft.com/office/drawing/2014/chart" uri="{C3380CC4-5D6E-409C-BE32-E72D297353CC}">
              <c16:uniqueId val="{00000006-73E9-4E20-89FC-E4DB7CD578B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GT">
                <a:solidFill>
                  <a:schemeClr val="accent1"/>
                </a:solidFill>
              </a:rPr>
              <a:t>DESVIOS DE POTENCIA PROMEDIO Y PRECIO ASOCIADO</a:t>
            </a:r>
          </a:p>
        </c:rich>
      </c:tx>
      <c:layout>
        <c:manualLayout>
          <c:xMode val="edge"/>
          <c:yMode val="edge"/>
          <c:x val="0.21980198019802"/>
          <c:y val="2.8286189683860201E-2"/>
        </c:manualLayout>
      </c:layout>
      <c:overlay val="0"/>
    </c:title>
    <c:autoTitleDeleted val="0"/>
    <c:plotArea>
      <c:layout>
        <c:manualLayout>
          <c:layoutTarget val="inner"/>
          <c:xMode val="edge"/>
          <c:yMode val="edge"/>
          <c:x val="7.0177086849099901E-2"/>
          <c:y val="0.14507822998689901"/>
          <c:w val="0.78973932947085701"/>
          <c:h val="0.68912159243777205"/>
        </c:manualLayout>
      </c:layout>
      <c:lineChart>
        <c:grouping val="standard"/>
        <c:varyColors val="0"/>
        <c:ser>
          <c:idx val="0"/>
          <c:order val="0"/>
          <c:tx>
            <c:v>Desvío de Potencia Positivo Promedio (MW)</c:v>
          </c:tx>
          <c:marker>
            <c:symbol val="none"/>
          </c:marker>
          <c:cat>
            <c:strLit>
              <c:ptCount val="12"/>
              <c:pt idx="0">
                <c:v>ENE</c:v>
              </c:pt>
              <c:pt idx="1">
                <c:v>FEB</c:v>
              </c:pt>
              <c:pt idx="2">
                <c:v>MAR</c:v>
              </c:pt>
              <c:pt idx="3">
                <c:v>ABR</c:v>
              </c:pt>
              <c:pt idx="4">
                <c:v>MAY</c:v>
              </c:pt>
              <c:pt idx="5">
                <c:v>JUN</c:v>
              </c:pt>
              <c:pt idx="6">
                <c:v>JUL</c:v>
              </c:pt>
              <c:pt idx="7">
                <c:v>AGO</c:v>
              </c:pt>
              <c:pt idx="8">
                <c:v>SEP</c:v>
              </c:pt>
              <c:pt idx="9">
                <c:v>OCT</c:v>
              </c:pt>
              <c:pt idx="10">
                <c:v>NOV</c:v>
              </c:pt>
              <c:pt idx="11">
                <c:v>DIC</c:v>
              </c:pt>
            </c:strLit>
          </c:cat>
          <c:val>
            <c:numRef>
              <c:f>'Pag27'!$C$39:$N$39</c:f>
              <c:numCache>
                <c:formatCode>#,##0.00</c:formatCode>
                <c:ptCount val="12"/>
                <c:pt idx="0">
                  <c:v>1153.3618489906614</c:v>
                </c:pt>
                <c:pt idx="1">
                  <c:v>954.52471954466432</c:v>
                </c:pt>
                <c:pt idx="2">
                  <c:v>1023.5573507910774</c:v>
                </c:pt>
                <c:pt idx="3">
                  <c:v>978.16381549746666</c:v>
                </c:pt>
                <c:pt idx="4">
                  <c:v>1070.3690821693738</c:v>
                </c:pt>
                <c:pt idx="5">
                  <c:v>1100.8518369415669</c:v>
                </c:pt>
                <c:pt idx="6">
                  <c:v>1230.4942398061357</c:v>
                </c:pt>
                <c:pt idx="7">
                  <c:v>1199.4032928233903</c:v>
                </c:pt>
                <c:pt idx="8">
                  <c:v>1041.1622607205002</c:v>
                </c:pt>
                <c:pt idx="9">
                  <c:v>1094.3532841481033</c:v>
                </c:pt>
                <c:pt idx="10">
                  <c:v>1088.9970103554333</c:v>
                </c:pt>
                <c:pt idx="11">
                  <c:v>1251.8160424939742</c:v>
                </c:pt>
              </c:numCache>
            </c:numRef>
          </c:val>
          <c:smooth val="0"/>
          <c:extLst>
            <c:ext xmlns:c16="http://schemas.microsoft.com/office/drawing/2014/chart" uri="{C3380CC4-5D6E-409C-BE32-E72D297353CC}">
              <c16:uniqueId val="{00000000-BC2A-4803-9301-33B1163B12BF}"/>
            </c:ext>
          </c:extLst>
        </c:ser>
        <c:ser>
          <c:idx val="2"/>
          <c:order val="2"/>
          <c:tx>
            <c:v>Desvío de Potencia Negativo Promedio (MW)</c:v>
          </c:tx>
          <c:spPr>
            <a:ln>
              <a:solidFill>
                <a:schemeClr val="accent4"/>
              </a:solidFill>
            </a:ln>
          </c:spPr>
          <c:marker>
            <c:symbol val="none"/>
          </c:marker>
          <c:val>
            <c:numRef>
              <c:f>'Pag27'!$C$40:$N$40</c:f>
              <c:numCache>
                <c:formatCode>#,##0.00</c:formatCode>
                <c:ptCount val="12"/>
                <c:pt idx="0">
                  <c:v>24.211809833596789</c:v>
                </c:pt>
                <c:pt idx="1">
                  <c:v>41.792466089985709</c:v>
                </c:pt>
                <c:pt idx="2">
                  <c:v>54.375558304625812</c:v>
                </c:pt>
                <c:pt idx="3">
                  <c:v>45.123331337500005</c:v>
                </c:pt>
                <c:pt idx="4">
                  <c:v>38.066847928374187</c:v>
                </c:pt>
                <c:pt idx="5">
                  <c:v>24.437854211266654</c:v>
                </c:pt>
                <c:pt idx="6">
                  <c:v>24.214998942716129</c:v>
                </c:pt>
                <c:pt idx="7">
                  <c:v>15.324104851099998</c:v>
                </c:pt>
                <c:pt idx="8">
                  <c:v>52.537969656266668</c:v>
                </c:pt>
                <c:pt idx="9">
                  <c:v>37.187762608309669</c:v>
                </c:pt>
                <c:pt idx="10">
                  <c:v>29.136682370633331</c:v>
                </c:pt>
                <c:pt idx="11">
                  <c:v>14.182141021790326</c:v>
                </c:pt>
              </c:numCache>
            </c:numRef>
          </c:val>
          <c:smooth val="0"/>
          <c:extLst>
            <c:ext xmlns:c16="http://schemas.microsoft.com/office/drawing/2014/chart" uri="{C3380CC4-5D6E-409C-BE32-E72D297353CC}">
              <c16:uniqueId val="{00000001-BC2A-4803-9301-33B1163B12BF}"/>
            </c:ext>
          </c:extLst>
        </c:ser>
        <c:dLbls>
          <c:showLegendKey val="0"/>
          <c:showVal val="0"/>
          <c:showCatName val="0"/>
          <c:showSerName val="0"/>
          <c:showPercent val="0"/>
          <c:showBubbleSize val="0"/>
        </c:dLbls>
        <c:marker val="1"/>
        <c:smooth val="0"/>
        <c:axId val="847178944"/>
        <c:axId val="847179336"/>
      </c:lineChart>
      <c:lineChart>
        <c:grouping val="standard"/>
        <c:varyColors val="0"/>
        <c:ser>
          <c:idx val="1"/>
          <c:order val="1"/>
          <c:tx>
            <c:v>Precio del Desvío de Potencia Positivo (US $/ MW mes)</c:v>
          </c:tx>
          <c:spPr>
            <a:ln>
              <a:prstDash val="sysDash"/>
            </a:ln>
          </c:spPr>
          <c:marker>
            <c:symbol val="none"/>
          </c:marker>
          <c:val>
            <c:numRef>
              <c:f>'Pag27'!$C$42:$N$42</c:f>
              <c:numCache>
                <c:formatCode>#,##0.00</c:formatCode>
                <c:ptCount val="12"/>
                <c:pt idx="0">
                  <c:v>186.83218123671119</c:v>
                </c:pt>
                <c:pt idx="1">
                  <c:v>389.67345987064988</c:v>
                </c:pt>
                <c:pt idx="2">
                  <c:v>472.8044497268495</c:v>
                </c:pt>
                <c:pt idx="3">
                  <c:v>410.56277449621723</c:v>
                </c:pt>
                <c:pt idx="4">
                  <c:v>316.52161449789742</c:v>
                </c:pt>
                <c:pt idx="5">
                  <c:v>197.57145575973911</c:v>
                </c:pt>
                <c:pt idx="6">
                  <c:v>175.14384304084561</c:v>
                </c:pt>
                <c:pt idx="7">
                  <c:v>113.71032078264399</c:v>
                </c:pt>
                <c:pt idx="8">
                  <c:v>449.10188127096654</c:v>
                </c:pt>
                <c:pt idx="9">
                  <c:v>302.43532394243573</c:v>
                </c:pt>
                <c:pt idx="10">
                  <c:v>238.12413398263627</c:v>
                </c:pt>
                <c:pt idx="11">
                  <c:v>100.83035822741067</c:v>
                </c:pt>
              </c:numCache>
            </c:numRef>
          </c:val>
          <c:smooth val="0"/>
          <c:extLst>
            <c:ext xmlns:c16="http://schemas.microsoft.com/office/drawing/2014/chart" uri="{C3380CC4-5D6E-409C-BE32-E72D297353CC}">
              <c16:uniqueId val="{00000002-BC2A-4803-9301-33B1163B12BF}"/>
            </c:ext>
          </c:extLst>
        </c:ser>
        <c:dLbls>
          <c:showLegendKey val="0"/>
          <c:showVal val="0"/>
          <c:showCatName val="0"/>
          <c:showSerName val="0"/>
          <c:showPercent val="0"/>
          <c:showBubbleSize val="0"/>
        </c:dLbls>
        <c:marker val="1"/>
        <c:smooth val="0"/>
        <c:axId val="847179728"/>
        <c:axId val="847180120"/>
      </c:lineChart>
      <c:catAx>
        <c:axId val="847178944"/>
        <c:scaling>
          <c:orientation val="minMax"/>
        </c:scaling>
        <c:delete val="0"/>
        <c:axPos val="b"/>
        <c:numFmt formatCode="General" sourceLinked="1"/>
        <c:majorTickMark val="out"/>
        <c:minorTickMark val="none"/>
        <c:tickLblPos val="nextTo"/>
        <c:txPr>
          <a:bodyPr rot="0" vert="horz"/>
          <a:lstStyle/>
          <a:p>
            <a:pPr>
              <a:defRPr/>
            </a:pPr>
            <a:endParaRPr lang="es-GT"/>
          </a:p>
        </c:txPr>
        <c:crossAx val="847179336"/>
        <c:crosses val="autoZero"/>
        <c:auto val="1"/>
        <c:lblAlgn val="ctr"/>
        <c:lblOffset val="100"/>
        <c:tickLblSkip val="1"/>
        <c:tickMarkSkip val="1"/>
        <c:noMultiLvlLbl val="0"/>
      </c:catAx>
      <c:valAx>
        <c:axId val="847179336"/>
        <c:scaling>
          <c:orientation val="minMax"/>
          <c:max val="1300"/>
        </c:scaling>
        <c:delete val="0"/>
        <c:axPos val="l"/>
        <c:majorGridlines/>
        <c:title>
          <c:tx>
            <c:rich>
              <a:bodyPr/>
              <a:lstStyle/>
              <a:p>
                <a:pPr>
                  <a:defRPr/>
                </a:pPr>
                <a:r>
                  <a:rPr lang="es-GT"/>
                  <a:t>MW</a:t>
                </a:r>
              </a:p>
            </c:rich>
          </c:tx>
          <c:layout>
            <c:manualLayout>
              <c:xMode val="edge"/>
              <c:yMode val="edge"/>
              <c:x val="1.6831683168316802E-2"/>
              <c:y val="0.46589053240225198"/>
            </c:manualLayout>
          </c:layout>
          <c:overlay val="0"/>
        </c:title>
        <c:numFmt formatCode="#,##0" sourceLinked="0"/>
        <c:majorTickMark val="out"/>
        <c:minorTickMark val="none"/>
        <c:tickLblPos val="nextTo"/>
        <c:txPr>
          <a:bodyPr rot="0" vert="horz"/>
          <a:lstStyle/>
          <a:p>
            <a:pPr>
              <a:defRPr/>
            </a:pPr>
            <a:endParaRPr lang="es-GT"/>
          </a:p>
        </c:txPr>
        <c:crossAx val="847178944"/>
        <c:crosses val="autoZero"/>
        <c:crossBetween val="between"/>
        <c:majorUnit val="50"/>
        <c:minorUnit val="10"/>
      </c:valAx>
      <c:catAx>
        <c:axId val="847179728"/>
        <c:scaling>
          <c:orientation val="minMax"/>
        </c:scaling>
        <c:delete val="1"/>
        <c:axPos val="b"/>
        <c:majorTickMark val="out"/>
        <c:minorTickMark val="none"/>
        <c:tickLblPos val="none"/>
        <c:crossAx val="847180120"/>
        <c:crosses val="autoZero"/>
        <c:auto val="1"/>
        <c:lblAlgn val="ctr"/>
        <c:lblOffset val="100"/>
        <c:noMultiLvlLbl val="0"/>
      </c:catAx>
      <c:valAx>
        <c:axId val="847180120"/>
        <c:scaling>
          <c:orientation val="minMax"/>
          <c:max val="650"/>
          <c:min val="0"/>
        </c:scaling>
        <c:delete val="0"/>
        <c:axPos val="r"/>
        <c:title>
          <c:tx>
            <c:rich>
              <a:bodyPr/>
              <a:lstStyle/>
              <a:p>
                <a:pPr>
                  <a:defRPr/>
                </a:pPr>
                <a:r>
                  <a:rPr lang="es-GT"/>
                  <a:t>US $ / MW Mes</a:t>
                </a:r>
              </a:p>
            </c:rich>
          </c:tx>
          <c:layout>
            <c:manualLayout>
              <c:xMode val="edge"/>
              <c:yMode val="edge"/>
              <c:x val="0.9"/>
              <c:y val="0.41430983356697698"/>
            </c:manualLayout>
          </c:layout>
          <c:overlay val="0"/>
        </c:title>
        <c:numFmt formatCode="#,##0" sourceLinked="0"/>
        <c:majorTickMark val="cross"/>
        <c:minorTickMark val="none"/>
        <c:tickLblPos val="nextTo"/>
        <c:txPr>
          <a:bodyPr rot="0" vert="horz"/>
          <a:lstStyle/>
          <a:p>
            <a:pPr>
              <a:defRPr/>
            </a:pPr>
            <a:endParaRPr lang="es-GT"/>
          </a:p>
        </c:txPr>
        <c:crossAx val="847179728"/>
        <c:crosses val="max"/>
        <c:crossBetween val="between"/>
        <c:majorUnit val="50"/>
        <c:minorUnit val="25"/>
      </c:valAx>
      <c:spPr>
        <a:noFill/>
      </c:spPr>
    </c:plotArea>
    <c:legend>
      <c:legendPos val="r"/>
      <c:layout>
        <c:manualLayout>
          <c:xMode val="edge"/>
          <c:yMode val="edge"/>
          <c:x val="8.7128712871287095E-2"/>
          <c:y val="0.90515806988352698"/>
          <c:w val="0.76930693069306899"/>
          <c:h val="6.9883527454243005E-2"/>
        </c:manualLayout>
      </c:layout>
      <c:overlay val="0"/>
    </c:legend>
    <c:plotVisOnly val="1"/>
    <c:dispBlanksAs val="gap"/>
    <c:showDLblsOverMax val="0"/>
  </c:chart>
  <c:spPr>
    <a:noFill/>
  </c:spPr>
  <c:printSettings>
    <c:headerFooter alignWithMargins="0"/>
    <c:pageMargins b="1" l="0.750000000000002" r="0.750000000000002"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t>COMPORTAMIENTO PROMEDIO DEL ACE EN EL SISTEMA NACIONAL INTERCONECTADO</a:t>
            </a:r>
          </a:p>
        </c:rich>
      </c:tx>
      <c:overlay val="0"/>
      <c:spPr>
        <a:noFill/>
        <a:ln w="25400">
          <a:noFill/>
        </a:ln>
      </c:spPr>
    </c:title>
    <c:autoTitleDeleted val="0"/>
    <c:plotArea>
      <c:layout/>
      <c:scatterChart>
        <c:scatterStyle val="smoothMarker"/>
        <c:varyColors val="0"/>
        <c:ser>
          <c:idx val="0"/>
          <c:order val="0"/>
          <c:tx>
            <c:v>P</c:v>
          </c:tx>
          <c:spPr>
            <a:ln w="25400">
              <a:solidFill>
                <a:srgbClr val="000080"/>
              </a:solidFill>
              <a:prstDash val="solid"/>
            </a:ln>
          </c:spPr>
          <c:marker>
            <c:symbol val="diamond"/>
            <c:size val="7"/>
            <c:spPr>
              <a:solidFill>
                <a:srgbClr val="000080"/>
              </a:solidFill>
              <a:ln>
                <a:solidFill>
                  <a:srgbClr val="000080"/>
                </a:solidFill>
                <a:prstDash val="solid"/>
              </a:ln>
            </c:spPr>
          </c:marker>
          <c:xVal>
            <c:numLit>
              <c:formatCode>General</c:formatCode>
              <c:ptCount val="21"/>
              <c:pt idx="0">
                <c:v>-100</c:v>
              </c:pt>
              <c:pt idx="1">
                <c:v>-90</c:v>
              </c:pt>
              <c:pt idx="2">
                <c:v>-80</c:v>
              </c:pt>
              <c:pt idx="3">
                <c:v>-70</c:v>
              </c:pt>
              <c:pt idx="4">
                <c:v>-60</c:v>
              </c:pt>
              <c:pt idx="5">
                <c:v>-50</c:v>
              </c:pt>
              <c:pt idx="6">
                <c:v>-40</c:v>
              </c:pt>
              <c:pt idx="7">
                <c:v>-30</c:v>
              </c:pt>
              <c:pt idx="8">
                <c:v>-20</c:v>
              </c:pt>
              <c:pt idx="9">
                <c:v>-10</c:v>
              </c:pt>
              <c:pt idx="10">
                <c:v>0</c:v>
              </c:pt>
              <c:pt idx="11">
                <c:v>10</c:v>
              </c:pt>
              <c:pt idx="12">
                <c:v>20</c:v>
              </c:pt>
              <c:pt idx="13">
                <c:v>30</c:v>
              </c:pt>
              <c:pt idx="14">
                <c:v>40</c:v>
              </c:pt>
              <c:pt idx="15">
                <c:v>50</c:v>
              </c:pt>
              <c:pt idx="16">
                <c:v>60</c:v>
              </c:pt>
              <c:pt idx="17">
                <c:v>70</c:v>
              </c:pt>
              <c:pt idx="18">
                <c:v>80</c:v>
              </c:pt>
              <c:pt idx="19">
                <c:v>90</c:v>
              </c:pt>
              <c:pt idx="20">
                <c:v>100</c:v>
              </c:pt>
            </c:numLit>
          </c:xVal>
          <c:yVal>
            <c:numLit>
              <c:formatCode>General</c:formatCode>
              <c:ptCount val="21"/>
              <c:pt idx="0">
                <c:v>1.8290696322998399E-4</c:v>
              </c:pt>
              <c:pt idx="1">
                <c:v>1.7147527802810999E-5</c:v>
              </c:pt>
              <c:pt idx="2">
                <c:v>2.85792130046851E-5</c:v>
              </c:pt>
              <c:pt idx="3">
                <c:v>6.4779549477286097E-5</c:v>
              </c:pt>
              <c:pt idx="4">
                <c:v>1.46706626757383E-4</c:v>
              </c:pt>
              <c:pt idx="5">
                <c:v>3.2008718565247298E-4</c:v>
              </c:pt>
              <c:pt idx="6">
                <c:v>1.16412660972416E-3</c:v>
              </c:pt>
              <c:pt idx="7">
                <c:v>5.8968442833000198E-3</c:v>
              </c:pt>
              <c:pt idx="8">
                <c:v>2.9507084786903798E-2</c:v>
              </c:pt>
              <c:pt idx="9">
                <c:v>0.18612307733344</c:v>
              </c:pt>
              <c:pt idx="10">
                <c:v>0.54394816111817101</c:v>
              </c:pt>
              <c:pt idx="11">
                <c:v>0.171061832079976</c:v>
              </c:pt>
              <c:pt idx="12">
                <c:v>3.8982046538390401E-2</c:v>
              </c:pt>
              <c:pt idx="13">
                <c:v>1.74142671241879E-2</c:v>
              </c:pt>
              <c:pt idx="14">
                <c:v>3.9267838668437301E-3</c:v>
              </c:pt>
              <c:pt idx="15">
                <c:v>5.6396313662578502E-4</c:v>
              </c:pt>
              <c:pt idx="16">
                <c:v>1.7338055889508901E-4</c:v>
              </c:pt>
              <c:pt idx="17">
                <c:v>3.3532943258830501E-4</c:v>
              </c:pt>
              <c:pt idx="18">
                <c:v>5.9063706876349203E-5</c:v>
              </c:pt>
              <c:pt idx="19">
                <c:v>3.4295055605622099E-5</c:v>
              </c:pt>
              <c:pt idx="20">
                <c:v>4.9537302541454098E-5</c:v>
              </c:pt>
            </c:numLit>
          </c:yVal>
          <c:smooth val="1"/>
          <c:extLst>
            <c:ext xmlns:c16="http://schemas.microsoft.com/office/drawing/2014/chart" uri="{C3380CC4-5D6E-409C-BE32-E72D297353CC}">
              <c16:uniqueId val="{00000000-8AC1-4F8E-9B0E-4B9E18739083}"/>
            </c:ext>
          </c:extLst>
        </c:ser>
        <c:dLbls>
          <c:showLegendKey val="0"/>
          <c:showVal val="0"/>
          <c:showCatName val="0"/>
          <c:showSerName val="0"/>
          <c:showPercent val="0"/>
          <c:showBubbleSize val="0"/>
        </c:dLbls>
        <c:axId val="847180904"/>
        <c:axId val="847181296"/>
      </c:scatterChart>
      <c:valAx>
        <c:axId val="847180904"/>
        <c:scaling>
          <c:orientation val="minMax"/>
          <c:max val="140"/>
          <c:min val="-140"/>
        </c:scaling>
        <c:delete val="0"/>
        <c:axPos val="b"/>
        <c:title>
          <c:tx>
            <c:rich>
              <a:bodyPr/>
              <a:lstStyle/>
              <a:p>
                <a:pPr>
                  <a:defRPr sz="175" b="1" i="0" u="none" strike="noStrike" baseline="0">
                    <a:solidFill>
                      <a:srgbClr val="000000"/>
                    </a:solidFill>
                    <a:latin typeface="Arial"/>
                    <a:ea typeface="Arial"/>
                    <a:cs typeface="Arial"/>
                  </a:defRPr>
                </a:pPr>
                <a:r>
                  <a:t>MW</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s-GT"/>
          </a:p>
        </c:txPr>
        <c:crossAx val="847181296"/>
        <c:crosses val="autoZero"/>
        <c:crossBetween val="midCat"/>
        <c:majorUnit val="35"/>
        <c:minorUnit val="7"/>
      </c:valAx>
      <c:valAx>
        <c:axId val="84718129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s-GT"/>
          </a:p>
        </c:txPr>
        <c:crossAx val="847180904"/>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25" b="1" i="0" u="none" strike="noStrike" baseline="0">
              <a:solidFill>
                <a:srgbClr val="000000"/>
              </a:solidFill>
              <a:latin typeface="Arial"/>
              <a:ea typeface="Arial"/>
              <a:cs typeface="Arial"/>
            </a:defRPr>
          </a:pPr>
          <a:endParaRPr lang="es-GT"/>
        </a:p>
      </c:txPr>
    </c:title>
    <c:autoTitleDeleted val="0"/>
    <c:plotArea>
      <c:layout>
        <c:manualLayout>
          <c:layoutTarget val="inner"/>
          <c:xMode val="edge"/>
          <c:yMode val="edge"/>
          <c:x val="2.5751072961373501E-2"/>
          <c:y val="0"/>
          <c:w val="0.91559370529327599"/>
          <c:h val="0"/>
        </c:manualLayout>
      </c:layout>
      <c:barChart>
        <c:barDir val="col"/>
        <c:grouping val="clustered"/>
        <c:varyColors val="0"/>
        <c:ser>
          <c:idx val="0"/>
          <c:order val="0"/>
          <c:tx>
            <c:v>% +- 35 MW</c:v>
          </c:tx>
          <c:spPr>
            <a:solidFill>
              <a:srgbClr val="CCFFCC"/>
            </a:solidFill>
            <a:ln w="12700">
              <a:solidFill>
                <a:srgbClr val="000000"/>
              </a:solidFill>
              <a:prstDash val="solid"/>
            </a:ln>
          </c:spPr>
          <c:invertIfNegative val="0"/>
          <c:cat>
            <c:strLit>
              <c:ptCount val="12"/>
              <c:pt idx="0">
                <c:v>ENE</c:v>
              </c:pt>
              <c:pt idx="1">
                <c:v>FEB</c:v>
              </c:pt>
              <c:pt idx="2">
                <c:v>MAR</c:v>
              </c:pt>
              <c:pt idx="3">
                <c:v>ABR</c:v>
              </c:pt>
              <c:pt idx="4">
                <c:v>MAY</c:v>
              </c:pt>
              <c:pt idx="5">
                <c:v>JUN</c:v>
              </c:pt>
              <c:pt idx="6">
                <c:v>JUL</c:v>
              </c:pt>
              <c:pt idx="7">
                <c:v>AGO</c:v>
              </c:pt>
              <c:pt idx="8">
                <c:v>SEP</c:v>
              </c:pt>
              <c:pt idx="9">
                <c:v>OCT</c:v>
              </c:pt>
              <c:pt idx="10">
                <c:v>NOV</c:v>
              </c:pt>
              <c:pt idx="11">
                <c:v>DIC</c:v>
              </c:pt>
            </c:strLit>
          </c:cat>
          <c:val>
            <c:numLit>
              <c:formatCode>General</c:formatCode>
              <c:ptCount val="12"/>
              <c:pt idx="0">
                <c:v>0.99854390681002403</c:v>
              </c:pt>
              <c:pt idx="1">
                <c:v>0.997817460317449</c:v>
              </c:pt>
              <c:pt idx="2">
                <c:v>0.99547491039425395</c:v>
              </c:pt>
              <c:pt idx="3">
                <c:v>0.99081018518517305</c:v>
              </c:pt>
              <c:pt idx="4">
                <c:v>0.98826164874550804</c:v>
              </c:pt>
              <c:pt idx="5">
                <c:v>0.99141203703702496</c:v>
              </c:pt>
              <c:pt idx="6">
                <c:v>0.99426523297489999</c:v>
              </c:pt>
              <c:pt idx="7">
                <c:v>0.99127503018429497</c:v>
              </c:pt>
              <c:pt idx="8">
                <c:v>0.99254629629628499</c:v>
              </c:pt>
              <c:pt idx="9">
                <c:v>0.99182347670250803</c:v>
              </c:pt>
              <c:pt idx="10">
                <c:v>0.99127314814813705</c:v>
              </c:pt>
              <c:pt idx="11">
                <c:v>0.99195788530464801</c:v>
              </c:pt>
            </c:numLit>
          </c:val>
          <c:extLst>
            <c:ext xmlns:c16="http://schemas.microsoft.com/office/drawing/2014/chart" uri="{C3380CC4-5D6E-409C-BE32-E72D297353CC}">
              <c16:uniqueId val="{00000000-7CCF-43FE-81F4-1A8BA717C2C5}"/>
            </c:ext>
          </c:extLst>
        </c:ser>
        <c:dLbls>
          <c:showLegendKey val="0"/>
          <c:showVal val="0"/>
          <c:showCatName val="0"/>
          <c:showSerName val="0"/>
          <c:showPercent val="0"/>
          <c:showBubbleSize val="0"/>
        </c:dLbls>
        <c:gapWidth val="150"/>
        <c:axId val="847182080"/>
        <c:axId val="847182472"/>
      </c:barChart>
      <c:catAx>
        <c:axId val="847182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50" b="0" i="0" u="none" strike="noStrike" baseline="0">
                <a:solidFill>
                  <a:srgbClr val="000000"/>
                </a:solidFill>
                <a:latin typeface="Arial"/>
                <a:ea typeface="Arial"/>
                <a:cs typeface="Arial"/>
              </a:defRPr>
            </a:pPr>
            <a:endParaRPr lang="es-GT"/>
          </a:p>
        </c:txPr>
        <c:crossAx val="847182472"/>
        <c:crossesAt val="0.98199999999999998"/>
        <c:auto val="1"/>
        <c:lblAlgn val="ctr"/>
        <c:lblOffset val="100"/>
        <c:tickLblSkip val="1"/>
        <c:tickMarkSkip val="1"/>
        <c:noMultiLvlLbl val="0"/>
      </c:catAx>
      <c:valAx>
        <c:axId val="847182472"/>
        <c:scaling>
          <c:orientation val="minMax"/>
          <c:max val="1"/>
          <c:min val="0.98199999999999998"/>
        </c:scaling>
        <c:delete val="0"/>
        <c:axPos val="l"/>
        <c:majorGridlines>
          <c:spPr>
            <a:ln w="3175">
              <a:solidFill>
                <a:srgbClr val="00000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Arial"/>
                <a:ea typeface="Arial"/>
                <a:cs typeface="Arial"/>
              </a:defRPr>
            </a:pPr>
            <a:endParaRPr lang="es-GT"/>
          </a:p>
        </c:txPr>
        <c:crossAx val="847182080"/>
        <c:crosses val="autoZero"/>
        <c:crossBetween val="between"/>
        <c:majorUnit val="2E-3"/>
        <c:minorUnit val="2.0000000000000001E-4"/>
      </c:valAx>
      <c:spPr>
        <a:gradFill rotWithShape="0">
          <a:gsLst>
            <a:gs pos="0">
              <a:srgbClr val="C0C0C0"/>
            </a:gs>
            <a:gs pos="100000">
              <a:srgbClr val="C0C0C0">
                <a:gamma/>
                <a:tint val="44314"/>
                <a:invGamma/>
              </a:srgbClr>
            </a:gs>
          </a:gsLst>
          <a:lin ang="5400000" scaled="1"/>
        </a:gra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15" b="0" i="0" u="none" strike="noStrike" baseline="0">
              <a:solidFill>
                <a:srgbClr val="000000"/>
              </a:solidFill>
              <a:latin typeface="Arial"/>
              <a:ea typeface="Arial"/>
              <a:cs typeface="Arial"/>
            </a:defRPr>
          </a:pPr>
          <a:endParaRPr lang="es-GT"/>
        </a:p>
      </c:txPr>
    </c:legend>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Arial"/>
          <a:ea typeface="Arial"/>
          <a:cs typeface="Arial"/>
        </a:defRPr>
      </a:pPr>
      <a:endParaRPr lang="es-GT"/>
    </a:p>
  </c:txPr>
  <c:printSettings>
    <c:headerFooter alignWithMargins="0"/>
    <c:pageMargins b="1" l="0.750000000000002" r="0.750000000000002"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65249797866092E-2"/>
          <c:y val="1.6136128735564116E-2"/>
          <c:w val="0.911622713575722"/>
          <c:h val="0.74563110151339074"/>
        </c:manualLayout>
      </c:layout>
      <c:barChart>
        <c:barDir val="col"/>
        <c:grouping val="stacked"/>
        <c:varyColors val="0"/>
        <c:ser>
          <c:idx val="0"/>
          <c:order val="0"/>
          <c:tx>
            <c:strRef>
              <c:f>'Pag27'!$A$48</c:f>
              <c:strCache>
                <c:ptCount val="1"/>
                <c:pt idx="0">
                  <c:v>Generación Forzada</c:v>
                </c:pt>
              </c:strCache>
            </c:strRef>
          </c:tx>
          <c:spPr>
            <a:solidFill>
              <a:schemeClr val="accent1"/>
            </a:solidFill>
            <a:ln>
              <a:noFill/>
            </a:ln>
            <a:effectLst/>
          </c:spPr>
          <c:invertIfNegative val="0"/>
          <c:cat>
            <c:strRef>
              <c:f>'Pag27'!$B$47:$M$47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'Pag27'!$B$48:$M$48</c:f>
              <c:numCache>
                <c:formatCode>_(* #,##0.00_);_(* \(#,##0.00\);_(* "-"??_);_(@_)</c:formatCode>
                <c:ptCount val="12"/>
                <c:pt idx="0">
                  <c:v>2059171.9970799999</c:v>
                </c:pt>
                <c:pt idx="1">
                  <c:v>2040854.6617994579</c:v>
                </c:pt>
                <c:pt idx="2">
                  <c:v>4099086.202477674</c:v>
                </c:pt>
                <c:pt idx="3">
                  <c:v>4242391.1854674052</c:v>
                </c:pt>
                <c:pt idx="4">
                  <c:v>2913039.8655330571</c:v>
                </c:pt>
                <c:pt idx="5">
                  <c:v>1818466.5891961707</c:v>
                </c:pt>
                <c:pt idx="6">
                  <c:v>2290643.9665900026</c:v>
                </c:pt>
                <c:pt idx="7">
                  <c:v>3117190.8496757359</c:v>
                </c:pt>
                <c:pt idx="8">
                  <c:v>3671475.1565319486</c:v>
                </c:pt>
                <c:pt idx="9">
                  <c:v>4318263.8138923366</c:v>
                </c:pt>
                <c:pt idx="10">
                  <c:v>2700268.0100353826</c:v>
                </c:pt>
                <c:pt idx="11">
                  <c:v>2584027.4472303311</c:v>
                </c:pt>
              </c:numCache>
            </c:numRef>
          </c:val>
          <c:extLst>
            <c:ext xmlns:c16="http://schemas.microsoft.com/office/drawing/2014/chart" uri="{C3380CC4-5D6E-409C-BE32-E72D297353CC}">
              <c16:uniqueId val="{00000000-B24B-4B39-AB2F-8F02BCB0D7A6}"/>
            </c:ext>
          </c:extLst>
        </c:ser>
        <c:ser>
          <c:idx val="1"/>
          <c:order val="1"/>
          <c:tx>
            <c:strRef>
              <c:f>'Pag27'!$A$49</c:f>
              <c:strCache>
                <c:ptCount val="1"/>
                <c:pt idx="0">
                  <c:v>Excedente Precios Nodales</c:v>
                </c:pt>
              </c:strCache>
            </c:strRef>
          </c:tx>
          <c:spPr>
            <a:solidFill>
              <a:schemeClr val="accent2"/>
            </a:solidFill>
            <a:ln>
              <a:noFill/>
            </a:ln>
            <a:effectLst/>
          </c:spPr>
          <c:invertIfNegative val="0"/>
          <c:cat>
            <c:strRef>
              <c:f>'Pag27'!$B$47:$M$47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'Pag27'!$B$49:$M$49</c:f>
              <c:numCache>
                <c:formatCode>#,##0.00</c:formatCode>
                <c:ptCount val="12"/>
                <c:pt idx="0">
                  <c:v>1181981.8799999999</c:v>
                </c:pt>
                <c:pt idx="1">
                  <c:v>1564987.11</c:v>
                </c:pt>
                <c:pt idx="2">
                  <c:v>1946044.78</c:v>
                </c:pt>
                <c:pt idx="3">
                  <c:v>1997889.89</c:v>
                </c:pt>
                <c:pt idx="4">
                  <c:v>2219073.85</c:v>
                </c:pt>
                <c:pt idx="5">
                  <c:v>1330235.1599999999</c:v>
                </c:pt>
                <c:pt idx="6">
                  <c:v>1723385.9</c:v>
                </c:pt>
                <c:pt idx="7">
                  <c:v>1546524.54</c:v>
                </c:pt>
                <c:pt idx="8">
                  <c:v>1070855.99</c:v>
                </c:pt>
                <c:pt idx="9">
                  <c:v>984372.02</c:v>
                </c:pt>
                <c:pt idx="10">
                  <c:v>777495.57</c:v>
                </c:pt>
                <c:pt idx="11">
                  <c:v>838041.97</c:v>
                </c:pt>
              </c:numCache>
            </c:numRef>
          </c:val>
          <c:extLst>
            <c:ext xmlns:c16="http://schemas.microsoft.com/office/drawing/2014/chart" uri="{C3380CC4-5D6E-409C-BE32-E72D297353CC}">
              <c16:uniqueId val="{00000001-B24B-4B39-AB2F-8F02BCB0D7A6}"/>
            </c:ext>
          </c:extLst>
        </c:ser>
        <c:ser>
          <c:idx val="2"/>
          <c:order val="2"/>
          <c:tx>
            <c:strRef>
              <c:f>'Pag27'!$A$50</c:f>
              <c:strCache>
                <c:ptCount val="1"/>
                <c:pt idx="0">
                  <c:v>Reserva Rodante Operativa</c:v>
                </c:pt>
              </c:strCache>
            </c:strRef>
          </c:tx>
          <c:spPr>
            <a:solidFill>
              <a:schemeClr val="accent3"/>
            </a:solidFill>
            <a:ln>
              <a:noFill/>
            </a:ln>
            <a:effectLst/>
          </c:spPr>
          <c:invertIfNegative val="0"/>
          <c:cat>
            <c:strRef>
              <c:f>'Pag27'!$B$47:$M$47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'Pag27'!$B$50:$M$50</c:f>
              <c:numCache>
                <c:formatCode>_(* #,##0.00_);_(* \(#,##0.00\);_(* "-"??_);_(@_)</c:formatCode>
                <c:ptCount val="12"/>
                <c:pt idx="0">
                  <c:v>2330105.7709999997</c:v>
                </c:pt>
                <c:pt idx="1">
                  <c:v>1937017.6939999997</c:v>
                </c:pt>
                <c:pt idx="2">
                  <c:v>2448143.568</c:v>
                </c:pt>
                <c:pt idx="3">
                  <c:v>2367599.5299999998</c:v>
                </c:pt>
                <c:pt idx="4">
                  <c:v>2576768.7150000003</c:v>
                </c:pt>
                <c:pt idx="5">
                  <c:v>2561145.8630000004</c:v>
                </c:pt>
                <c:pt idx="6">
                  <c:v>2493961.8249999997</c:v>
                </c:pt>
                <c:pt idx="7">
                  <c:v>2637501.395</c:v>
                </c:pt>
                <c:pt idx="8">
                  <c:v>2609976.3449999997</c:v>
                </c:pt>
                <c:pt idx="9">
                  <c:v>2828068.4049999998</c:v>
                </c:pt>
                <c:pt idx="10">
                  <c:v>2531662.6300000004</c:v>
                </c:pt>
                <c:pt idx="11">
                  <c:v>2326246.7850000001</c:v>
                </c:pt>
              </c:numCache>
            </c:numRef>
          </c:val>
          <c:extLst>
            <c:ext xmlns:c16="http://schemas.microsoft.com/office/drawing/2014/chart" uri="{C3380CC4-5D6E-409C-BE32-E72D297353CC}">
              <c16:uniqueId val="{00000002-B24B-4B39-AB2F-8F02BCB0D7A6}"/>
            </c:ext>
          </c:extLst>
        </c:ser>
        <c:ser>
          <c:idx val="3"/>
          <c:order val="3"/>
          <c:tx>
            <c:strRef>
              <c:f>'Pag27'!$A$51</c:f>
              <c:strCache>
                <c:ptCount val="1"/>
                <c:pt idx="0">
                  <c:v>Reserva Rápida</c:v>
                </c:pt>
              </c:strCache>
            </c:strRef>
          </c:tx>
          <c:spPr>
            <a:solidFill>
              <a:schemeClr val="accent4"/>
            </a:solidFill>
            <a:ln>
              <a:noFill/>
            </a:ln>
            <a:effectLst/>
          </c:spPr>
          <c:invertIfNegative val="0"/>
          <c:cat>
            <c:strRef>
              <c:f>'Pag27'!$B$47:$M$47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'Pag27'!$B$51:$M$51</c:f>
              <c:numCache>
                <c:formatCode>_(* #,##0.00_);_(* \(#,##0.00\);_(* "-"??_);_(@_)</c:formatCode>
                <c:ptCount val="12"/>
                <c:pt idx="0">
                  <c:v>891511.89999999967</c:v>
                </c:pt>
                <c:pt idx="1">
                  <c:v>864223.66000000015</c:v>
                </c:pt>
                <c:pt idx="2">
                  <c:v>894058.33999999962</c:v>
                </c:pt>
                <c:pt idx="3">
                  <c:v>890803.05999999982</c:v>
                </c:pt>
                <c:pt idx="4">
                  <c:v>811779.96999999974</c:v>
                </c:pt>
                <c:pt idx="5">
                  <c:v>897292.53</c:v>
                </c:pt>
                <c:pt idx="6">
                  <c:v>907904.95</c:v>
                </c:pt>
                <c:pt idx="7">
                  <c:v>891579.50999999978</c:v>
                </c:pt>
                <c:pt idx="8">
                  <c:v>904422.78</c:v>
                </c:pt>
                <c:pt idx="9">
                  <c:v>908853.0399999998</c:v>
                </c:pt>
                <c:pt idx="10">
                  <c:v>853303.73</c:v>
                </c:pt>
                <c:pt idx="11">
                  <c:v>908853.0399999998</c:v>
                </c:pt>
              </c:numCache>
            </c:numRef>
          </c:val>
          <c:extLst>
            <c:ext xmlns:c16="http://schemas.microsoft.com/office/drawing/2014/chart" uri="{C3380CC4-5D6E-409C-BE32-E72D297353CC}">
              <c16:uniqueId val="{00000003-B24B-4B39-AB2F-8F02BCB0D7A6}"/>
            </c:ext>
          </c:extLst>
        </c:ser>
        <c:ser>
          <c:idx val="4"/>
          <c:order val="4"/>
          <c:tx>
            <c:strRef>
              <c:f>'Pag27'!$A$52</c:f>
              <c:strCache>
                <c:ptCount val="1"/>
                <c:pt idx="0">
                  <c:v>Costos Diferenciales</c:v>
                </c:pt>
              </c:strCache>
            </c:strRef>
          </c:tx>
          <c:spPr>
            <a:solidFill>
              <a:schemeClr val="accent5"/>
            </a:solidFill>
            <a:ln>
              <a:noFill/>
            </a:ln>
            <a:effectLst/>
          </c:spPr>
          <c:invertIfNegative val="0"/>
          <c:cat>
            <c:strRef>
              <c:f>'Pag27'!$B$47:$M$47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'Pag27'!$B$52:$M$52</c:f>
              <c:numCache>
                <c:formatCode>_(* #,##0.00_);_(* \(#,##0.00\);_(* "-"??_);_(@_)</c:formatCode>
                <c:ptCount val="12"/>
                <c:pt idx="0">
                  <c:v>2165734.3215105976</c:v>
                </c:pt>
                <c:pt idx="1">
                  <c:v>1674656.9800562491</c:v>
                </c:pt>
                <c:pt idx="2">
                  <c:v>2067718.9443232201</c:v>
                </c:pt>
                <c:pt idx="3">
                  <c:v>1642193.23</c:v>
                </c:pt>
                <c:pt idx="4">
                  <c:v>2348565.378523692</c:v>
                </c:pt>
                <c:pt idx="5">
                  <c:v>1693436.2424000001</c:v>
                </c:pt>
                <c:pt idx="6">
                  <c:v>2355620.0499999998</c:v>
                </c:pt>
                <c:pt idx="7">
                  <c:v>2697729.39</c:v>
                </c:pt>
                <c:pt idx="8">
                  <c:v>1077640.72</c:v>
                </c:pt>
                <c:pt idx="9">
                  <c:v>1922534.5058616293</c:v>
                </c:pt>
                <c:pt idx="10">
                  <c:v>2642277.5045141019</c:v>
                </c:pt>
                <c:pt idx="11">
                  <c:v>1717777.9600330461</c:v>
                </c:pt>
              </c:numCache>
            </c:numRef>
          </c:val>
          <c:extLst>
            <c:ext xmlns:c16="http://schemas.microsoft.com/office/drawing/2014/chart" uri="{C3380CC4-5D6E-409C-BE32-E72D297353CC}">
              <c16:uniqueId val="{00000004-B24B-4B39-AB2F-8F02BCB0D7A6}"/>
            </c:ext>
          </c:extLst>
        </c:ser>
        <c:ser>
          <c:idx val="8"/>
          <c:order val="5"/>
          <c:tx>
            <c:strRef>
              <c:f>'Pag27'!$A$53</c:f>
              <c:strCache>
                <c:ptCount val="1"/>
                <c:pt idx="0">
                  <c:v>Cargo del Saldo Precio de la Potencia y de la Energía Excedente de los Contratos por Licitación</c:v>
                </c:pt>
              </c:strCache>
            </c:strRef>
          </c:tx>
          <c:spPr>
            <a:solidFill>
              <a:schemeClr val="accent3">
                <a:lumMod val="60000"/>
              </a:schemeClr>
            </a:solidFill>
            <a:ln>
              <a:noFill/>
            </a:ln>
            <a:effectLst/>
          </c:spPr>
          <c:invertIfNegative val="0"/>
          <c:val>
            <c:numRef>
              <c:f>'Pag27'!$B$53:$M$53</c:f>
              <c:numCache>
                <c:formatCode>_(* #,##0.00_);_(* \(#,##0.00\);_(* "-"??_);_(@_)</c:formatCode>
                <c:ptCount val="12"/>
                <c:pt idx="0">
                  <c:v>314552.36211966129</c:v>
                </c:pt>
                <c:pt idx="1">
                  <c:v>112913.07085022377</c:v>
                </c:pt>
                <c:pt idx="2">
                  <c:v>235199.16121867212</c:v>
                </c:pt>
                <c:pt idx="3">
                  <c:v>179571.9707043228</c:v>
                </c:pt>
                <c:pt idx="4">
                  <c:v>85495.867413456785</c:v>
                </c:pt>
                <c:pt idx="5">
                  <c:v>597351.6487218563</c:v>
                </c:pt>
                <c:pt idx="6">
                  <c:v>466850.53</c:v>
                </c:pt>
                <c:pt idx="7">
                  <c:v>456897.65137045935</c:v>
                </c:pt>
                <c:pt idx="8">
                  <c:v>1003212.6593526485</c:v>
                </c:pt>
                <c:pt idx="9">
                  <c:v>1288544.4278471267</c:v>
                </c:pt>
                <c:pt idx="10">
                  <c:v>853303.41147800186</c:v>
                </c:pt>
                <c:pt idx="11">
                  <c:v>568656.73986491188</c:v>
                </c:pt>
              </c:numCache>
            </c:numRef>
          </c:val>
          <c:extLst>
            <c:ext xmlns:c16="http://schemas.microsoft.com/office/drawing/2014/chart" uri="{C3380CC4-5D6E-409C-BE32-E72D297353CC}">
              <c16:uniqueId val="{00000005-B24B-4B39-AB2F-8F02BCB0D7A6}"/>
            </c:ext>
          </c:extLst>
        </c:ser>
        <c:ser>
          <c:idx val="5"/>
          <c:order val="6"/>
          <c:tx>
            <c:strRef>
              <c:f>'Pag27'!$A$54</c:f>
              <c:strCache>
                <c:ptCount val="1"/>
                <c:pt idx="0">
                  <c:v>Desvíos de Potencia</c:v>
                </c:pt>
              </c:strCache>
            </c:strRef>
          </c:tx>
          <c:spPr>
            <a:solidFill>
              <a:schemeClr val="accent6"/>
            </a:solidFill>
            <a:ln>
              <a:noFill/>
            </a:ln>
            <a:effectLst/>
          </c:spPr>
          <c:invertIfNegative val="0"/>
          <c:cat>
            <c:strRef>
              <c:f>'Pag27'!$B$47:$M$47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'Pag27'!$B$54:$M$54</c:f>
              <c:numCache>
                <c:formatCode>#,##0.00_);[Red]\(#,##0.00\)</c:formatCode>
                <c:ptCount val="12"/>
                <c:pt idx="0">
                  <c:v>215485.10751901142</c:v>
                </c:pt>
                <c:pt idx="1">
                  <c:v>371952.94820087281</c:v>
                </c:pt>
                <c:pt idx="2">
                  <c:v>483942.46891116974</c:v>
                </c:pt>
                <c:pt idx="3">
                  <c:v>401597.64890375006</c:v>
                </c:pt>
                <c:pt idx="4">
                  <c:v>338794.9465625303</c:v>
                </c:pt>
                <c:pt idx="5">
                  <c:v>217496.90248027325</c:v>
                </c:pt>
                <c:pt idx="6">
                  <c:v>215513.49059017355</c:v>
                </c:pt>
                <c:pt idx="7">
                  <c:v>136384.53317479001</c:v>
                </c:pt>
                <c:pt idx="8">
                  <c:v>467587.92994077341</c:v>
                </c:pt>
                <c:pt idx="9">
                  <c:v>330971.08721395611</c:v>
                </c:pt>
                <c:pt idx="10">
                  <c:v>259316.47309863666</c:v>
                </c:pt>
                <c:pt idx="11">
                  <c:v>126221.0550939339</c:v>
                </c:pt>
              </c:numCache>
            </c:numRef>
          </c:val>
          <c:extLst>
            <c:ext xmlns:c16="http://schemas.microsoft.com/office/drawing/2014/chart" uri="{C3380CC4-5D6E-409C-BE32-E72D297353CC}">
              <c16:uniqueId val="{00000006-B24B-4B39-AB2F-8F02BCB0D7A6}"/>
            </c:ext>
          </c:extLst>
        </c:ser>
        <c:ser>
          <c:idx val="6"/>
          <c:order val="7"/>
          <c:tx>
            <c:strRef>
              <c:f>'Pag27'!$A$55</c:f>
              <c:strCache>
                <c:ptCount val="1"/>
                <c:pt idx="0">
                  <c:v>Peaje Principal</c:v>
                </c:pt>
              </c:strCache>
            </c:strRef>
          </c:tx>
          <c:spPr>
            <a:solidFill>
              <a:schemeClr val="accent1">
                <a:lumMod val="60000"/>
              </a:schemeClr>
            </a:solidFill>
            <a:ln>
              <a:noFill/>
            </a:ln>
            <a:effectLst/>
          </c:spPr>
          <c:invertIfNegative val="0"/>
          <c:cat>
            <c:strRef>
              <c:f>'Pag27'!$B$47:$M$47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'Pag27'!$B$55:$M$55</c:f>
              <c:numCache>
                <c:formatCode>_(* #,##0.00_);_(* \(#,##0.00\);_(* "-"??_);_(@_)</c:formatCode>
                <c:ptCount val="12"/>
                <c:pt idx="0">
                  <c:v>6412330.6725000003</c:v>
                </c:pt>
                <c:pt idx="1">
                  <c:v>6412330.6725000003</c:v>
                </c:pt>
                <c:pt idx="2">
                  <c:v>6412330.6725000003</c:v>
                </c:pt>
                <c:pt idx="3">
                  <c:v>6468899.9158333335</c:v>
                </c:pt>
                <c:pt idx="4">
                  <c:v>6604262.0338095212</c:v>
                </c:pt>
                <c:pt idx="5">
                  <c:v>6468899.9158333335</c:v>
                </c:pt>
                <c:pt idx="6">
                  <c:v>6468899.9158333335</c:v>
                </c:pt>
                <c:pt idx="7">
                  <c:v>6468899.9158333335</c:v>
                </c:pt>
                <c:pt idx="8">
                  <c:v>6468899.9158333335</c:v>
                </c:pt>
                <c:pt idx="9">
                  <c:v>6468899.9158333335</c:v>
                </c:pt>
                <c:pt idx="10">
                  <c:v>6468899.9158333335</c:v>
                </c:pt>
                <c:pt idx="11">
                  <c:v>7066549.5737634422</c:v>
                </c:pt>
              </c:numCache>
            </c:numRef>
          </c:val>
          <c:extLst>
            <c:ext xmlns:c16="http://schemas.microsoft.com/office/drawing/2014/chart" uri="{C3380CC4-5D6E-409C-BE32-E72D297353CC}">
              <c16:uniqueId val="{00000007-B24B-4B39-AB2F-8F02BCB0D7A6}"/>
            </c:ext>
          </c:extLst>
        </c:ser>
        <c:ser>
          <c:idx val="7"/>
          <c:order val="8"/>
          <c:tx>
            <c:strRef>
              <c:f>'Pag27'!$A$56</c:f>
              <c:strCache>
                <c:ptCount val="1"/>
                <c:pt idx="0">
                  <c:v>Peaje Secundario</c:v>
                </c:pt>
              </c:strCache>
            </c:strRef>
          </c:tx>
          <c:spPr>
            <a:solidFill>
              <a:schemeClr val="accent2">
                <a:lumMod val="60000"/>
              </a:schemeClr>
            </a:solidFill>
            <a:ln>
              <a:noFill/>
            </a:ln>
            <a:effectLst/>
          </c:spPr>
          <c:invertIfNegative val="0"/>
          <c:cat>
            <c:strRef>
              <c:f>'Pag27'!$B$47:$M$47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'Pag27'!$B$56:$M$56</c:f>
              <c:numCache>
                <c:formatCode>_(* #,##0.00_);_(* \(#,##0.00\);_(* "-"??_);_(@_)</c:formatCode>
                <c:ptCount val="12"/>
                <c:pt idx="0">
                  <c:v>4593304.7952093491</c:v>
                </c:pt>
                <c:pt idx="1">
                  <c:v>4577510.355818795</c:v>
                </c:pt>
                <c:pt idx="2">
                  <c:v>4581915.0596940555</c:v>
                </c:pt>
                <c:pt idx="3">
                  <c:v>4588132.6245208001</c:v>
                </c:pt>
                <c:pt idx="4">
                  <c:v>4797898.1678334996</c:v>
                </c:pt>
                <c:pt idx="5">
                  <c:v>4956650.9076238219</c:v>
                </c:pt>
                <c:pt idx="6">
                  <c:v>5429365.6874725688</c:v>
                </c:pt>
                <c:pt idx="7">
                  <c:v>4772764.1508898446</c:v>
                </c:pt>
                <c:pt idx="8">
                  <c:v>4773257.8795742868</c:v>
                </c:pt>
                <c:pt idx="9">
                  <c:v>4773191.8523993809</c:v>
                </c:pt>
                <c:pt idx="10">
                  <c:v>4774923.6164199766</c:v>
                </c:pt>
                <c:pt idx="11">
                  <c:v>4758368.8415770298</c:v>
                </c:pt>
              </c:numCache>
            </c:numRef>
          </c:val>
          <c:extLst>
            <c:ext xmlns:c16="http://schemas.microsoft.com/office/drawing/2014/chart" uri="{C3380CC4-5D6E-409C-BE32-E72D297353CC}">
              <c16:uniqueId val="{00000008-B24B-4B39-AB2F-8F02BCB0D7A6}"/>
            </c:ext>
          </c:extLst>
        </c:ser>
        <c:dLbls>
          <c:showLegendKey val="0"/>
          <c:showVal val="0"/>
          <c:showCatName val="0"/>
          <c:showSerName val="0"/>
          <c:showPercent val="0"/>
          <c:showBubbleSize val="0"/>
        </c:dLbls>
        <c:gapWidth val="150"/>
        <c:overlap val="100"/>
        <c:axId val="847183256"/>
        <c:axId val="847183648"/>
      </c:barChart>
      <c:catAx>
        <c:axId val="847183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847183648"/>
        <c:crosses val="autoZero"/>
        <c:auto val="1"/>
        <c:lblAlgn val="ctr"/>
        <c:lblOffset val="100"/>
        <c:noMultiLvlLbl val="0"/>
      </c:catAx>
      <c:valAx>
        <c:axId val="847183648"/>
        <c:scaling>
          <c:orientation val="minMax"/>
          <c:max val="2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GT"/>
                  <a:t>US$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title>
        <c:numFmt formatCode="_(* #,##0_);_(* \(#,##0\);_(*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847183256"/>
        <c:crosses val="autoZero"/>
        <c:crossBetween val="between"/>
      </c:valAx>
      <c:spPr>
        <a:noFill/>
        <a:ln>
          <a:noFill/>
        </a:ln>
        <a:effectLst/>
      </c:spPr>
    </c:plotArea>
    <c:legend>
      <c:legendPos val="b"/>
      <c:layout>
        <c:manualLayout>
          <c:xMode val="edge"/>
          <c:yMode val="edge"/>
          <c:x val="7.1042004283434823E-2"/>
          <c:y val="0.80581611354006932"/>
          <c:w val="0.90395188308223728"/>
          <c:h val="0.1765569337514509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legend>
    <c:plotVisOnly val="0"/>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s-GT"/>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a:t>Potencia</a:t>
            </a:r>
            <a:r>
              <a:rPr lang="es-GT" baseline="0"/>
              <a:t> Efectiva Instalada en el SNI</a:t>
            </a:r>
            <a:endParaRPr lang="es-GT"/>
          </a:p>
        </c:rich>
      </c:tx>
      <c:layout>
        <c:manualLayout>
          <c:xMode val="edge"/>
          <c:yMode val="edge"/>
          <c:x val="0.28342589822710251"/>
          <c:y val="2.331391017413532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0.31869021056493102"/>
          <c:y val="0.18686099004569465"/>
          <c:w val="0.38391971996641988"/>
          <c:h val="0.77039684130172392"/>
        </c:manualLayout>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CBEA-4D76-A537-FA5D2E2EEC9D}"/>
              </c:ext>
            </c:extLst>
          </c:dPt>
          <c:dPt>
            <c:idx val="1"/>
            <c:bubble3D val="0"/>
            <c:spPr>
              <a:solidFill>
                <a:schemeClr val="accent2"/>
              </a:solidFill>
              <a:ln>
                <a:noFill/>
              </a:ln>
              <a:effectLst/>
            </c:spPr>
            <c:extLst>
              <c:ext xmlns:c16="http://schemas.microsoft.com/office/drawing/2014/chart" uri="{C3380CC4-5D6E-409C-BE32-E72D297353CC}">
                <c16:uniqueId val="{00000003-CBEA-4D76-A537-FA5D2E2EEC9D}"/>
              </c:ext>
            </c:extLst>
          </c:dPt>
          <c:dPt>
            <c:idx val="2"/>
            <c:bubble3D val="0"/>
            <c:spPr>
              <a:solidFill>
                <a:schemeClr val="accent3"/>
              </a:solidFill>
              <a:ln>
                <a:noFill/>
              </a:ln>
              <a:effectLst/>
            </c:spPr>
            <c:extLst>
              <c:ext xmlns:c16="http://schemas.microsoft.com/office/drawing/2014/chart" uri="{C3380CC4-5D6E-409C-BE32-E72D297353CC}">
                <c16:uniqueId val="{00000005-CBEA-4D76-A537-FA5D2E2EEC9D}"/>
              </c:ext>
            </c:extLst>
          </c:dPt>
          <c:dPt>
            <c:idx val="3"/>
            <c:bubble3D val="0"/>
            <c:spPr>
              <a:solidFill>
                <a:schemeClr val="accent4"/>
              </a:solidFill>
              <a:ln>
                <a:noFill/>
              </a:ln>
              <a:effectLst/>
            </c:spPr>
            <c:extLst>
              <c:ext xmlns:c16="http://schemas.microsoft.com/office/drawing/2014/chart" uri="{C3380CC4-5D6E-409C-BE32-E72D297353CC}">
                <c16:uniqueId val="{00000007-CBEA-4D76-A537-FA5D2E2EEC9D}"/>
              </c:ext>
            </c:extLst>
          </c:dPt>
          <c:dPt>
            <c:idx val="4"/>
            <c:bubble3D val="0"/>
            <c:spPr>
              <a:solidFill>
                <a:schemeClr val="accent5"/>
              </a:solidFill>
              <a:ln>
                <a:noFill/>
              </a:ln>
              <a:effectLst/>
            </c:spPr>
            <c:extLst>
              <c:ext xmlns:c16="http://schemas.microsoft.com/office/drawing/2014/chart" uri="{C3380CC4-5D6E-409C-BE32-E72D297353CC}">
                <c16:uniqueId val="{00000009-CBEA-4D76-A537-FA5D2E2EEC9D}"/>
              </c:ext>
            </c:extLst>
          </c:dPt>
          <c:dPt>
            <c:idx val="5"/>
            <c:bubble3D val="0"/>
            <c:spPr>
              <a:solidFill>
                <a:schemeClr val="accent6"/>
              </a:solidFill>
              <a:ln>
                <a:noFill/>
              </a:ln>
              <a:effectLst/>
            </c:spPr>
            <c:extLst>
              <c:ext xmlns:c16="http://schemas.microsoft.com/office/drawing/2014/chart" uri="{C3380CC4-5D6E-409C-BE32-E72D297353CC}">
                <c16:uniqueId val="{0000000B-CBEA-4D76-A537-FA5D2E2EEC9D}"/>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CBEA-4D76-A537-FA5D2E2EEC9D}"/>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CBEA-4D76-A537-FA5D2E2EEC9D}"/>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CBEA-4D76-A537-FA5D2E2EEC9D}"/>
              </c:ext>
            </c:extLst>
          </c:dPt>
          <c:dLbls>
            <c:dLbl>
              <c:idx val="0"/>
              <c:layout>
                <c:manualLayout>
                  <c:x val="-0.17588653939310067"/>
                  <c:y val="0.1018939501006406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BEA-4D76-A537-FA5D2E2EEC9D}"/>
                </c:ext>
              </c:extLst>
            </c:dLbl>
            <c:dLbl>
              <c:idx val="1"/>
              <c:layout>
                <c:manualLayout>
                  <c:x val="7.9949475508344581E-2"/>
                  <c:y val="-6.612386621104356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BEA-4D76-A537-FA5D2E2EEC9D}"/>
                </c:ext>
              </c:extLst>
            </c:dLbl>
            <c:dLbl>
              <c:idx val="2"/>
              <c:layout>
                <c:manualLayout>
                  <c:x val="5.9981164146569324E-3"/>
                  <c:y val="-0.1054825027930966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0853034208735567"/>
                      <c:h val="0.18325956979617461"/>
                    </c:manualLayout>
                  </c15:layout>
                </c:ext>
                <c:ext xmlns:c16="http://schemas.microsoft.com/office/drawing/2014/chart" uri="{C3380CC4-5D6E-409C-BE32-E72D297353CC}">
                  <c16:uniqueId val="{00000005-CBEA-4D76-A537-FA5D2E2EEC9D}"/>
                </c:ext>
              </c:extLst>
            </c:dLbl>
            <c:dLbl>
              <c:idx val="3"/>
              <c:layout>
                <c:manualLayout>
                  <c:x val="-2.3001474862461548E-2"/>
                  <c:y val="-7.557204552859075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GT"/>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0617297700194918"/>
                      <c:h val="0.14277744635841191"/>
                    </c:manualLayout>
                  </c15:layout>
                </c:ext>
                <c:ext xmlns:c16="http://schemas.microsoft.com/office/drawing/2014/chart" uri="{C3380CC4-5D6E-409C-BE32-E72D297353CC}">
                  <c16:uniqueId val="{00000007-CBEA-4D76-A537-FA5D2E2EEC9D}"/>
                </c:ext>
              </c:extLst>
            </c:dLbl>
            <c:dLbl>
              <c:idx val="4"/>
              <c:layout>
                <c:manualLayout>
                  <c:x val="-2.6920925458173324E-2"/>
                  <c:y val="-5.988696698715993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BEA-4D76-A537-FA5D2E2EEC9D}"/>
                </c:ext>
              </c:extLst>
            </c:dLbl>
            <c:dLbl>
              <c:idx val="5"/>
              <c:layout>
                <c:manualLayout>
                  <c:x val="0.11976877962700248"/>
                  <c:y val="0.13583211964420927"/>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BEA-4D76-A537-FA5D2E2EEC9D}"/>
                </c:ext>
              </c:extLst>
            </c:dLbl>
            <c:dLbl>
              <c:idx val="6"/>
              <c:layout>
                <c:manualLayout>
                  <c:x val="-6.4956121760492716E-2"/>
                  <c:y val="4.514745021147197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BEA-4D76-A537-FA5D2E2EEC9D}"/>
                </c:ext>
              </c:extLst>
            </c:dLbl>
            <c:dLbl>
              <c:idx val="7"/>
              <c:layout>
                <c:manualLayout>
                  <c:x val="4.249816903682687E-2"/>
                  <c:y val="-1.938699153368156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BEA-4D76-A537-FA5D2E2EEC9D}"/>
                </c:ext>
              </c:extLst>
            </c:dLbl>
            <c:dLbl>
              <c:idx val="8"/>
              <c:layout>
                <c:manualLayout>
                  <c:x val="0.10110953484885182"/>
                  <c:y val="-2.5333200434994117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BEA-4D76-A537-FA5D2E2EEC9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dLblPos val="ctr"/>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'Pag27'!$B$83:$B$91</c:f>
              <c:strCache>
                <c:ptCount val="9"/>
                <c:pt idx="0">
                  <c:v>HIDROELÉCTRICAS</c:v>
                </c:pt>
                <c:pt idx="1">
                  <c:v>GENERADOR DISTRIBUIDO RENOVABLE</c:v>
                </c:pt>
                <c:pt idx="2">
                  <c:v>TURBINAS DE VAPOR</c:v>
                </c:pt>
                <c:pt idx="3">
                  <c:v>TURBINAS DE GAS</c:v>
                </c:pt>
                <c:pt idx="4">
                  <c:v>MOTORES DE COMBUSTIÓN INTERNA</c:v>
                </c:pt>
                <c:pt idx="5">
                  <c:v>INGENIOS AZUCAREROS</c:v>
                </c:pt>
                <c:pt idx="6">
                  <c:v>GEOTÉRMICA</c:v>
                </c:pt>
                <c:pt idx="7">
                  <c:v>SOLAR FOTOVOLTAÍCA</c:v>
                </c:pt>
                <c:pt idx="8">
                  <c:v>EÓLICAS</c:v>
                </c:pt>
              </c:strCache>
            </c:strRef>
          </c:cat>
          <c:val>
            <c:numRef>
              <c:f>'Pag27'!$L$83:$L$91</c:f>
              <c:numCache>
                <c:formatCode>0.000%</c:formatCode>
                <c:ptCount val="9"/>
                <c:pt idx="0">
                  <c:v>0.40638891886504119</c:v>
                </c:pt>
                <c:pt idx="1">
                  <c:v>3.1737364765156317E-2</c:v>
                </c:pt>
                <c:pt idx="2">
                  <c:v>0.1349531633964953</c:v>
                </c:pt>
                <c:pt idx="3">
                  <c:v>3.892619546448154E-2</c:v>
                </c:pt>
                <c:pt idx="4">
                  <c:v>0.1383532472915053</c:v>
                </c:pt>
                <c:pt idx="5">
                  <c:v>0.18681243245512996</c:v>
                </c:pt>
                <c:pt idx="6">
                  <c:v>9.3731965044987851E-3</c:v>
                </c:pt>
                <c:pt idx="7">
                  <c:v>2.2929965150752334E-2</c:v>
                </c:pt>
                <c:pt idx="8">
                  <c:v>3.0525516106939043E-2</c:v>
                </c:pt>
              </c:numCache>
            </c:numRef>
          </c:val>
          <c:extLst>
            <c:ext xmlns:c16="http://schemas.microsoft.com/office/drawing/2014/chart" uri="{C3380CC4-5D6E-409C-BE32-E72D297353CC}">
              <c16:uniqueId val="{00000012-CBEA-4D76-A537-FA5D2E2EEC9D}"/>
            </c:ext>
          </c:extLst>
        </c:ser>
        <c:dLbls>
          <c:dLblPos val="ctr"/>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es-G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GT" b="0">
                <a:solidFill>
                  <a:schemeClr val="accent1"/>
                </a:solidFill>
              </a:rPr>
              <a:t>Transacciones en el Mercado a Término por Tipo de</a:t>
            </a:r>
            <a:r>
              <a:rPr lang="es-GT" b="0" baseline="0">
                <a:solidFill>
                  <a:schemeClr val="accent1"/>
                </a:solidFill>
              </a:rPr>
              <a:t> Contrato</a:t>
            </a:r>
          </a:p>
          <a:p>
            <a:pPr>
              <a:defRPr/>
            </a:pPr>
            <a:r>
              <a:rPr lang="es-GT" b="0" baseline="0">
                <a:solidFill>
                  <a:schemeClr val="accent1"/>
                </a:solidFill>
              </a:rPr>
              <a:t>(GWh)</a:t>
            </a:r>
            <a:endParaRPr lang="es-GT" b="0">
              <a:solidFill>
                <a:schemeClr val="accent1"/>
              </a:solidFill>
            </a:endParaRPr>
          </a:p>
        </c:rich>
      </c:tx>
      <c:overlay val="0"/>
    </c:title>
    <c:autoTitleDeleted val="0"/>
    <c:plotArea>
      <c:layout>
        <c:manualLayout>
          <c:layoutTarget val="inner"/>
          <c:xMode val="edge"/>
          <c:yMode val="edge"/>
          <c:x val="6.4102614262988397E-2"/>
          <c:y val="0.15037607786808099"/>
          <c:w val="0.92468021074360496"/>
          <c:h val="0.66353444359290903"/>
        </c:manualLayout>
      </c:layout>
      <c:barChart>
        <c:barDir val="col"/>
        <c:grouping val="stacked"/>
        <c:varyColors val="0"/>
        <c:ser>
          <c:idx val="4"/>
          <c:order val="0"/>
          <c:tx>
            <c:strRef>
              <c:f>'Pag6'!$A$31</c:f>
              <c:strCache>
                <c:ptCount val="1"/>
                <c:pt idx="0">
                  <c:v>Por diferencias con curva de carga (a)</c:v>
                </c:pt>
              </c:strCache>
            </c:strRef>
          </c:tx>
          <c:invertIfNegative val="0"/>
          <c:dLbls>
            <c:spPr>
              <a:noFill/>
              <a:ln>
                <a:noFill/>
              </a:ln>
              <a:effectLst/>
            </c:spPr>
            <c:txPr>
              <a:bodyPr rot="-5400000" vert="horz"/>
              <a:lstStyle/>
              <a:p>
                <a:pPr>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'Pag6'!$B$30:$M$30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'Pag6'!$B$31:$M$31</c:f>
              <c:numCache>
                <c:formatCode>_(* #,##0.00_);_(* \(#,##0.00\);_(* "-"??_);_(@_)</c:formatCode>
                <c:ptCount val="12"/>
                <c:pt idx="0">
                  <c:v>328.80357404</c:v>
                </c:pt>
                <c:pt idx="1">
                  <c:v>276.88930751999999</c:v>
                </c:pt>
                <c:pt idx="2">
                  <c:v>269.86168024</c:v>
                </c:pt>
                <c:pt idx="3">
                  <c:v>252.01342319999998</c:v>
                </c:pt>
                <c:pt idx="4">
                  <c:v>219.19717883999999</c:v>
                </c:pt>
                <c:pt idx="5">
                  <c:v>296.24491068000003</c:v>
                </c:pt>
                <c:pt idx="6">
                  <c:v>349.98022417999999</c:v>
                </c:pt>
                <c:pt idx="7">
                  <c:v>376.60065977999994</c:v>
                </c:pt>
                <c:pt idx="8">
                  <c:v>390.2780214</c:v>
                </c:pt>
                <c:pt idx="9">
                  <c:v>412.07804962</c:v>
                </c:pt>
                <c:pt idx="10">
                  <c:v>386.841612</c:v>
                </c:pt>
                <c:pt idx="11">
                  <c:v>360.55787700000002</c:v>
                </c:pt>
              </c:numCache>
            </c:numRef>
          </c:val>
          <c:extLst>
            <c:ext xmlns:c16="http://schemas.microsoft.com/office/drawing/2014/chart" uri="{C3380CC4-5D6E-409C-BE32-E72D297353CC}">
              <c16:uniqueId val="{00000000-F3D2-49FA-81E6-361A450E23F6}"/>
            </c:ext>
          </c:extLst>
        </c:ser>
        <c:ser>
          <c:idx val="0"/>
          <c:order val="1"/>
          <c:tx>
            <c:strRef>
              <c:f>'Pag6'!$A$32</c:f>
              <c:strCache>
                <c:ptCount val="1"/>
                <c:pt idx="0">
                  <c:v>De opción de compra de energía ( c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'Pag6'!$B$30:$M$30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'Pag6'!$B$32:$M$32</c:f>
              <c:numCache>
                <c:formatCode>_(* #,##0.00_);_(* \(#,##0.00\);_(* "-"??_);_(@_)</c:formatCode>
                <c:ptCount val="12"/>
                <c:pt idx="0">
                  <c:v>153.04497492406699</c:v>
                </c:pt>
                <c:pt idx="1">
                  <c:v>174.61881741063601</c:v>
                </c:pt>
                <c:pt idx="2">
                  <c:v>186.61535272331</c:v>
                </c:pt>
                <c:pt idx="3">
                  <c:v>210.781218801818</c:v>
                </c:pt>
                <c:pt idx="4">
                  <c:v>291.53340364428504</c:v>
                </c:pt>
                <c:pt idx="5">
                  <c:v>251.51336835100901</c:v>
                </c:pt>
                <c:pt idx="6">
                  <c:v>276.12881170153702</c:v>
                </c:pt>
                <c:pt idx="7">
                  <c:v>263.95840527899804</c:v>
                </c:pt>
                <c:pt idx="8">
                  <c:v>222.21942306408602</c:v>
                </c:pt>
                <c:pt idx="9">
                  <c:v>139.391597922844</c:v>
                </c:pt>
                <c:pt idx="10">
                  <c:v>94.549413195875999</c:v>
                </c:pt>
                <c:pt idx="11">
                  <c:v>116.132598202598</c:v>
                </c:pt>
              </c:numCache>
            </c:numRef>
          </c:val>
          <c:extLst>
            <c:ext xmlns:c16="http://schemas.microsoft.com/office/drawing/2014/chart" uri="{C3380CC4-5D6E-409C-BE32-E72D297353CC}">
              <c16:uniqueId val="{00000001-F3D2-49FA-81E6-361A450E23F6}"/>
            </c:ext>
          </c:extLst>
        </c:ser>
        <c:ser>
          <c:idx val="1"/>
          <c:order val="2"/>
          <c:tx>
            <c:strRef>
              <c:f>'Pag6'!$A$33</c:f>
              <c:strCache>
                <c:ptCount val="1"/>
                <c:pt idx="0">
                  <c:v>Por diferencias por la demanda faltante (d)</c:v>
                </c:pt>
              </c:strCache>
            </c:strRef>
          </c:tx>
          <c:invertIfNegative val="0"/>
          <c:dLbls>
            <c:dLbl>
              <c:idx val="0"/>
              <c:layout>
                <c:manualLayout>
                  <c:x val="-1.0283512853802199E-3"/>
                  <c:y val="-5.21712292778840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D2-49FA-81E6-361A450E23F6}"/>
                </c:ext>
              </c:extLst>
            </c:dLbl>
            <c:dLbl>
              <c:idx val="1"/>
              <c:layout>
                <c:manualLayout>
                  <c:x val="-1.1618801634683E-3"/>
                  <c:y val="-1.31347481947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D2-49FA-81E6-361A450E23F6}"/>
                </c:ext>
              </c:extLst>
            </c:dLbl>
            <c:dLbl>
              <c:idx val="2"/>
              <c:layout>
                <c:manualLayout>
                  <c:x val="-4.9412636326898402E-4"/>
                  <c:y val="-9.891048605662960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D2-49FA-81E6-361A450E23F6}"/>
                </c:ext>
              </c:extLst>
            </c:dLbl>
            <c:dLbl>
              <c:idx val="3"/>
              <c:layout>
                <c:manualLayout>
                  <c:x val="1.7354331283045901E-4"/>
                  <c:y val="-8.62508325394021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D2-49FA-81E6-361A450E23F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'Pag6'!$B$30:$M$30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'Pag6'!$B$33:$M$33</c:f>
              <c:numCache>
                <c:formatCode>_(* #,##0.00_);_(* \(#,##0.00\);_(* "-"??_);_(@_)</c:formatCode>
                <c:ptCount val="12"/>
                <c:pt idx="0">
                  <c:v>126.07473086793999</c:v>
                </c:pt>
                <c:pt idx="1">
                  <c:v>121.876651545523</c:v>
                </c:pt>
                <c:pt idx="2">
                  <c:v>134.03578147724599</c:v>
                </c:pt>
                <c:pt idx="3">
                  <c:v>126.06896235190099</c:v>
                </c:pt>
                <c:pt idx="4">
                  <c:v>117.62680370707301</c:v>
                </c:pt>
                <c:pt idx="5">
                  <c:v>118.194348898877</c:v>
                </c:pt>
                <c:pt idx="6">
                  <c:v>121.672845977593</c:v>
                </c:pt>
                <c:pt idx="7">
                  <c:v>120.592179844512</c:v>
                </c:pt>
                <c:pt idx="8">
                  <c:v>121.62616836719801</c:v>
                </c:pt>
                <c:pt idx="9">
                  <c:v>127.50047386293801</c:v>
                </c:pt>
                <c:pt idx="10">
                  <c:v>126.129570996211</c:v>
                </c:pt>
                <c:pt idx="11">
                  <c:v>116.048273799816</c:v>
                </c:pt>
              </c:numCache>
            </c:numRef>
          </c:val>
          <c:extLst>
            <c:ext xmlns:c16="http://schemas.microsoft.com/office/drawing/2014/chart" uri="{C3380CC4-5D6E-409C-BE32-E72D297353CC}">
              <c16:uniqueId val="{00000006-F3D2-49FA-81E6-361A450E23F6}"/>
            </c:ext>
          </c:extLst>
        </c:ser>
        <c:ser>
          <c:idx val="2"/>
          <c:order val="3"/>
          <c:tx>
            <c:strRef>
              <c:f>'Pag6'!$A$34</c:f>
              <c:strCache>
                <c:ptCount val="1"/>
                <c:pt idx="0">
                  <c:v>Contratos de energía generada (f)</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'Pag6'!$B$30:$M$30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'Pag6'!$B$34:$M$34</c:f>
              <c:numCache>
                <c:formatCode>_(* #,##0.00_);_(* \(#,##0.00\);_(* "-"??_);_(@_)</c:formatCode>
                <c:ptCount val="12"/>
                <c:pt idx="0">
                  <c:v>125.58828280944499</c:v>
                </c:pt>
                <c:pt idx="1">
                  <c:v>106.420452862209</c:v>
                </c:pt>
                <c:pt idx="2">
                  <c:v>127.747266827606</c:v>
                </c:pt>
                <c:pt idx="3">
                  <c:v>101.58355918889299</c:v>
                </c:pt>
                <c:pt idx="4">
                  <c:v>67.038777067756001</c:v>
                </c:pt>
                <c:pt idx="5">
                  <c:v>94.986445978949988</c:v>
                </c:pt>
                <c:pt idx="6">
                  <c:v>99.16627644941201</c:v>
                </c:pt>
                <c:pt idx="7">
                  <c:v>97.262711071774007</c:v>
                </c:pt>
                <c:pt idx="8">
                  <c:v>103.77434988186999</c:v>
                </c:pt>
                <c:pt idx="9">
                  <c:v>106.41769903837201</c:v>
                </c:pt>
                <c:pt idx="10">
                  <c:v>132.75168510852899</c:v>
                </c:pt>
                <c:pt idx="11">
                  <c:v>125.027604616901</c:v>
                </c:pt>
              </c:numCache>
            </c:numRef>
          </c:val>
          <c:extLst>
            <c:ext xmlns:c16="http://schemas.microsoft.com/office/drawing/2014/chart" uri="{C3380CC4-5D6E-409C-BE32-E72D297353CC}">
              <c16:uniqueId val="{00000013-F3D2-49FA-81E6-361A450E23F6}"/>
            </c:ext>
          </c:extLst>
        </c:ser>
        <c:ser>
          <c:idx val="3"/>
          <c:order val="4"/>
          <c:tx>
            <c:strRef>
              <c:f>'Pag6'!$A$35</c:f>
              <c:strCache>
                <c:ptCount val="1"/>
                <c:pt idx="0">
                  <c:v>Existentes</c:v>
                </c:pt>
              </c:strCache>
            </c:strRef>
          </c:tx>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'Pag6'!$B$30:$M$30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'Pag6'!$B$35:$M$35</c:f>
              <c:numCache>
                <c:formatCode>_(* #,##0.00_);_(* \(#,##0.00\);_(* "-"??_);_(@_)</c:formatCode>
                <c:ptCount val="12"/>
                <c:pt idx="0">
                  <c:v>61.777464431360002</c:v>
                </c:pt>
                <c:pt idx="1">
                  <c:v>71.612285924445004</c:v>
                </c:pt>
                <c:pt idx="2">
                  <c:v>84.317588804842998</c:v>
                </c:pt>
                <c:pt idx="3">
                  <c:v>81.849229406124991</c:v>
                </c:pt>
                <c:pt idx="4">
                  <c:v>88.307906487825008</c:v>
                </c:pt>
                <c:pt idx="5">
                  <c:v>85.921788534522989</c:v>
                </c:pt>
                <c:pt idx="6">
                  <c:v>19.742338348361997</c:v>
                </c:pt>
                <c:pt idx="7">
                  <c:v>87.351838665062999</c:v>
                </c:pt>
                <c:pt idx="8">
                  <c:v>85.215929167315011</c:v>
                </c:pt>
                <c:pt idx="9">
                  <c:v>83.357723229653999</c:v>
                </c:pt>
                <c:pt idx="10">
                  <c:v>73.624668990711996</c:v>
                </c:pt>
                <c:pt idx="11">
                  <c:v>76.551321031811995</c:v>
                </c:pt>
              </c:numCache>
            </c:numRef>
          </c:val>
          <c:extLst>
            <c:ext xmlns:c16="http://schemas.microsoft.com/office/drawing/2014/chart" uri="{C3380CC4-5D6E-409C-BE32-E72D297353CC}">
              <c16:uniqueId val="{00000015-F3D2-49FA-81E6-361A450E23F6}"/>
            </c:ext>
          </c:extLst>
        </c:ser>
        <c:ser>
          <c:idx val="5"/>
          <c:order val="5"/>
          <c:tx>
            <c:strRef>
              <c:f>'Pag6'!$A$36</c:f>
              <c:strCache>
                <c:ptCount val="1"/>
                <c:pt idx="0">
                  <c:v>Cumplimiento de transacciones internacionales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'Pag6'!$B$30:$M$30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'Pag6'!$B$36:$M$36</c:f>
              <c:numCache>
                <c:formatCode>_(* #,##0.00_);_(* \(#,##0.00\);_(* "-"??_);_(@_)</c:formatCode>
                <c:ptCount val="12"/>
                <c:pt idx="0">
                  <c:v>168.43384800000001</c:v>
                </c:pt>
                <c:pt idx="1">
                  <c:v>107.53764200000001</c:v>
                </c:pt>
                <c:pt idx="2">
                  <c:v>190.264385</c:v>
                </c:pt>
                <c:pt idx="3">
                  <c:v>217.69408799999999</c:v>
                </c:pt>
                <c:pt idx="4">
                  <c:v>175.03108900000001</c:v>
                </c:pt>
                <c:pt idx="5">
                  <c:v>169.597129</c:v>
                </c:pt>
                <c:pt idx="6">
                  <c:v>125.13091300000001</c:v>
                </c:pt>
                <c:pt idx="7">
                  <c:v>159.51498100000001</c:v>
                </c:pt>
                <c:pt idx="8">
                  <c:v>174.51315700000001</c:v>
                </c:pt>
                <c:pt idx="9">
                  <c:v>224.08853199999999</c:v>
                </c:pt>
                <c:pt idx="10">
                  <c:v>194.72406599999999</c:v>
                </c:pt>
                <c:pt idx="11">
                  <c:v>149.72718399999999</c:v>
                </c:pt>
              </c:numCache>
            </c:numRef>
          </c:val>
          <c:extLst>
            <c:ext xmlns:c16="http://schemas.microsoft.com/office/drawing/2014/chart" uri="{C3380CC4-5D6E-409C-BE32-E72D297353CC}">
              <c16:uniqueId val="{00000000-A027-47EA-9EC6-7DC375D33ABF}"/>
            </c:ext>
          </c:extLst>
        </c:ser>
        <c:dLbls>
          <c:showLegendKey val="0"/>
          <c:showVal val="1"/>
          <c:showCatName val="0"/>
          <c:showSerName val="0"/>
          <c:showPercent val="0"/>
          <c:showBubbleSize val="0"/>
        </c:dLbls>
        <c:gapWidth val="150"/>
        <c:overlap val="100"/>
        <c:axId val="848005384"/>
        <c:axId val="848005776"/>
      </c:barChart>
      <c:catAx>
        <c:axId val="848005384"/>
        <c:scaling>
          <c:orientation val="minMax"/>
        </c:scaling>
        <c:delete val="0"/>
        <c:axPos val="b"/>
        <c:numFmt formatCode="General" sourceLinked="1"/>
        <c:majorTickMark val="out"/>
        <c:minorTickMark val="none"/>
        <c:tickLblPos val="nextTo"/>
        <c:txPr>
          <a:bodyPr rot="0" vert="horz"/>
          <a:lstStyle/>
          <a:p>
            <a:pPr>
              <a:defRPr/>
            </a:pPr>
            <a:endParaRPr lang="es-GT"/>
          </a:p>
        </c:txPr>
        <c:crossAx val="848005776"/>
        <c:crosses val="autoZero"/>
        <c:auto val="1"/>
        <c:lblAlgn val="ctr"/>
        <c:lblOffset val="100"/>
        <c:tickLblSkip val="1"/>
        <c:tickMarkSkip val="1"/>
        <c:noMultiLvlLbl val="0"/>
      </c:catAx>
      <c:valAx>
        <c:axId val="848005776"/>
        <c:scaling>
          <c:orientation val="minMax"/>
          <c:max val="1250"/>
          <c:min val="0"/>
        </c:scaling>
        <c:delete val="0"/>
        <c:axPos val="l"/>
        <c:majorGridlines/>
        <c:title>
          <c:tx>
            <c:rich>
              <a:bodyPr/>
              <a:lstStyle/>
              <a:p>
                <a:pPr>
                  <a:defRPr/>
                </a:pPr>
                <a:r>
                  <a:rPr lang="es-GT"/>
                  <a:t>GWh</a:t>
                </a:r>
              </a:p>
            </c:rich>
          </c:tx>
          <c:layout>
            <c:manualLayout>
              <c:xMode val="edge"/>
              <c:yMode val="edge"/>
              <c:x val="1.2820512820512799E-2"/>
              <c:y val="0.44924851498825802"/>
            </c:manualLayout>
          </c:layout>
          <c:overlay val="0"/>
        </c:title>
        <c:numFmt formatCode="_(* #,##0_);_(* \(#,##0\);_(* &quot;-&quot;_);_(@_)" sourceLinked="0"/>
        <c:majorTickMark val="out"/>
        <c:minorTickMark val="none"/>
        <c:tickLblPos val="nextTo"/>
        <c:txPr>
          <a:bodyPr rot="0" vert="horz"/>
          <a:lstStyle/>
          <a:p>
            <a:pPr>
              <a:defRPr/>
            </a:pPr>
            <a:endParaRPr lang="es-GT"/>
          </a:p>
        </c:txPr>
        <c:crossAx val="848005384"/>
        <c:crosses val="autoZero"/>
        <c:crossBetween val="between"/>
        <c:majorUnit val="125"/>
      </c:valAx>
      <c:spPr>
        <a:noFill/>
      </c:spPr>
    </c:plotArea>
    <c:legend>
      <c:legendPos val="r"/>
      <c:layout>
        <c:manualLayout>
          <c:xMode val="edge"/>
          <c:yMode val="edge"/>
          <c:x val="2.4030535676779902E-2"/>
          <c:y val="0.87008035430351627"/>
          <c:w val="0.917352325085802"/>
          <c:h val="0.1299196456964839"/>
        </c:manualLayout>
      </c:layout>
      <c:overlay val="0"/>
    </c:legend>
    <c:plotVisOnly val="1"/>
    <c:dispBlanksAs val="gap"/>
    <c:showDLblsOverMax val="0"/>
  </c:chart>
  <c:spPr>
    <a:noFill/>
  </c:spPr>
  <c:printSettings>
    <c:headerFooter alignWithMargins="0"/>
    <c:pageMargins b="1" l="0.750000000000002" r="0.750000000000002" t="1" header="0" footer="0"/>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pieChart>
        <c:varyColors val="1"/>
        <c:ser>
          <c:idx val="0"/>
          <c:order val="0"/>
          <c:dLbls>
            <c:dLbl>
              <c:idx val="0"/>
              <c:layout>
                <c:manualLayout>
                  <c:x val="0.20209788948349469"/>
                  <c:y val="-0.1403731508435048"/>
                </c:manualLayout>
              </c:layout>
              <c:numFmt formatCode="0.00%" sourceLinked="0"/>
              <c:spPr>
                <a:noFill/>
                <a:ln>
                  <a:noFill/>
                </a:ln>
                <a:effectLst/>
              </c:spPr>
              <c:txPr>
                <a:bodyPr wrap="square" lIns="38100" tIns="19050" rIns="38100" bIns="19050" anchor="ctr">
                  <a:noAutofit/>
                </a:bodyPr>
                <a:lstStyle/>
                <a:p>
                  <a:pPr>
                    <a:defRPr/>
                  </a:pPr>
                  <a:endParaRPr lang="es-GT"/>
                </a:p>
              </c:txPr>
              <c:dLblPos val="bestFit"/>
              <c:showLegendKey val="0"/>
              <c:showVal val="0"/>
              <c:showCatName val="1"/>
              <c:showSerName val="0"/>
              <c:showPercent val="1"/>
              <c:showBubbleSize val="0"/>
              <c:extLst>
                <c:ext xmlns:c15="http://schemas.microsoft.com/office/drawing/2012/chart" uri="{CE6537A1-D6FC-4f65-9D91-7224C49458BB}">
                  <c15:layout>
                    <c:manualLayout>
                      <c:w val="0.16238670755416593"/>
                      <c:h val="0.20588359464106362"/>
                    </c:manualLayout>
                  </c15:layout>
                </c:ext>
                <c:ext xmlns:c16="http://schemas.microsoft.com/office/drawing/2014/chart" uri="{C3380CC4-5D6E-409C-BE32-E72D297353CC}">
                  <c16:uniqueId val="{00000000-28C8-4F5D-993E-71A4C5228AAF}"/>
                </c:ext>
              </c:extLst>
            </c:dLbl>
            <c:numFmt formatCode="0.00%" sourceLinked="0"/>
            <c:spPr>
              <a:noFill/>
              <a:ln>
                <a:noFill/>
              </a:ln>
              <a:effectLst/>
            </c:sp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'Pag6'!$E$14:$E$15</c:f>
              <c:strCache>
                <c:ptCount val="2"/>
                <c:pt idx="0">
                  <c:v>MERCADO A TÉRMINO</c:v>
                </c:pt>
                <c:pt idx="1">
                  <c:v>MERCADO DE OPORTUNIDAD</c:v>
                </c:pt>
              </c:strCache>
            </c:strRef>
          </c:cat>
          <c:val>
            <c:numRef>
              <c:f>'Pag6'!$F$14:$F$15</c:f>
              <c:numCache>
                <c:formatCode>#,##0.00</c:formatCode>
                <c:ptCount val="2"/>
                <c:pt idx="0">
                  <c:v>12020.932903341649</c:v>
                </c:pt>
                <c:pt idx="1">
                  <c:v>931.93895345573208</c:v>
                </c:pt>
              </c:numCache>
            </c:numRef>
          </c:val>
          <c:extLst>
            <c:ext xmlns:c16="http://schemas.microsoft.com/office/drawing/2014/chart" uri="{C3380CC4-5D6E-409C-BE32-E72D297353CC}">
              <c16:uniqueId val="{00000000-20D6-4119-8CB1-32E4FA3D1CB3}"/>
            </c:ext>
          </c:extLst>
        </c:ser>
        <c:dLbls>
          <c:showLegendKey val="0"/>
          <c:showVal val="1"/>
          <c:showCatName val="1"/>
          <c:showSerName val="0"/>
          <c:showPercent val="0"/>
          <c:showBubbleSize val="0"/>
          <c:showLeaderLines val="1"/>
        </c:dLbls>
        <c:firstSliceAng val="9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GT" sz="1800" b="1" i="0" baseline="0">
                <a:effectLst/>
              </a:rPr>
              <a:t>	Costos Unitarios en el Mercado Mayorista con Respecto al </a:t>
            </a:r>
            <a:endParaRPr lang="es-GT">
              <a:effectLst/>
            </a:endParaRPr>
          </a:p>
          <a:p>
            <a:pPr>
              <a:defRPr/>
            </a:pPr>
            <a:r>
              <a:rPr lang="es-GT" sz="1800" b="1" i="0" baseline="0">
                <a:effectLst/>
              </a:rPr>
              <a:t>Consumo Mensual de Energía</a:t>
            </a:r>
            <a:endParaRPr lang="es-GT">
              <a:effectLst/>
            </a:endParaRPr>
          </a:p>
        </c:rich>
      </c:tx>
      <c:layout>
        <c:manualLayout>
          <c:xMode val="edge"/>
          <c:yMode val="edge"/>
          <c:x val="0.25559614695340505"/>
          <c:y val="7.5595238095238094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GT"/>
        </a:p>
      </c:txPr>
    </c:title>
    <c:autoTitleDeleted val="0"/>
    <c:plotArea>
      <c:layout>
        <c:manualLayout>
          <c:layoutTarget val="inner"/>
          <c:xMode val="edge"/>
          <c:yMode val="edge"/>
          <c:x val="5.8526075268817195E-2"/>
          <c:y val="0.13090575396825396"/>
          <c:w val="0.80150080645161292"/>
          <c:h val="0.8039170634920636"/>
        </c:manualLayout>
      </c:layout>
      <c:barChart>
        <c:barDir val="col"/>
        <c:grouping val="stacked"/>
        <c:varyColors val="0"/>
        <c:ser>
          <c:idx val="0"/>
          <c:order val="0"/>
          <c:tx>
            <c:strRef>
              <c:f>'Pag7'!$A$52</c:f>
              <c:strCache>
                <c:ptCount val="1"/>
                <c:pt idx="0">
                  <c:v>Generación Forzada</c:v>
                </c:pt>
              </c:strCache>
            </c:strRef>
          </c:tx>
          <c:spPr>
            <a:solidFill>
              <a:schemeClr val="accent1"/>
            </a:solidFill>
            <a:ln>
              <a:noFill/>
            </a:ln>
            <a:effectLst/>
            <a:scene3d>
              <a:camera prst="orthographicFront"/>
              <a:lightRig rig="threePt" dir="t"/>
            </a:scene3d>
            <a:sp3d>
              <a:bevelT w="50800" h="508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'Pag7'!$B$51:$M$51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'Pag7'!$B$52:$M$52</c:f>
              <c:numCache>
                <c:formatCode>_(* #,##0.00_);_(* \(#,##0.00\);_(* "-"??_);_(@_)</c:formatCode>
                <c:ptCount val="12"/>
                <c:pt idx="0">
                  <c:v>1.9009246801820789</c:v>
                </c:pt>
                <c:pt idx="1">
                  <c:v>2.087016414614471</c:v>
                </c:pt>
                <c:pt idx="2">
                  <c:v>3.5201882525572428</c:v>
                </c:pt>
                <c:pt idx="3">
                  <c:v>3.7051324947911595</c:v>
                </c:pt>
                <c:pt idx="4">
                  <c:v>2.5120826654367767</c:v>
                </c:pt>
                <c:pt idx="5">
                  <c:v>1.6518012010315806</c:v>
                </c:pt>
                <c:pt idx="6">
                  <c:v>2.0972212363021319</c:v>
                </c:pt>
                <c:pt idx="7">
                  <c:v>2.7516525878515106</c:v>
                </c:pt>
                <c:pt idx="8">
                  <c:v>3.3020447677480336</c:v>
                </c:pt>
                <c:pt idx="9">
                  <c:v>3.6198710041169289</c:v>
                </c:pt>
                <c:pt idx="10">
                  <c:v>2.3978959312535224</c:v>
                </c:pt>
                <c:pt idx="11">
                  <c:v>2.3888980269447235</c:v>
                </c:pt>
              </c:numCache>
            </c:numRef>
          </c:val>
          <c:extLst>
            <c:ext xmlns:c16="http://schemas.microsoft.com/office/drawing/2014/chart" uri="{C3380CC4-5D6E-409C-BE32-E72D297353CC}">
              <c16:uniqueId val="{00000000-E195-4051-9A86-F30D3A69CAE6}"/>
            </c:ext>
          </c:extLst>
        </c:ser>
        <c:ser>
          <c:idx val="1"/>
          <c:order val="1"/>
          <c:tx>
            <c:strRef>
              <c:f>'Pag7'!$A$53</c:f>
              <c:strCache>
                <c:ptCount val="1"/>
                <c:pt idx="0">
                  <c:v>Reserva Rodante Operativa</c:v>
                </c:pt>
              </c:strCache>
            </c:strRef>
          </c:tx>
          <c:spPr>
            <a:solidFill>
              <a:schemeClr val="accent2"/>
            </a:solidFill>
            <a:ln>
              <a:noFill/>
            </a:ln>
            <a:effectLst/>
            <a:scene3d>
              <a:camera prst="orthographicFront"/>
              <a:lightRig rig="threePt" dir="t"/>
            </a:scene3d>
            <a:sp3d>
              <a:bevelT w="50800" h="508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'Pag7'!$B$51:$M$51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'Pag7'!$B$53:$M$53</c:f>
              <c:numCache>
                <c:formatCode>_(* #,##0.00_);_(* \(#,##0.00\);_(* "-"??_);_(@_)</c:formatCode>
                <c:ptCount val="12"/>
                <c:pt idx="0">
                  <c:v>2.1510372002968281</c:v>
                </c:pt>
                <c:pt idx="1">
                  <c:v>1.9808307756772099</c:v>
                </c:pt>
                <c:pt idx="2">
                  <c:v>2.1024018044407331</c:v>
                </c:pt>
                <c:pt idx="3">
                  <c:v>2.0677654581466398</c:v>
                </c:pt>
                <c:pt idx="4">
                  <c:v>2.2220966140491849</c:v>
                </c:pt>
                <c:pt idx="5">
                  <c:v>2.3264127246849795</c:v>
                </c:pt>
                <c:pt idx="6">
                  <c:v>2.2833708678451279</c:v>
                </c:pt>
                <c:pt idx="7">
                  <c:v>2.328214052010539</c:v>
                </c:pt>
                <c:pt idx="8">
                  <c:v>2.3473558628391036</c:v>
                </c:pt>
                <c:pt idx="9">
                  <c:v>2.3706848997933752</c:v>
                </c:pt>
                <c:pt idx="10">
                  <c:v>2.2481707360981722</c:v>
                </c:pt>
                <c:pt idx="11">
                  <c:v>2.1505833310050209</c:v>
                </c:pt>
              </c:numCache>
            </c:numRef>
          </c:val>
          <c:extLst>
            <c:ext xmlns:c16="http://schemas.microsoft.com/office/drawing/2014/chart" uri="{C3380CC4-5D6E-409C-BE32-E72D297353CC}">
              <c16:uniqueId val="{00000001-E195-4051-9A86-F30D3A69CAE6}"/>
            </c:ext>
          </c:extLst>
        </c:ser>
        <c:ser>
          <c:idx val="2"/>
          <c:order val="2"/>
          <c:tx>
            <c:strRef>
              <c:f>'Pag7'!$A$54</c:f>
              <c:strCache>
                <c:ptCount val="1"/>
                <c:pt idx="0">
                  <c:v>Reserva Rápida</c:v>
                </c:pt>
              </c:strCache>
            </c:strRef>
          </c:tx>
          <c:spPr>
            <a:solidFill>
              <a:schemeClr val="accent3"/>
            </a:solidFill>
            <a:ln>
              <a:noFill/>
            </a:ln>
            <a:effectLst/>
            <a:scene3d>
              <a:camera prst="orthographicFront"/>
              <a:lightRig rig="threePt" dir="t"/>
            </a:scene3d>
            <a:sp3d>
              <a:bevelT w="50800" h="50800"/>
            </a:sp3d>
          </c:spPr>
          <c:invertIfNegative val="0"/>
          <c:dLbls>
            <c:dLbl>
              <c:idx val="7"/>
              <c:layout>
                <c:manualLayout>
                  <c:x val="0"/>
                  <c:y val="2.51984126984117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195-4051-9A86-F30D3A69CAE6}"/>
                </c:ext>
              </c:extLst>
            </c:dLbl>
            <c:dLbl>
              <c:idx val="8"/>
              <c:layout>
                <c:manualLayout>
                  <c:x val="-8.3451843603537502E-17"/>
                  <c:y val="2.51984126984117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195-4051-9A86-F30D3A69CA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'Pag7'!$B$51:$M$51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'Pag7'!$B$54:$M$54</c:f>
              <c:numCache>
                <c:formatCode>_(* #,##0.00_);_(* \(#,##0.00\);_(* "-"??_);_(@_)</c:formatCode>
                <c:ptCount val="12"/>
                <c:pt idx="0">
                  <c:v>0.82299923259891594</c:v>
                </c:pt>
                <c:pt idx="1">
                  <c:v>0.8837713915051093</c:v>
                </c:pt>
                <c:pt idx="2">
                  <c:v>0.76779396921842846</c:v>
                </c:pt>
                <c:pt idx="3">
                  <c:v>0.77799128363542491</c:v>
                </c:pt>
                <c:pt idx="4">
                  <c:v>0.70004479338377412</c:v>
                </c:pt>
                <c:pt idx="5">
                  <c:v>0.81505422620155488</c:v>
                </c:pt>
                <c:pt idx="6">
                  <c:v>0.83124115727087677</c:v>
                </c:pt>
                <c:pt idx="7">
                  <c:v>0.78702818796676699</c:v>
                </c:pt>
                <c:pt idx="8">
                  <c:v>0.81341814426223902</c:v>
                </c:pt>
                <c:pt idx="9">
                  <c:v>0.76186423717685992</c:v>
                </c:pt>
                <c:pt idx="10">
                  <c:v>0.75775202116461138</c:v>
                </c:pt>
                <c:pt idx="11">
                  <c:v>0.84022220288946647</c:v>
                </c:pt>
              </c:numCache>
            </c:numRef>
          </c:val>
          <c:extLst>
            <c:ext xmlns:c16="http://schemas.microsoft.com/office/drawing/2014/chart" uri="{C3380CC4-5D6E-409C-BE32-E72D297353CC}">
              <c16:uniqueId val="{00000004-E195-4051-9A86-F30D3A69CAE6}"/>
            </c:ext>
          </c:extLst>
        </c:ser>
        <c:ser>
          <c:idx val="3"/>
          <c:order val="3"/>
          <c:tx>
            <c:strRef>
              <c:f>'Pag7'!$A$55</c:f>
              <c:strCache>
                <c:ptCount val="1"/>
                <c:pt idx="0">
                  <c:v>Costos Diferenciales</c:v>
                </c:pt>
              </c:strCache>
            </c:strRef>
          </c:tx>
          <c:spPr>
            <a:solidFill>
              <a:schemeClr val="accent4"/>
            </a:solidFill>
            <a:ln>
              <a:noFill/>
            </a:ln>
            <a:effectLst/>
            <a:scene3d>
              <a:camera prst="orthographicFront"/>
              <a:lightRig rig="threePt" dir="t"/>
            </a:scene3d>
            <a:sp3d>
              <a:bevelT w="50800" h="50800"/>
            </a:sp3d>
          </c:spPr>
          <c:invertIfNegative val="0"/>
          <c:dLbls>
            <c:dLbl>
              <c:idx val="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01600">
                          <a:schemeClr val="bg1">
                            <a:alpha val="40000"/>
                          </a:schemeClr>
                        </a:glow>
                      </a:effectLst>
                      <a:latin typeface="+mn-lt"/>
                      <a:ea typeface="+mn-ea"/>
                      <a:cs typeface="+mn-cs"/>
                    </a:defRPr>
                  </a:pPr>
                  <a:endParaRPr lang="es-GT"/>
                </a:p>
              </c:txPr>
              <c:dLblPos val="ctr"/>
              <c:showLegendKey val="0"/>
              <c:showVal val="1"/>
              <c:showCatName val="0"/>
              <c:showSerName val="0"/>
              <c:showPercent val="0"/>
              <c:showBubbleSize val="0"/>
              <c:extLst>
                <c:ext xmlns:c16="http://schemas.microsoft.com/office/drawing/2014/chart" uri="{C3380CC4-5D6E-409C-BE32-E72D297353CC}">
                  <c16:uniqueId val="{00000005-E195-4051-9A86-F30D3A69CAE6}"/>
                </c:ext>
              </c:extLst>
            </c:dLbl>
            <c:dLbl>
              <c:idx val="8"/>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01600">
                          <a:schemeClr val="bg1">
                            <a:alpha val="40000"/>
                          </a:schemeClr>
                        </a:glow>
                      </a:effectLst>
                      <a:latin typeface="+mn-lt"/>
                      <a:ea typeface="+mn-ea"/>
                      <a:cs typeface="+mn-cs"/>
                    </a:defRPr>
                  </a:pPr>
                  <a:endParaRPr lang="es-GT"/>
                </a:p>
              </c:txPr>
              <c:dLblPos val="ctr"/>
              <c:showLegendKey val="0"/>
              <c:showVal val="1"/>
              <c:showCatName val="0"/>
              <c:showSerName val="0"/>
              <c:showPercent val="0"/>
              <c:showBubbleSize val="0"/>
              <c:extLst>
                <c:ext xmlns:c16="http://schemas.microsoft.com/office/drawing/2014/chart" uri="{C3380CC4-5D6E-409C-BE32-E72D297353CC}">
                  <c16:uniqueId val="{00000006-E195-4051-9A86-F30D3A69CA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'Pag7'!$B$51:$M$51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'Pag7'!$B$55:$M$55</c:f>
              <c:numCache>
                <c:formatCode>_(* #,##0.00_);_(* \(#,##0.00\);_(* "-"??_);_(@_)</c:formatCode>
                <c:ptCount val="12"/>
                <c:pt idx="0">
                  <c:v>1.9992976926234594</c:v>
                </c:pt>
                <c:pt idx="1">
                  <c:v>1.7125357682964326</c:v>
                </c:pt>
                <c:pt idx="2">
                  <c:v>1.7757030659655435</c:v>
                </c:pt>
                <c:pt idx="3">
                  <c:v>1.4342250002880601</c:v>
                </c:pt>
                <c:pt idx="4">
                  <c:v>2.0253036856242015</c:v>
                </c:pt>
                <c:pt idx="5">
                  <c:v>1.5382300866485545</c:v>
                </c:pt>
                <c:pt idx="6">
                  <c:v>2.156710717848251</c:v>
                </c:pt>
                <c:pt idx="7">
                  <c:v>2.3813793942352852</c:v>
                </c:pt>
                <c:pt idx="8">
                  <c:v>0.9692065857118537</c:v>
                </c:pt>
                <c:pt idx="9">
                  <c:v>1.6116029988241682</c:v>
                </c:pt>
                <c:pt idx="10">
                  <c:v>2.3463991180764512</c:v>
                </c:pt>
                <c:pt idx="11">
                  <c:v>1.5880622258290957</c:v>
                </c:pt>
              </c:numCache>
            </c:numRef>
          </c:val>
          <c:extLst>
            <c:ext xmlns:c16="http://schemas.microsoft.com/office/drawing/2014/chart" uri="{C3380CC4-5D6E-409C-BE32-E72D297353CC}">
              <c16:uniqueId val="{00000007-E195-4051-9A86-F30D3A69CAE6}"/>
            </c:ext>
          </c:extLst>
        </c:ser>
        <c:ser>
          <c:idx val="4"/>
          <c:order val="4"/>
          <c:tx>
            <c:strRef>
              <c:f>'Pag7'!$A$56</c:f>
              <c:strCache>
                <c:ptCount val="1"/>
                <c:pt idx="0">
                  <c:v>Cargo del Saldo Precio de la Potencia y de la Energía Excedente de los Contratos por Licitación</c:v>
                </c:pt>
              </c:strCache>
            </c:strRef>
          </c:tx>
          <c:spPr>
            <a:solidFill>
              <a:schemeClr val="accent5"/>
            </a:solidFill>
            <a:ln>
              <a:noFill/>
            </a:ln>
            <a:effectLst/>
            <a:scene3d>
              <a:camera prst="orthographicFront"/>
              <a:lightRig rig="threePt" dir="t"/>
            </a:scene3d>
            <a:sp3d>
              <a:bevelT w="50800" h="63500"/>
            </a:sp3d>
          </c:spPr>
          <c:invertIfNegative val="0"/>
          <c:dLbls>
            <c:dLbl>
              <c:idx val="2"/>
              <c:spPr>
                <a:noFill/>
                <a:ln>
                  <a:noFill/>
                </a:ln>
                <a:effectLst>
                  <a:glow rad="101600">
                    <a:schemeClr val="bg1">
                      <a:alpha val="40000"/>
                    </a:schemeClr>
                  </a:glow>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dLblPos val="ctr"/>
              <c:showLegendKey val="0"/>
              <c:showVal val="1"/>
              <c:showCatName val="0"/>
              <c:showSerName val="0"/>
              <c:showPercent val="0"/>
              <c:showBubbleSize val="0"/>
              <c:extLst>
                <c:ext xmlns:c16="http://schemas.microsoft.com/office/drawing/2014/chart" uri="{C3380CC4-5D6E-409C-BE32-E72D297353CC}">
                  <c16:uniqueId val="{00000008-E195-4051-9A86-F30D3A69CAE6}"/>
                </c:ext>
              </c:extLst>
            </c:dLbl>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01600">
                          <a:schemeClr val="bg1">
                            <a:alpha val="40000"/>
                          </a:schemeClr>
                        </a:glow>
                      </a:effectLst>
                      <a:latin typeface="+mn-lt"/>
                      <a:ea typeface="+mn-ea"/>
                      <a:cs typeface="+mn-cs"/>
                    </a:defRPr>
                  </a:pPr>
                  <a:endParaRPr lang="es-GT"/>
                </a:p>
              </c:txPr>
              <c:dLblPos val="ctr"/>
              <c:showLegendKey val="0"/>
              <c:showVal val="1"/>
              <c:showCatName val="0"/>
              <c:showSerName val="0"/>
              <c:showPercent val="0"/>
              <c:showBubbleSize val="0"/>
              <c:extLst>
                <c:ext xmlns:c16="http://schemas.microsoft.com/office/drawing/2014/chart" uri="{C3380CC4-5D6E-409C-BE32-E72D297353CC}">
                  <c16:uniqueId val="{00000009-E195-4051-9A86-F30D3A69CAE6}"/>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01600">
                          <a:schemeClr val="bg1">
                            <a:alpha val="40000"/>
                          </a:schemeClr>
                        </a:glow>
                      </a:effectLst>
                      <a:latin typeface="+mn-lt"/>
                      <a:ea typeface="+mn-ea"/>
                      <a:cs typeface="+mn-cs"/>
                    </a:defRPr>
                  </a:pPr>
                  <a:endParaRPr lang="es-GT"/>
                </a:p>
              </c:txPr>
              <c:dLblPos val="ctr"/>
              <c:showLegendKey val="0"/>
              <c:showVal val="1"/>
              <c:showCatName val="0"/>
              <c:showSerName val="0"/>
              <c:showPercent val="0"/>
              <c:showBubbleSize val="0"/>
              <c:extLst>
                <c:ext xmlns:c16="http://schemas.microsoft.com/office/drawing/2014/chart" uri="{C3380CC4-5D6E-409C-BE32-E72D297353CC}">
                  <c16:uniqueId val="{0000000A-E195-4051-9A86-F30D3A69CAE6}"/>
                </c:ext>
              </c:extLst>
            </c:dLbl>
            <c:dLbl>
              <c:idx val="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glow rad="101600">
                          <a:schemeClr val="bg1">
                            <a:alpha val="40000"/>
                          </a:schemeClr>
                        </a:glow>
                      </a:effectLst>
                      <a:latin typeface="+mn-lt"/>
                      <a:ea typeface="+mn-ea"/>
                      <a:cs typeface="+mn-cs"/>
                    </a:defRPr>
                  </a:pPr>
                  <a:endParaRPr lang="es-GT"/>
                </a:p>
              </c:txPr>
              <c:dLblPos val="ctr"/>
              <c:showLegendKey val="0"/>
              <c:showVal val="1"/>
              <c:showCatName val="0"/>
              <c:showSerName val="0"/>
              <c:showPercent val="0"/>
              <c:showBubbleSize val="0"/>
              <c:extLst>
                <c:ext xmlns:c16="http://schemas.microsoft.com/office/drawing/2014/chart" uri="{C3380CC4-5D6E-409C-BE32-E72D297353CC}">
                  <c16:uniqueId val="{0000000B-E195-4051-9A86-F30D3A69CAE6}"/>
                </c:ext>
              </c:extLst>
            </c:dLbl>
            <c:dLbl>
              <c:idx val="7"/>
              <c:layout>
                <c:manualLayout>
                  <c:x val="0"/>
                  <c:y val="-7.55952380952380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195-4051-9A86-F30D3A69CAE6}"/>
                </c:ext>
              </c:extLst>
            </c:dLbl>
            <c:dLbl>
              <c:idx val="8"/>
              <c:layout>
                <c:manualLayout>
                  <c:x val="-8.3451843603537502E-17"/>
                  <c:y val="-5.03968253968253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195-4051-9A86-F30D3A69CA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'Pag7'!$B$51:$M$51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'Pag7'!$B$56:$M$56</c:f>
              <c:numCache>
                <c:formatCode>_(* #,##0.00_);_(* \(#,##0.00\);_(* "-"??_);_(@_)</c:formatCode>
                <c:ptCount val="12"/>
                <c:pt idx="0">
                  <c:v>0.29037902089322382</c:v>
                </c:pt>
                <c:pt idx="1">
                  <c:v>0.11546703285630625</c:v>
                </c:pt>
                <c:pt idx="2">
                  <c:v>0.20198290141662276</c:v>
                </c:pt>
                <c:pt idx="3">
                  <c:v>0.15683088020959315</c:v>
                </c:pt>
                <c:pt idx="4">
                  <c:v>7.3728028592057918E-2</c:v>
                </c:pt>
                <c:pt idx="5">
                  <c:v>0.54260340919055194</c:v>
                </c:pt>
                <c:pt idx="6">
                  <c:v>0.42742951762706238</c:v>
                </c:pt>
                <c:pt idx="7">
                  <c:v>0.40331941976141239</c:v>
                </c:pt>
                <c:pt idx="8">
                  <c:v>0.90226760948128382</c:v>
                </c:pt>
                <c:pt idx="9">
                  <c:v>1.0801481365900969</c:v>
                </c:pt>
                <c:pt idx="10">
                  <c:v>0.75775173831024267</c:v>
                </c:pt>
                <c:pt idx="11">
                  <c:v>0.52571537710567451</c:v>
                </c:pt>
              </c:numCache>
            </c:numRef>
          </c:val>
          <c:extLst>
            <c:ext xmlns:c16="http://schemas.microsoft.com/office/drawing/2014/chart" uri="{C3380CC4-5D6E-409C-BE32-E72D297353CC}">
              <c16:uniqueId val="{0000000E-E195-4051-9A86-F30D3A69CAE6}"/>
            </c:ext>
          </c:extLst>
        </c:ser>
        <c:ser>
          <c:idx val="5"/>
          <c:order val="5"/>
          <c:tx>
            <c:strRef>
              <c:f>'Pag7'!$A$57</c:f>
              <c:strCache>
                <c:ptCount val="1"/>
                <c:pt idx="0">
                  <c:v>Peaje Principal</c:v>
                </c:pt>
              </c:strCache>
            </c:strRef>
          </c:tx>
          <c:spPr>
            <a:solidFill>
              <a:schemeClr val="accent6"/>
            </a:solidFill>
            <a:ln>
              <a:noFill/>
            </a:ln>
            <a:effectLst/>
            <a:scene3d>
              <a:camera prst="orthographicFront"/>
              <a:lightRig rig="threePt" dir="t"/>
            </a:scene3d>
            <a:sp3d>
              <a:bevelT w="50800" h="50800"/>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'Pag7'!$B$51:$M$51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'Pag7'!$B$57:$M$57</c:f>
              <c:numCache>
                <c:formatCode>_(* #,##0.00_);_(* \(#,##0.00\);_(* "-"??_);_(@_)</c:formatCode>
                <c:ptCount val="12"/>
                <c:pt idx="0">
                  <c:v>5.9195432193759752</c:v>
                </c:pt>
                <c:pt idx="1">
                  <c:v>6.5573701155395554</c:v>
                </c:pt>
                <c:pt idx="2">
                  <c:v>5.5067422322572952</c:v>
                </c:pt>
                <c:pt idx="3">
                  <c:v>5.649674967695181</c:v>
                </c:pt>
                <c:pt idx="4">
                  <c:v>5.6952369136559158</c:v>
                </c:pt>
                <c:pt idx="5">
                  <c:v>5.8760148323923307</c:v>
                </c:pt>
                <c:pt idx="6">
                  <c:v>5.9226638783132284</c:v>
                </c:pt>
                <c:pt idx="7">
                  <c:v>5.7103225475613293</c:v>
                </c:pt>
                <c:pt idx="8">
                  <c:v>5.8179876505933477</c:v>
                </c:pt>
                <c:pt idx="9">
                  <c:v>5.4226847277199148</c:v>
                </c:pt>
                <c:pt idx="10">
                  <c:v>5.7445219253105719</c:v>
                </c:pt>
                <c:pt idx="11">
                  <c:v>6.5329284145819004</c:v>
                </c:pt>
              </c:numCache>
            </c:numRef>
          </c:val>
          <c:extLst>
            <c:ext xmlns:c16="http://schemas.microsoft.com/office/drawing/2014/chart" uri="{C3380CC4-5D6E-409C-BE32-E72D297353CC}">
              <c16:uniqueId val="{0000000F-E195-4051-9A86-F30D3A69CAE6}"/>
            </c:ext>
          </c:extLst>
        </c:ser>
        <c:ser>
          <c:idx val="6"/>
          <c:order val="6"/>
          <c:tx>
            <c:strRef>
              <c:f>'Pag7'!$A$58</c:f>
              <c:strCache>
                <c:ptCount val="1"/>
                <c:pt idx="0">
                  <c:v>Peaje Secundario</c:v>
                </c:pt>
              </c:strCache>
            </c:strRef>
          </c:tx>
          <c:spPr>
            <a:solidFill>
              <a:schemeClr val="accent1">
                <a:lumMod val="60000"/>
              </a:schemeClr>
            </a:solidFill>
            <a:ln>
              <a:noFill/>
            </a:ln>
            <a:effectLst/>
            <a:scene3d>
              <a:camera prst="orthographicFront"/>
              <a:lightRig rig="threePt" dir="t"/>
            </a:scene3d>
            <a:sp3d>
              <a:bevelT w="50800" h="508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GT"/>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'Pag7'!$B$51:$M$51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'Pag7'!$B$58:$M$58</c:f>
              <c:numCache>
                <c:formatCode>_(* #,##0.00_);_(* \(#,##0.00\);_(* "-"??_);_(@_)</c:formatCode>
                <c:ptCount val="12"/>
                <c:pt idx="0">
                  <c:v>4.2403094356342486</c:v>
                </c:pt>
                <c:pt idx="1">
                  <c:v>4.6810483026940313</c:v>
                </c:pt>
                <c:pt idx="2">
                  <c:v>3.9348290742460863</c:v>
                </c:pt>
                <c:pt idx="3">
                  <c:v>4.0070890529277134</c:v>
                </c:pt>
                <c:pt idx="4">
                  <c:v>4.1375049344681312</c:v>
                </c:pt>
                <c:pt idx="5">
                  <c:v>4.5023658784550102</c:v>
                </c:pt>
                <c:pt idx="6">
                  <c:v>4.9709082622597087</c:v>
                </c:pt>
                <c:pt idx="7">
                  <c:v>4.2130846202012657</c:v>
                </c:pt>
                <c:pt idx="8">
                  <c:v>4.2929641450300773</c:v>
                </c:pt>
                <c:pt idx="9">
                  <c:v>4.0012235306238928</c:v>
                </c:pt>
                <c:pt idx="10">
                  <c:v>4.2402346246029801</c:v>
                </c:pt>
                <c:pt idx="11">
                  <c:v>4.3990469022697569</c:v>
                </c:pt>
              </c:numCache>
            </c:numRef>
          </c:val>
          <c:extLst>
            <c:ext xmlns:c16="http://schemas.microsoft.com/office/drawing/2014/chart" uri="{C3380CC4-5D6E-409C-BE32-E72D297353CC}">
              <c16:uniqueId val="{00000010-E195-4051-9A86-F30D3A69CAE6}"/>
            </c:ext>
          </c:extLst>
        </c:ser>
        <c:dLbls>
          <c:dLblPos val="ctr"/>
          <c:showLegendKey val="0"/>
          <c:showVal val="1"/>
          <c:showCatName val="0"/>
          <c:showSerName val="0"/>
          <c:showPercent val="0"/>
          <c:showBubbleSize val="0"/>
        </c:dLbls>
        <c:gapWidth val="150"/>
        <c:overlap val="100"/>
        <c:axId val="848007344"/>
        <c:axId val="848007736"/>
      </c:barChart>
      <c:catAx>
        <c:axId val="84800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848007736"/>
        <c:crosses val="autoZero"/>
        <c:auto val="1"/>
        <c:lblAlgn val="ctr"/>
        <c:lblOffset val="100"/>
        <c:noMultiLvlLbl val="0"/>
      </c:catAx>
      <c:valAx>
        <c:axId val="848007736"/>
        <c:scaling>
          <c:orientation val="minMax"/>
          <c:max val="21"/>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bg1">
                  <a:lumMod val="8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GT" b="1"/>
                  <a:t>US$ /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GT"/>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crossAx val="848007344"/>
        <c:crosses val="autoZero"/>
        <c:crossBetween val="between"/>
        <c:majorUnit val="7"/>
        <c:minorUnit val="1.7500000000000002"/>
      </c:valAx>
      <c:spPr>
        <a:noFill/>
        <a:ln>
          <a:noFill/>
        </a:ln>
        <a:effectLst/>
      </c:spPr>
    </c:plotArea>
    <c:legend>
      <c:legendPos val="r"/>
      <c:layout>
        <c:manualLayout>
          <c:xMode val="edge"/>
          <c:yMode val="edge"/>
          <c:x val="0.86495098566308248"/>
          <c:y val="0.1254234126984127"/>
          <c:w val="0.12822105734767025"/>
          <c:h val="0.85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GT"/>
        </a:p>
      </c:txPr>
    </c:legend>
    <c:plotVisOnly val="1"/>
    <c:dispBlanksAs val="gap"/>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s-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34">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cs:styleClr val="auto">
        <a:shade val="50000"/>
      </cs:styleClr>
    </cs:lnRef>
    <cs:fillRef idx="1">
      <cs:styleClr val="auto"/>
    </cs:fillRef>
    <cs:effectRef idx="0"/>
    <cs:fontRef idx="minor">
      <a:schemeClr val="dk1"/>
    </cs:fontRef>
    <cs:spPr>
      <a:ln>
        <a:round/>
      </a:ln>
    </cs:spPr>
  </cs:dataPoint>
  <cs:dataPoint3D>
    <cs:lnRef idx="1">
      <cs:styleClr val="auto">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a:schemeClr val="dk1"/>
    </cs:lnRef>
    <cs:fillRef idx="1">
      <a:schemeClr val="dk1">
        <a:tint val="95000"/>
      </a:schem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a:schemeClr val="dk1">
        <a:tint val="20000"/>
      </a:schem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a:schemeClr val="dk1">
        <a:tint val="20000"/>
      </a:schem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a:schemeClr val="dk1"/>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a:schemeClr val="dk1">
        <a:tint val="20000"/>
      </a:schemeClr>
    </cs:fillRef>
    <cs:effectRef idx="0"/>
    <cs:fontRef idx="minor">
      <a:schemeClr val="dk1"/>
    </cs:fontRef>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14.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chart" Target="../charts/chart5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4" Type="http://schemas.openxmlformats.org/officeDocument/2006/relationships/chart" Target="../charts/chart5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5" Type="http://schemas.openxmlformats.org/officeDocument/2006/relationships/chart" Target="../charts/chart64.xml"/><Relationship Id="rId4" Type="http://schemas.openxmlformats.org/officeDocument/2006/relationships/chart" Target="../charts/chart6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388340</xdr:colOff>
      <xdr:row>4</xdr:row>
      <xdr:rowOff>74082</xdr:rowOff>
    </xdr:from>
    <xdr:to>
      <xdr:col>6</xdr:col>
      <xdr:colOff>310161</xdr:colOff>
      <xdr:row>18</xdr:row>
      <xdr:rowOff>130707</xdr:rowOff>
    </xdr:to>
    <xdr:pic>
      <xdr:nvPicPr>
        <xdr:cNvPr id="7" name="6 Imagen">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9240" y="1140882"/>
          <a:ext cx="4176321" cy="3790425"/>
        </a:xfrm>
        <a:prstGeom prst="rect">
          <a:avLst/>
        </a:prstGeom>
        <a:ln>
          <a:noFill/>
        </a:ln>
        <a:effectLst>
          <a:reflection blurRad="114300" stA="45000" endPos="25000" dir="5400000" sy="-100000" algn="bl" rotWithShape="0"/>
          <a:softEdge rad="127000"/>
        </a:effectLst>
        <a:scene3d>
          <a:camera prst="orthographicFront">
            <a:rot lat="0" lon="0" rev="0"/>
          </a:camera>
          <a:lightRig rig="threePt" dir="t"/>
        </a:scene3d>
      </xdr:spPr>
    </xdr:pic>
    <xdr:clientData/>
  </xdr:twoCellAnchor>
  <xdr:twoCellAnchor editAs="oneCell">
    <xdr:from>
      <xdr:col>0</xdr:col>
      <xdr:colOff>423334</xdr:colOff>
      <xdr:row>0</xdr:row>
      <xdr:rowOff>137583</xdr:rowOff>
    </xdr:from>
    <xdr:to>
      <xdr:col>7</xdr:col>
      <xdr:colOff>275168</xdr:colOff>
      <xdr:row>2</xdr:row>
      <xdr:rowOff>63500</xdr:rowOff>
    </xdr:to>
    <xdr:pic>
      <xdr:nvPicPr>
        <xdr:cNvPr id="8" name="7 Imagen">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423334" y="137583"/>
          <a:ext cx="5037667" cy="4762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0.xml><?xml version="1.0" encoding="utf-8"?>
<c:userShapes xmlns:c="http://schemas.openxmlformats.org/drawingml/2006/chart">
  <cdr:relSizeAnchor xmlns:cdr="http://schemas.openxmlformats.org/drawingml/2006/chartDrawing">
    <cdr:from>
      <cdr:x>0.72672</cdr:x>
      <cdr:y>0.09267</cdr:y>
    </cdr:from>
    <cdr:to>
      <cdr:x>0.85703</cdr:x>
      <cdr:y>0.18382</cdr:y>
    </cdr:to>
    <cdr:sp macro="" textlink="">
      <cdr:nvSpPr>
        <cdr:cNvPr id="164866" name="AutoShape 2050"/>
        <cdr:cNvSpPr>
          <a:spLocks xmlns:a="http://schemas.openxmlformats.org/drawingml/2006/main"/>
        </cdr:cNvSpPr>
      </cdr:nvSpPr>
      <cdr:spPr bwMode="auto">
        <a:xfrm xmlns:a="http://schemas.openxmlformats.org/drawingml/2006/main">
          <a:off x="9434652" y="520031"/>
          <a:ext cx="1691759" cy="511496"/>
        </a:xfrm>
        <a:prstGeom xmlns:a="http://schemas.openxmlformats.org/drawingml/2006/main" prst="borderCallout2">
          <a:avLst>
            <a:gd name="adj1" fmla="val 42667"/>
            <a:gd name="adj2" fmla="val -5166"/>
            <a:gd name="adj3" fmla="val 63150"/>
            <a:gd name="adj4" fmla="val -19237"/>
            <a:gd name="adj5" fmla="val 126403"/>
            <a:gd name="adj6" fmla="val -34223"/>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s-GT" sz="1000" b="0" i="0" u="none" strike="noStrike" baseline="0">
              <a:solidFill>
                <a:srgbClr val="000000"/>
              </a:solidFill>
              <a:latin typeface="Arial"/>
              <a:cs typeface="Arial"/>
            </a:rPr>
            <a:t>Condiciones Normales de acuerdo a la NCO 4</a:t>
          </a:r>
        </a:p>
      </cdr:txBody>
    </cdr:sp>
  </cdr:relSizeAnchor>
  <cdr:relSizeAnchor xmlns:cdr="http://schemas.openxmlformats.org/drawingml/2006/chartDrawing">
    <cdr:from>
      <cdr:x>0.68305</cdr:x>
      <cdr:y>0.09336</cdr:y>
    </cdr:from>
    <cdr:to>
      <cdr:x>0.68305</cdr:x>
      <cdr:y>0.87245</cdr:y>
    </cdr:to>
    <cdr:cxnSp macro="">
      <cdr:nvCxnSpPr>
        <cdr:cNvPr id="3" name="Conector recto 2">
          <a:extLst xmlns:a="http://schemas.openxmlformats.org/drawingml/2006/main">
            <a:ext uri="{FF2B5EF4-FFF2-40B4-BE49-F238E27FC236}">
              <a16:creationId xmlns:a16="http://schemas.microsoft.com/office/drawing/2014/main" id="{1ADA38DB-6301-43A4-8517-B60D0B36E6AF}"/>
            </a:ext>
          </a:extLst>
        </cdr:cNvPr>
        <cdr:cNvCxnSpPr/>
      </cdr:nvCxnSpPr>
      <cdr:spPr>
        <a:xfrm xmlns:a="http://schemas.openxmlformats.org/drawingml/2006/main" flipV="1">
          <a:off x="8867775" y="523875"/>
          <a:ext cx="0" cy="4371975"/>
        </a:xfrm>
        <a:prstGeom xmlns:a="http://schemas.openxmlformats.org/drawingml/2006/main" prst="line">
          <a:avLst/>
        </a:prstGeom>
        <a:ln xmlns:a="http://schemas.openxmlformats.org/drawingml/2006/main" w="285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0.3282</cdr:x>
      <cdr:y>0.09562</cdr:y>
    </cdr:from>
    <cdr:to>
      <cdr:x>0.3282</cdr:x>
      <cdr:y>0.87076</cdr:y>
    </cdr:to>
    <cdr:cxnSp macro="">
      <cdr:nvCxnSpPr>
        <cdr:cNvPr id="8" name="Conector recto 7">
          <a:extLst xmlns:a="http://schemas.openxmlformats.org/drawingml/2006/main">
            <a:ext uri="{FF2B5EF4-FFF2-40B4-BE49-F238E27FC236}">
              <a16:creationId xmlns:a16="http://schemas.microsoft.com/office/drawing/2014/main" id="{901D54F6-9166-4A2B-8FE5-ACCFF5370311}"/>
            </a:ext>
          </a:extLst>
        </cdr:cNvPr>
        <cdr:cNvCxnSpPr/>
      </cdr:nvCxnSpPr>
      <cdr:spPr>
        <a:xfrm xmlns:a="http://schemas.openxmlformats.org/drawingml/2006/main" flipV="1">
          <a:off x="4260850" y="536575"/>
          <a:ext cx="0" cy="4349750"/>
        </a:xfrm>
        <a:prstGeom xmlns:a="http://schemas.openxmlformats.org/drawingml/2006/main" prst="line">
          <a:avLst/>
        </a:prstGeom>
        <a:ln xmlns:a="http://schemas.openxmlformats.org/drawingml/2006/main" w="28575">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0.15578</cdr:x>
      <cdr:y>0.09392</cdr:y>
    </cdr:from>
    <cdr:to>
      <cdr:x>0.28609</cdr:x>
      <cdr:y>0.18507</cdr:y>
    </cdr:to>
    <cdr:sp macro="" textlink="">
      <cdr:nvSpPr>
        <cdr:cNvPr id="5" name="AutoShape 2050"/>
        <cdr:cNvSpPr>
          <a:spLocks xmlns:a="http://schemas.openxmlformats.org/drawingml/2006/main"/>
        </cdr:cNvSpPr>
      </cdr:nvSpPr>
      <cdr:spPr bwMode="auto">
        <a:xfrm xmlns:a="http://schemas.openxmlformats.org/drawingml/2006/main">
          <a:off x="2022475" y="527050"/>
          <a:ext cx="1691759" cy="511496"/>
        </a:xfrm>
        <a:prstGeom xmlns:a="http://schemas.openxmlformats.org/drawingml/2006/main" prst="borderCallout2">
          <a:avLst>
            <a:gd name="adj1" fmla="val 33356"/>
            <a:gd name="adj2" fmla="val 105750"/>
            <a:gd name="adj3" fmla="val 55702"/>
            <a:gd name="adj4" fmla="val 119830"/>
            <a:gd name="adj5" fmla="val 133852"/>
            <a:gd name="adj6" fmla="val 131869"/>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GT" sz="1000" b="0" i="0" u="none" strike="noStrike" baseline="0">
              <a:solidFill>
                <a:srgbClr val="000000"/>
              </a:solidFill>
              <a:latin typeface="Arial"/>
              <a:cs typeface="Arial"/>
            </a:rPr>
            <a:t>Condiciones Normales de acuerdo a la NCO 4</a:t>
          </a:r>
        </a:p>
      </cdr:txBody>
    </cdr:sp>
  </cdr:relSizeAnchor>
</c:userShapes>
</file>

<file path=xl/drawings/drawing11.xml><?xml version="1.0" encoding="utf-8"?>
<xdr:wsDr xmlns:xdr="http://schemas.openxmlformats.org/drawingml/2006/spreadsheetDrawing" xmlns:a="http://schemas.openxmlformats.org/drawingml/2006/main">
  <xdr:absoluteAnchor>
    <xdr:pos x="0" y="304800"/>
    <xdr:ext cx="9944100" cy="6281964"/>
    <xdr:graphicFrame macro="">
      <xdr:nvGraphicFramePr>
        <xdr:cNvPr id="7" name="1 Gráfico">
          <a:extLst>
            <a:ext uri="{FF2B5EF4-FFF2-40B4-BE49-F238E27FC236}">
              <a16:creationId xmlns:a16="http://schemas.microsoft.com/office/drawing/2014/main" id="{00000000-0008-0000-0B00-00000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886575"/>
    <xdr:ext cx="9934575" cy="6281964"/>
    <xdr:graphicFrame macro="">
      <xdr:nvGraphicFramePr>
        <xdr:cNvPr id="9" name="1 Gráfico">
          <a:extLst>
            <a:ext uri="{FF2B5EF4-FFF2-40B4-BE49-F238E27FC236}">
              <a16:creationId xmlns:a16="http://schemas.microsoft.com/office/drawing/2014/main" id="{00000000-0008-0000-0B00-00000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13373100"/>
    <xdr:ext cx="9963150" cy="6281964"/>
    <xdr:graphicFrame macro="">
      <xdr:nvGraphicFramePr>
        <xdr:cNvPr id="10" name="1 Gráfico">
          <a:extLst>
            <a:ext uri="{FF2B5EF4-FFF2-40B4-BE49-F238E27FC236}">
              <a16:creationId xmlns:a16="http://schemas.microsoft.com/office/drawing/2014/main" id="{00000000-0008-0000-0B00-00000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266700"/>
    <xdr:ext cx="9286874" cy="6318798"/>
    <xdr:graphicFrame macro="">
      <xdr:nvGraphicFramePr>
        <xdr:cNvPr id="5" name="1 Gráfico">
          <a:extLst>
            <a:ext uri="{FF2B5EF4-FFF2-40B4-BE49-F238E27FC236}">
              <a16:creationId xmlns:a16="http://schemas.microsoft.com/office/drawing/2014/main" id="{00000000-0008-0000-0C00-00000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6724650"/>
    <xdr:ext cx="9286875" cy="6134100"/>
    <xdr:graphicFrame macro="">
      <xdr:nvGraphicFramePr>
        <xdr:cNvPr id="6" name="1 Gráfico">
          <a:extLst>
            <a:ext uri="{FF2B5EF4-FFF2-40B4-BE49-F238E27FC236}">
              <a16:creationId xmlns:a16="http://schemas.microsoft.com/office/drawing/2014/main" id="{00000000-0008-0000-0C00-00000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13144500"/>
    <xdr:ext cx="9286874" cy="6318798"/>
    <xdr:graphicFrame macro="">
      <xdr:nvGraphicFramePr>
        <xdr:cNvPr id="7" name="1 Gráfico">
          <a:extLst>
            <a:ext uri="{FF2B5EF4-FFF2-40B4-BE49-F238E27FC236}">
              <a16:creationId xmlns:a16="http://schemas.microsoft.com/office/drawing/2014/main" id="{00000000-0008-0000-0C00-00000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228600</xdr:colOff>
      <xdr:row>0</xdr:row>
      <xdr:rowOff>0</xdr:rowOff>
    </xdr:to>
    <xdr:graphicFrame macro="">
      <xdr:nvGraphicFramePr>
        <xdr:cNvPr id="2" name="Chart 1025">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228600</xdr:colOff>
      <xdr:row>0</xdr:row>
      <xdr:rowOff>0</xdr:rowOff>
    </xdr:to>
    <xdr:graphicFrame macro="">
      <xdr:nvGraphicFramePr>
        <xdr:cNvPr id="3" name="Chart 1026">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11</xdr:col>
      <xdr:colOff>228600</xdr:colOff>
      <xdr:row>0</xdr:row>
      <xdr:rowOff>0</xdr:rowOff>
    </xdr:to>
    <xdr:graphicFrame macro="">
      <xdr:nvGraphicFramePr>
        <xdr:cNvPr id="4" name="Chart 102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228600</xdr:colOff>
      <xdr:row>0</xdr:row>
      <xdr:rowOff>0</xdr:rowOff>
    </xdr:to>
    <xdr:graphicFrame macro="">
      <xdr:nvGraphicFramePr>
        <xdr:cNvPr id="5" name="Chart 1028">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absoluteAnchor>
    <xdr:pos x="0" y="247650"/>
    <xdr:ext cx="9296400" cy="6281964"/>
    <xdr:graphicFrame macro="">
      <xdr:nvGraphicFramePr>
        <xdr:cNvPr id="10" name="1 Gráfico">
          <a:extLst>
            <a:ext uri="{FF2B5EF4-FFF2-40B4-BE49-F238E27FC236}">
              <a16:creationId xmlns:a16="http://schemas.microsoft.com/office/drawing/2014/main" id="{00000000-0008-0000-0D00-00000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absoluteAnchor>
  <xdr:absoluteAnchor>
    <xdr:pos x="0" y="13106400"/>
    <xdr:ext cx="9296400" cy="6281964"/>
    <xdr:graphicFrame macro="">
      <xdr:nvGraphicFramePr>
        <xdr:cNvPr id="11" name="1 Gráfico">
          <a:extLst>
            <a:ext uri="{FF2B5EF4-FFF2-40B4-BE49-F238E27FC236}">
              <a16:creationId xmlns:a16="http://schemas.microsoft.com/office/drawing/2014/main" id="{00000000-0008-0000-0D00-00000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absoluteAnchor>
  <xdr:absoluteAnchor>
    <xdr:pos x="0" y="6648450"/>
    <xdr:ext cx="9296400" cy="6076950"/>
    <xdr:graphicFrame macro="">
      <xdr:nvGraphicFramePr>
        <xdr:cNvPr id="12" name="1 Gráfico">
          <a:extLst>
            <a:ext uri="{FF2B5EF4-FFF2-40B4-BE49-F238E27FC236}">
              <a16:creationId xmlns:a16="http://schemas.microsoft.com/office/drawing/2014/main" id="{00000000-0008-0000-0D00-00000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absolute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26708</xdr:colOff>
      <xdr:row>65</xdr:row>
      <xdr:rowOff>122465</xdr:rowOff>
    </xdr:to>
    <xdr:pic>
      <xdr:nvPicPr>
        <xdr:cNvPr id="4" name="Imagen 3">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8680850" cy="10736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29</xdr:row>
      <xdr:rowOff>40290</xdr:rowOff>
    </xdr:from>
    <xdr:to>
      <xdr:col>11</xdr:col>
      <xdr:colOff>0</xdr:colOff>
      <xdr:row>59</xdr:row>
      <xdr:rowOff>30766</xdr:rowOff>
    </xdr:to>
    <xdr:graphicFrame macro="">
      <xdr:nvGraphicFramePr>
        <xdr:cNvPr id="110594" name="Chart 9">
          <a:extLst>
            <a:ext uri="{FF2B5EF4-FFF2-40B4-BE49-F238E27FC236}">
              <a16:creationId xmlns:a16="http://schemas.microsoft.com/office/drawing/2014/main" id="{00000000-0008-0000-0F00-000002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59</xdr:row>
      <xdr:rowOff>17770</xdr:rowOff>
    </xdr:from>
    <xdr:to>
      <xdr:col>10</xdr:col>
      <xdr:colOff>714375</xdr:colOff>
      <xdr:row>89</xdr:row>
      <xdr:rowOff>8245</xdr:rowOff>
    </xdr:to>
    <xdr:graphicFrame macro="">
      <xdr:nvGraphicFramePr>
        <xdr:cNvPr id="110595" name="Chart 10">
          <a:extLst>
            <a:ext uri="{FF2B5EF4-FFF2-40B4-BE49-F238E27FC236}">
              <a16:creationId xmlns:a16="http://schemas.microsoft.com/office/drawing/2014/main" id="{00000000-0008-0000-0F00-000003B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0</xdr:rowOff>
    </xdr:from>
    <xdr:to>
      <xdr:col>10</xdr:col>
      <xdr:colOff>691091</xdr:colOff>
      <xdr:row>30</xdr:row>
      <xdr:rowOff>27517</xdr:rowOff>
    </xdr:to>
    <xdr:graphicFrame macro="">
      <xdr:nvGraphicFramePr>
        <xdr:cNvPr id="2" name="1 Gráfico">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67</xdr:row>
      <xdr:rowOff>159</xdr:rowOff>
    </xdr:from>
    <xdr:to>
      <xdr:col>13</xdr:col>
      <xdr:colOff>698891</xdr:colOff>
      <xdr:row>101</xdr:row>
      <xdr:rowOff>161765</xdr:rowOff>
    </xdr:to>
    <xdr:graphicFrame macro="">
      <xdr:nvGraphicFramePr>
        <xdr:cNvPr id="114689" name="Chart 1">
          <a:extLst>
            <a:ext uri="{FF2B5EF4-FFF2-40B4-BE49-F238E27FC236}">
              <a16:creationId xmlns:a16="http://schemas.microsoft.com/office/drawing/2014/main" id="{00000000-0008-0000-1000-000001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31</xdr:row>
      <xdr:rowOff>133350</xdr:rowOff>
    </xdr:from>
    <xdr:to>
      <xdr:col>13</xdr:col>
      <xdr:colOff>685800</xdr:colOff>
      <xdr:row>65</xdr:row>
      <xdr:rowOff>76200</xdr:rowOff>
    </xdr:to>
    <xdr:graphicFrame macro="">
      <xdr:nvGraphicFramePr>
        <xdr:cNvPr id="114690" name="Chart 2">
          <a:extLst>
            <a:ext uri="{FF2B5EF4-FFF2-40B4-BE49-F238E27FC236}">
              <a16:creationId xmlns:a16="http://schemas.microsoft.com/office/drawing/2014/main" id="{00000000-0008-0000-1000-000002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295275</xdr:rowOff>
    </xdr:from>
    <xdr:to>
      <xdr:col>13</xdr:col>
      <xdr:colOff>701489</xdr:colOff>
      <xdr:row>29</xdr:row>
      <xdr:rowOff>38527</xdr:rowOff>
    </xdr:to>
    <xdr:graphicFrame macro="">
      <xdr:nvGraphicFramePr>
        <xdr:cNvPr id="114691" name="Chart 6">
          <a:extLst>
            <a:ext uri="{FF2B5EF4-FFF2-40B4-BE49-F238E27FC236}">
              <a16:creationId xmlns:a16="http://schemas.microsoft.com/office/drawing/2014/main" id="{00000000-0008-0000-1000-000003C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12</xdr:row>
      <xdr:rowOff>158829</xdr:rowOff>
    </xdr:from>
    <xdr:to>
      <xdr:col>7</xdr:col>
      <xdr:colOff>426088</xdr:colOff>
      <xdr:row>38</xdr:row>
      <xdr:rowOff>34846</xdr:rowOff>
    </xdr:to>
    <xdr:graphicFrame macro="">
      <xdr:nvGraphicFramePr>
        <xdr:cNvPr id="3" name="2 Gráfico">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93666</xdr:colOff>
      <xdr:row>55</xdr:row>
      <xdr:rowOff>136008</xdr:rowOff>
    </xdr:from>
    <xdr:to>
      <xdr:col>7</xdr:col>
      <xdr:colOff>657225</xdr:colOff>
      <xdr:row>85</xdr:row>
      <xdr:rowOff>0</xdr:rowOff>
    </xdr:to>
    <xdr:graphicFrame macro="">
      <xdr:nvGraphicFramePr>
        <xdr:cNvPr id="4" name="3 Gráfico">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267342</xdr:colOff>
      <xdr:row>81</xdr:row>
      <xdr:rowOff>190601</xdr:rowOff>
    </xdr:from>
    <xdr:to>
      <xdr:col>8</xdr:col>
      <xdr:colOff>801730</xdr:colOff>
      <xdr:row>110</xdr:row>
      <xdr:rowOff>46425</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352425</xdr:colOff>
      <xdr:row>18</xdr:row>
      <xdr:rowOff>19050</xdr:rowOff>
    </xdr:from>
    <xdr:to>
      <xdr:col>8</xdr:col>
      <xdr:colOff>886813</xdr:colOff>
      <xdr:row>47</xdr:row>
      <xdr:rowOff>46324</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609600</xdr:colOff>
      <xdr:row>44</xdr:row>
      <xdr:rowOff>141210</xdr:rowOff>
    </xdr:from>
    <xdr:to>
      <xdr:col>12</xdr:col>
      <xdr:colOff>546556</xdr:colOff>
      <xdr:row>78</xdr:row>
      <xdr:rowOff>28575</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200025</xdr:colOff>
          <xdr:row>0</xdr:row>
          <xdr:rowOff>0</xdr:rowOff>
        </xdr:from>
        <xdr:to>
          <xdr:col>10</xdr:col>
          <xdr:colOff>390525</xdr:colOff>
          <xdr:row>46</xdr:row>
          <xdr:rowOff>19050</xdr:rowOff>
        </xdr:to>
        <xdr:sp macro="" textlink="">
          <xdr:nvSpPr>
            <xdr:cNvPr id="37900" name="Object 12" hidden="1">
              <a:extLst>
                <a:ext uri="{63B3BB69-23CF-44E3-9099-C40C66FF867C}">
                  <a14:compatExt spid="_x0000_s37900"/>
                </a:ext>
                <a:ext uri="{FF2B5EF4-FFF2-40B4-BE49-F238E27FC236}">
                  <a16:creationId xmlns:a16="http://schemas.microsoft.com/office/drawing/2014/main" id="{00000000-0008-0000-0100-00000C9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34</xdr:row>
      <xdr:rowOff>161924</xdr:rowOff>
    </xdr:from>
    <xdr:to>
      <xdr:col>11</xdr:col>
      <xdr:colOff>228599</xdr:colOff>
      <xdr:row>72</xdr:row>
      <xdr:rowOff>104775</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319396</xdr:colOff>
      <xdr:row>64</xdr:row>
      <xdr:rowOff>106057</xdr:rowOff>
    </xdr:from>
    <xdr:to>
      <xdr:col>12</xdr:col>
      <xdr:colOff>500371</xdr:colOff>
      <xdr:row>101</xdr:row>
      <xdr:rowOff>27366</xdr:rowOff>
    </xdr:to>
    <xdr:graphicFrame macro="">
      <xdr:nvGraphicFramePr>
        <xdr:cNvPr id="2" name="Chart 2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64</xdr:row>
      <xdr:rowOff>113602</xdr:rowOff>
    </xdr:from>
    <xdr:to>
      <xdr:col>4</xdr:col>
      <xdr:colOff>104775</xdr:colOff>
      <xdr:row>101</xdr:row>
      <xdr:rowOff>27215</xdr:rowOff>
    </xdr:to>
    <xdr:graphicFrame macro="">
      <xdr:nvGraphicFramePr>
        <xdr:cNvPr id="3" name="Chart 25">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9</xdr:row>
      <xdr:rowOff>9525</xdr:rowOff>
    </xdr:from>
    <xdr:to>
      <xdr:col>14</xdr:col>
      <xdr:colOff>19050</xdr:colOff>
      <xdr:row>42</xdr:row>
      <xdr:rowOff>0</xdr:rowOff>
    </xdr:to>
    <xdr:graphicFrame macro="">
      <xdr:nvGraphicFramePr>
        <xdr:cNvPr id="135169" name="Chart 8">
          <a:extLst>
            <a:ext uri="{FF2B5EF4-FFF2-40B4-BE49-F238E27FC236}">
              <a16:creationId xmlns:a16="http://schemas.microsoft.com/office/drawing/2014/main" id="{00000000-0008-0000-1700-000001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88</xdr:row>
      <xdr:rowOff>8592</xdr:rowOff>
    </xdr:from>
    <xdr:to>
      <xdr:col>12</xdr:col>
      <xdr:colOff>838200</xdr:colOff>
      <xdr:row>121</xdr:row>
      <xdr:rowOff>8592</xdr:rowOff>
    </xdr:to>
    <xdr:graphicFrame macro="">
      <xdr:nvGraphicFramePr>
        <xdr:cNvPr id="135170" name="Chart 18">
          <a:extLst>
            <a:ext uri="{FF2B5EF4-FFF2-40B4-BE49-F238E27FC236}">
              <a16:creationId xmlns:a16="http://schemas.microsoft.com/office/drawing/2014/main" id="{00000000-0008-0000-1700-00000210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486833</xdr:colOff>
      <xdr:row>11</xdr:row>
      <xdr:rowOff>57151</xdr:rowOff>
    </xdr:from>
    <xdr:to>
      <xdr:col>13</xdr:col>
      <xdr:colOff>148166</xdr:colOff>
      <xdr:row>35</xdr:row>
      <xdr:rowOff>1</xdr:rowOff>
    </xdr:to>
    <xdr:graphicFrame macro="">
      <xdr:nvGraphicFramePr>
        <xdr:cNvPr id="2" name="1 Gráfico">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1924050</xdr:colOff>
      <xdr:row>1</xdr:row>
      <xdr:rowOff>16933</xdr:rowOff>
    </xdr:from>
    <xdr:to>
      <xdr:col>10</xdr:col>
      <xdr:colOff>619125</xdr:colOff>
      <xdr:row>27</xdr:row>
      <xdr:rowOff>79374</xdr:rowOff>
    </xdr:to>
    <xdr:graphicFrame macro="">
      <xdr:nvGraphicFramePr>
        <xdr:cNvPr id="145412" name="Chart 12">
          <a:extLst>
            <a:ext uri="{FF2B5EF4-FFF2-40B4-BE49-F238E27FC236}">
              <a16:creationId xmlns:a16="http://schemas.microsoft.com/office/drawing/2014/main" id="{00000000-0008-0000-1900-00000438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135466</xdr:rowOff>
    </xdr:from>
    <xdr:to>
      <xdr:col>4</xdr:col>
      <xdr:colOff>530050</xdr:colOff>
      <xdr:row>50</xdr:row>
      <xdr:rowOff>79375</xdr:rowOff>
    </xdr:to>
    <xdr:graphicFrame macro="">
      <xdr:nvGraphicFramePr>
        <xdr:cNvPr id="6" name="5 Gráfico">
          <a:extLst>
            <a:ext uri="{FF2B5EF4-FFF2-40B4-BE49-F238E27FC236}">
              <a16:creationId xmlns:a16="http://schemas.microsoft.com/office/drawing/2014/main" id="{00000000-0008-0000-1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63498</xdr:colOff>
      <xdr:row>28</xdr:row>
      <xdr:rowOff>106892</xdr:rowOff>
    </xdr:from>
    <xdr:to>
      <xdr:col>13</xdr:col>
      <xdr:colOff>419099</xdr:colOff>
      <xdr:row>51</xdr:row>
      <xdr:rowOff>52467</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3176</xdr:rowOff>
    </xdr:from>
    <xdr:to>
      <xdr:col>11</xdr:col>
      <xdr:colOff>713317</xdr:colOff>
      <xdr:row>79</xdr:row>
      <xdr:rowOff>118533</xdr:rowOff>
    </xdr:to>
    <xdr:graphicFrame macro="">
      <xdr:nvGraphicFramePr>
        <xdr:cNvPr id="2" name="1 Gráfico">
          <a:extLst>
            <a:ext uri="{FF2B5EF4-FFF2-40B4-BE49-F238E27FC236}">
              <a16:creationId xmlns:a16="http://schemas.microsoft.com/office/drawing/2014/main" id="{00000000-0008-0000-1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1990725</xdr:colOff>
      <xdr:row>1</xdr:row>
      <xdr:rowOff>93133</xdr:rowOff>
    </xdr:from>
    <xdr:to>
      <xdr:col>10</xdr:col>
      <xdr:colOff>685800</xdr:colOff>
      <xdr:row>27</xdr:row>
      <xdr:rowOff>155574</xdr:rowOff>
    </xdr:to>
    <xdr:graphicFrame macro="">
      <xdr:nvGraphicFramePr>
        <xdr:cNvPr id="2" name="Chart 1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28</xdr:row>
      <xdr:rowOff>59266</xdr:rowOff>
    </xdr:from>
    <xdr:to>
      <xdr:col>4</xdr:col>
      <xdr:colOff>530050</xdr:colOff>
      <xdr:row>51</xdr:row>
      <xdr:rowOff>3175</xdr:rowOff>
    </xdr:to>
    <xdr:graphicFrame macro="">
      <xdr:nvGraphicFramePr>
        <xdr:cNvPr id="3" name="5 Gráfico">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44448</xdr:colOff>
      <xdr:row>28</xdr:row>
      <xdr:rowOff>21167</xdr:rowOff>
    </xdr:from>
    <xdr:to>
      <xdr:col>13</xdr:col>
      <xdr:colOff>400049</xdr:colOff>
      <xdr:row>50</xdr:row>
      <xdr:rowOff>128667</xdr:rowOff>
    </xdr:to>
    <xdr:graphicFrame macro="">
      <xdr:nvGraphicFramePr>
        <xdr:cNvPr id="4" name="6 Gráfico">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3176</xdr:rowOff>
    </xdr:from>
    <xdr:to>
      <xdr:col>11</xdr:col>
      <xdr:colOff>713317</xdr:colOff>
      <xdr:row>78</xdr:row>
      <xdr:rowOff>118533</xdr:rowOff>
    </xdr:to>
    <xdr:graphicFrame macro="">
      <xdr:nvGraphicFramePr>
        <xdr:cNvPr id="5" name="1 Gráfico">
          <a:extLst>
            <a:ext uri="{FF2B5EF4-FFF2-40B4-BE49-F238E27FC236}">
              <a16:creationId xmlns:a16="http://schemas.microsoft.com/office/drawing/2014/main" id="{00000000-0008-0000-1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249767</xdr:rowOff>
    </xdr:from>
    <xdr:to>
      <xdr:col>12</xdr:col>
      <xdr:colOff>57150</xdr:colOff>
      <xdr:row>36</xdr:row>
      <xdr:rowOff>49742</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76</xdr:row>
      <xdr:rowOff>0</xdr:rowOff>
    </xdr:from>
    <xdr:to>
      <xdr:col>8</xdr:col>
      <xdr:colOff>666750</xdr:colOff>
      <xdr:row>76</xdr:row>
      <xdr:rowOff>0</xdr:rowOff>
    </xdr:to>
    <xdr:graphicFrame macro="">
      <xdr:nvGraphicFramePr>
        <xdr:cNvPr id="11" name="Chart 7">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628650</xdr:colOff>
      <xdr:row>76</xdr:row>
      <xdr:rowOff>0</xdr:rowOff>
    </xdr:from>
    <xdr:to>
      <xdr:col>16</xdr:col>
      <xdr:colOff>476250</xdr:colOff>
      <xdr:row>76</xdr:row>
      <xdr:rowOff>0</xdr:rowOff>
    </xdr:to>
    <xdr:graphicFrame macro="">
      <xdr:nvGraphicFramePr>
        <xdr:cNvPr id="12" name="Chart 8">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45</xdr:row>
      <xdr:rowOff>133430</xdr:rowOff>
    </xdr:from>
    <xdr:to>
      <xdr:col>14</xdr:col>
      <xdr:colOff>11206</xdr:colOff>
      <xdr:row>74</xdr:row>
      <xdr:rowOff>9524</xdr:rowOff>
    </xdr:to>
    <xdr:graphicFrame macro="">
      <xdr:nvGraphicFramePr>
        <xdr:cNvPr id="13" name="Gráfico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372836</xdr:colOff>
      <xdr:row>74</xdr:row>
      <xdr:rowOff>133350</xdr:rowOff>
    </xdr:from>
    <xdr:to>
      <xdr:col>13</xdr:col>
      <xdr:colOff>721178</xdr:colOff>
      <xdr:row>95</xdr:row>
      <xdr:rowOff>27215</xdr:rowOff>
    </xdr:to>
    <xdr:graphicFrame macro="">
      <xdr:nvGraphicFramePr>
        <xdr:cNvPr id="14" name="Gráfico 13">
          <a:extLst>
            <a:ext uri="{FF2B5EF4-FFF2-40B4-BE49-F238E27FC236}">
              <a16:creationId xmlns:a16="http://schemas.microsoft.com/office/drawing/2014/main" id="{00000000-0008-0000-1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xdr:row>
      <xdr:rowOff>154998</xdr:rowOff>
    </xdr:from>
    <xdr:to>
      <xdr:col>8</xdr:col>
      <xdr:colOff>420015</xdr:colOff>
      <xdr:row>25</xdr:row>
      <xdr:rowOff>121599</xdr:rowOff>
    </xdr:to>
    <xdr:graphicFrame macro="">
      <xdr:nvGraphicFramePr>
        <xdr:cNvPr id="65537" name="Chart 1">
          <a:extLst>
            <a:ext uri="{FF2B5EF4-FFF2-40B4-BE49-F238E27FC236}">
              <a16:creationId xmlns:a16="http://schemas.microsoft.com/office/drawing/2014/main" id="{00000000-0008-0000-0200-000001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165099</xdr:colOff>
      <xdr:row>36</xdr:row>
      <xdr:rowOff>85725</xdr:rowOff>
    </xdr:from>
    <xdr:to>
      <xdr:col>13</xdr:col>
      <xdr:colOff>715776</xdr:colOff>
      <xdr:row>53</xdr:row>
      <xdr:rowOff>139902</xdr:rowOff>
    </xdr:to>
    <xdr:graphicFrame macro="">
      <xdr:nvGraphicFramePr>
        <xdr:cNvPr id="3" name="2 Gráfico">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30</xdr:row>
      <xdr:rowOff>7253</xdr:rowOff>
    </xdr:from>
    <xdr:to>
      <xdr:col>11</xdr:col>
      <xdr:colOff>27214</xdr:colOff>
      <xdr:row>56</xdr:row>
      <xdr:rowOff>85724</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60</xdr:row>
      <xdr:rowOff>241487</xdr:rowOff>
    </xdr:from>
    <xdr:to>
      <xdr:col>11</xdr:col>
      <xdr:colOff>7333</xdr:colOff>
      <xdr:row>91</xdr:row>
      <xdr:rowOff>84606</xdr:rowOff>
    </xdr:to>
    <xdr:graphicFrame macro="">
      <xdr:nvGraphicFramePr>
        <xdr:cNvPr id="5" name="4 Gráfico">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xdr:row>
      <xdr:rowOff>35235</xdr:rowOff>
    </xdr:from>
    <xdr:to>
      <xdr:col>8</xdr:col>
      <xdr:colOff>171374</xdr:colOff>
      <xdr:row>27</xdr:row>
      <xdr:rowOff>0</xdr:rowOff>
    </xdr:to>
    <xdr:grpSp>
      <xdr:nvGrpSpPr>
        <xdr:cNvPr id="6" name="Grupo 5">
          <a:extLst>
            <a:ext uri="{FF2B5EF4-FFF2-40B4-BE49-F238E27FC236}">
              <a16:creationId xmlns:a16="http://schemas.microsoft.com/office/drawing/2014/main" id="{00000000-0008-0000-0500-000006000000}"/>
            </a:ext>
          </a:extLst>
        </xdr:cNvPr>
        <xdr:cNvGrpSpPr/>
      </xdr:nvGrpSpPr>
      <xdr:grpSpPr>
        <a:xfrm>
          <a:off x="0" y="235260"/>
          <a:ext cx="6838874" cy="4174815"/>
          <a:chOff x="0" y="7702860"/>
          <a:chExt cx="9575625" cy="3955739"/>
        </a:xfrm>
      </xdr:grpSpPr>
      <xdr:graphicFrame macro="">
        <xdr:nvGraphicFramePr>
          <xdr:cNvPr id="8" name="2 Gráfico">
            <a:extLst>
              <a:ext uri="{FF2B5EF4-FFF2-40B4-BE49-F238E27FC236}">
                <a16:creationId xmlns:a16="http://schemas.microsoft.com/office/drawing/2014/main" id="{00000000-0008-0000-0500-000008000000}"/>
              </a:ext>
            </a:extLst>
          </xdr:cNvPr>
          <xdr:cNvGraphicFramePr>
            <a:graphicFrameLocks/>
          </xdr:cNvGraphicFramePr>
        </xdr:nvGraphicFramePr>
        <xdr:xfrm>
          <a:off x="0" y="7702860"/>
          <a:ext cx="9575625" cy="395573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9" name="Gráfico 8">
            <a:extLst>
              <a:ext uri="{FF2B5EF4-FFF2-40B4-BE49-F238E27FC236}">
                <a16:creationId xmlns:a16="http://schemas.microsoft.com/office/drawing/2014/main" id="{00000000-0008-0000-0500-000009000000}"/>
              </a:ext>
            </a:extLst>
          </xdr:cNvPr>
          <xdr:cNvGraphicFramePr>
            <a:graphicFrameLocks/>
          </xdr:cNvGraphicFramePr>
        </xdr:nvGraphicFramePr>
        <xdr:xfrm>
          <a:off x="4029075" y="8705850"/>
          <a:ext cx="3257550" cy="1938336"/>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38</xdr:row>
      <xdr:rowOff>160564</xdr:rowOff>
    </xdr:from>
    <xdr:to>
      <xdr:col>13</xdr:col>
      <xdr:colOff>180975</xdr:colOff>
      <xdr:row>70</xdr:row>
      <xdr:rowOff>44903</xdr:rowOff>
    </xdr:to>
    <xdr:graphicFrame macro="">
      <xdr:nvGraphicFramePr>
        <xdr:cNvPr id="2" name="Chart 2049">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292101</xdr:colOff>
      <xdr:row>8</xdr:row>
      <xdr:rowOff>30692</xdr:rowOff>
    </xdr:from>
    <xdr:to>
      <xdr:col>8</xdr:col>
      <xdr:colOff>214101</xdr:colOff>
      <xdr:row>26</xdr:row>
      <xdr:rowOff>53192</xdr:rowOff>
    </xdr:to>
    <xdr:graphicFrame macro="">
      <xdr:nvGraphicFramePr>
        <xdr:cNvPr id="3" name="1 Gráfico">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1352548</xdr:colOff>
      <xdr:row>46</xdr:row>
      <xdr:rowOff>152398</xdr:rowOff>
    </xdr:from>
    <xdr:to>
      <xdr:col>11</xdr:col>
      <xdr:colOff>577723</xdr:colOff>
      <xdr:row>78</xdr:row>
      <xdr:rowOff>10798</xdr:rowOff>
    </xdr:to>
    <xdr:graphicFrame macro="">
      <xdr:nvGraphicFramePr>
        <xdr:cNvPr id="5" name="Gráfico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49</xdr:row>
      <xdr:rowOff>8316</xdr:rowOff>
    </xdr:from>
    <xdr:to>
      <xdr:col>17</xdr:col>
      <xdr:colOff>19425</xdr:colOff>
      <xdr:row>81</xdr:row>
      <xdr:rowOff>74841</xdr:rowOff>
    </xdr:to>
    <xdr:graphicFrame macro="">
      <xdr:nvGraphicFramePr>
        <xdr:cNvPr id="79874" name="Chart 9">
          <a:extLst>
            <a:ext uri="{FF2B5EF4-FFF2-40B4-BE49-F238E27FC236}">
              <a16:creationId xmlns:a16="http://schemas.microsoft.com/office/drawing/2014/main" id="{00000000-0008-0000-0800-0000023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19425</xdr:colOff>
      <xdr:row>49</xdr:row>
      <xdr:rowOff>13456</xdr:rowOff>
    </xdr:to>
    <xdr:graphicFrame macro="">
      <xdr:nvGraphicFramePr>
        <xdr:cNvPr id="79875" name="Chart 11">
          <a:extLst>
            <a:ext uri="{FF2B5EF4-FFF2-40B4-BE49-F238E27FC236}">
              <a16:creationId xmlns:a16="http://schemas.microsoft.com/office/drawing/2014/main" id="{00000000-0008-0000-0800-0000033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81</xdr:row>
      <xdr:rowOff>65162</xdr:rowOff>
    </xdr:from>
    <xdr:to>
      <xdr:col>17</xdr:col>
      <xdr:colOff>19425</xdr:colOff>
      <xdr:row>108</xdr:row>
      <xdr:rowOff>117020</xdr:rowOff>
    </xdr:to>
    <xdr:graphicFrame macro="">
      <xdr:nvGraphicFramePr>
        <xdr:cNvPr id="2" name="1 Gráfico">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3</xdr:row>
      <xdr:rowOff>0</xdr:rowOff>
    </xdr:from>
    <xdr:to>
      <xdr:col>9</xdr:col>
      <xdr:colOff>0</xdr:colOff>
      <xdr:row>36</xdr:row>
      <xdr:rowOff>57150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721702</xdr:colOff>
      <xdr:row>2</xdr:row>
      <xdr:rowOff>156063</xdr:rowOff>
    </xdr:from>
    <xdr:to>
      <xdr:col>16</xdr:col>
      <xdr:colOff>378802</xdr:colOff>
      <xdr:row>36</xdr:row>
      <xdr:rowOff>52021</xdr:rowOff>
    </xdr:to>
    <xdr:graphicFrame macro="">
      <xdr:nvGraphicFramePr>
        <xdr:cNvPr id="3" name="Gráfico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36</xdr:row>
      <xdr:rowOff>9525</xdr:rowOff>
    </xdr:from>
    <xdr:to>
      <xdr:col>9</xdr:col>
      <xdr:colOff>0</xdr:colOff>
      <xdr:row>75</xdr:row>
      <xdr:rowOff>19050</xdr:rowOff>
    </xdr:to>
    <xdr:graphicFrame macro="">
      <xdr:nvGraphicFramePr>
        <xdr:cNvPr id="4" name="Gráfico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676275</xdr:colOff>
      <xdr:row>36</xdr:row>
      <xdr:rowOff>28575</xdr:rowOff>
    </xdr:from>
    <xdr:to>
      <xdr:col>16</xdr:col>
      <xdr:colOff>371475</xdr:colOff>
      <xdr:row>74</xdr:row>
      <xdr:rowOff>85725</xdr:rowOff>
    </xdr:to>
    <xdr:graphicFrame macro="">
      <xdr:nvGraphicFramePr>
        <xdr:cNvPr id="5" name="Gráfico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19050</xdr:colOff>
      <xdr:row>73</xdr:row>
      <xdr:rowOff>19050</xdr:rowOff>
    </xdr:from>
    <xdr:to>
      <xdr:col>8</xdr:col>
      <xdr:colOff>733425</xdr:colOff>
      <xdr:row>105</xdr:row>
      <xdr:rowOff>152400</xdr:rowOff>
    </xdr:to>
    <xdr:graphicFrame macro="">
      <xdr:nvGraphicFramePr>
        <xdr:cNvPr id="6" name="Gráfico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666750</xdr:colOff>
      <xdr:row>73</xdr:row>
      <xdr:rowOff>19050</xdr:rowOff>
    </xdr:from>
    <xdr:to>
      <xdr:col>16</xdr:col>
      <xdr:colOff>371475</xdr:colOff>
      <xdr:row>105</xdr:row>
      <xdr:rowOff>153867</xdr:rowOff>
    </xdr:to>
    <xdr:graphicFrame macro="">
      <xdr:nvGraphicFramePr>
        <xdr:cNvPr id="7" name="Gráfico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72</xdr:row>
      <xdr:rowOff>81246</xdr:rowOff>
    </xdr:from>
    <xdr:to>
      <xdr:col>14</xdr:col>
      <xdr:colOff>0</xdr:colOff>
      <xdr:row>121</xdr:row>
      <xdr:rowOff>108680</xdr:rowOff>
    </xdr:to>
    <xdr:graphicFrame macro="">
      <xdr:nvGraphicFramePr>
        <xdr:cNvPr id="46087" name="Chart 40">
          <a:extLst>
            <a:ext uri="{FF2B5EF4-FFF2-40B4-BE49-F238E27FC236}">
              <a16:creationId xmlns:a16="http://schemas.microsoft.com/office/drawing/2014/main" id="{00000000-0008-0000-0A00-000007B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33</xdr:row>
      <xdr:rowOff>17318</xdr:rowOff>
    </xdr:from>
    <xdr:to>
      <xdr:col>13</xdr:col>
      <xdr:colOff>720065</xdr:colOff>
      <xdr:row>67</xdr:row>
      <xdr:rowOff>123454</xdr:rowOff>
    </xdr:to>
    <xdr:graphicFrame macro="">
      <xdr:nvGraphicFramePr>
        <xdr:cNvPr id="10" name="4 Gráfico">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xdr:row>
      <xdr:rowOff>1</xdr:rowOff>
    </xdr:from>
    <xdr:to>
      <xdr:col>13</xdr:col>
      <xdr:colOff>723900</xdr:colOff>
      <xdr:row>31</xdr:row>
      <xdr:rowOff>133350</xdr:rowOff>
    </xdr:to>
    <xdr:graphicFrame macro="">
      <xdr:nvGraphicFramePr>
        <xdr:cNvPr id="5" name="Gráfico 5">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iquidaci&#243;n%20AGOSTO%2099%20(%20A-2%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mm365-my.sharepoint.com/Byronxp/estadistico2003/Mis%20documentos/Desvios%20de%20Potencia/2002.03.Marzo/DP%20Marzo%202002%20(%20A%202%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mm365-my.sharepoint.com/Byronxp/estadistico2003/Documents%20and%20Settings/Byron.ADMIN_AMM/Mis%20documentos/Desvios%20de%20Potencia/2002.12.Diciembre/2002.12.DPG.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Presentacion"/>
      <sheetName val="Cuadro1"/>
      <sheetName val="Cuadro3"/>
      <sheetName val="Cuadro3 (a)"/>
      <sheetName val="Cuadro4"/>
      <sheetName val="Cuadro5"/>
      <sheetName val="Cuadro6"/>
      <sheetName val="Cuadro7(a)"/>
      <sheetName val="Cuadro8(a)"/>
      <sheetName val="Cuadro8(b)"/>
      <sheetName val="Cuadro2"/>
      <sheetName val="Cuadro9"/>
      <sheetName val="Cuadro10"/>
      <sheetName val="Cuadro11"/>
      <sheetName val="Cuadro12"/>
      <sheetName val="Cuadro13"/>
      <sheetName val="Cuadro13 (a)"/>
      <sheetName val="Cuadro14"/>
      <sheetName val="Cuadro1 (P)"/>
      <sheetName val="GENERADORES"/>
      <sheetName val="Concepcion"/>
      <sheetName val="MadreT"/>
      <sheetName val="SantaAna"/>
      <sheetName val="Pantaleon"/>
      <sheetName val="Magdalena"/>
      <sheetName val="LaUnion"/>
      <sheetName val="COGENERADORES"/>
      <sheetName val="SIDEGUA"/>
      <sheetName val="Tampa"/>
      <sheetName val="PQPC"/>
      <sheetName val="S&amp;S"/>
      <sheetName val="Importacion(COMEGSA)"/>
      <sheetName val="Importacion(CECSA)"/>
      <sheetName val="Importacion(GENOR)"/>
      <sheetName val="EGEE(INDE)"/>
      <sheetName val="EGEE(Secacao)"/>
      <sheetName val="Fabrigas"/>
      <sheetName val="GENOR"/>
      <sheetName val="Palmas1"/>
      <sheetName val="Palmas23"/>
      <sheetName val="Palmas4"/>
      <sheetName val="LagunaG1"/>
      <sheetName val="LagunaG2"/>
      <sheetName val="LagunaG4"/>
      <sheetName val="LagunaVap3"/>
      <sheetName val="LagunaVap4"/>
      <sheetName val="Lagotex"/>
      <sheetName val="Secacao"/>
      <sheetName val="InadvertidaImportada"/>
      <sheetName val="CONSUMIDORES"/>
      <sheetName val="EEGSA"/>
      <sheetName val="DEOCSA"/>
      <sheetName val="DEORSA"/>
      <sheetName val="COMEGSA"/>
      <sheetName val="CECSA"/>
      <sheetName val="ELECNO"/>
      <sheetName val="JACSA"/>
      <sheetName val="DelSur"/>
      <sheetName val="CAESS"/>
      <sheetName val="InadvertidaExportada"/>
      <sheetName val="PerdidasExport"/>
      <sheetName val="CProgreso"/>
      <sheetName val="ATLANTA"/>
      <sheetName val="PROTISA"/>
      <sheetName val="COAGRO"/>
      <sheetName val="PORTUARIA"/>
      <sheetName val="J&amp;R"/>
      <sheetName val="Embotelladora"/>
      <sheetName val="BANDEGUAfincas"/>
      <sheetName val="BANDEGUAfrios"/>
      <sheetName val="CORRUGADORA"/>
      <sheetName val="COBIGUA"/>
      <sheetName val="DOLE"/>
      <sheetName val="PICHILINGO"/>
      <sheetName val="ALDAN"/>
      <sheetName val="BLUREF"/>
      <sheetName val="HORARIO"/>
      <sheetName val="MHuehue"/>
      <sheetName val="MZacapa"/>
      <sheetName val="MGualan"/>
      <sheetName val="MJalapa"/>
      <sheetName val="MBarrios"/>
      <sheetName val="MGuastatoya"/>
      <sheetName val="MReu"/>
      <sheetName val="MXela"/>
      <sheetName val="MSnPSnMarcos"/>
      <sheetName val="MSnMarcos"/>
      <sheetName val="MStaEulalia"/>
      <sheetName val="MJoyabaj"/>
      <sheetName val="MSnPPJalapa"/>
      <sheetName val="CONTROL DE LECTURAS"/>
      <sheetName val="CompraSPOT"/>
      <sheetName val="Sobrecosto SPOT"/>
      <sheetName val="SobreCostosSPOTUS$"/>
      <sheetName val="SobreCostosEEGSA-COMEGSA"/>
      <sheetName val="OFERTA HORARIA"/>
      <sheetName val="DEMANDA HORARIA"/>
    </sheetNames>
    <sheetDataSet>
      <sheetData sheetId="0">
        <row r="51">
          <cell r="D51">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sheetData sheetId="96" refreshError="1"/>
      <sheetData sheetId="9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
      <sheetName val="Ingreso"/>
      <sheetName val="15"/>
      <sheetName val="16"/>
      <sheetName val="16a"/>
      <sheetName val="17"/>
      <sheetName val="17a"/>
      <sheetName val="17b"/>
      <sheetName val="18"/>
      <sheetName val="19"/>
      <sheetName val="19a"/>
      <sheetName val="20"/>
      <sheetName val="Resumen"/>
      <sheetName val="ResProd"/>
      <sheetName val="ResCons"/>
      <sheetName val="Remanente"/>
      <sheetName val="Hoja1"/>
    </sheetNames>
    <sheetDataSet>
      <sheetData sheetId="0"/>
      <sheetData sheetId="1">
        <row r="6">
          <cell r="B6">
            <v>19</v>
          </cell>
        </row>
      </sheetData>
      <sheetData sheetId="2"/>
      <sheetData sheetId="3"/>
      <sheetData sheetId="4"/>
      <sheetData sheetId="5"/>
      <sheetData sheetId="6"/>
      <sheetData sheetId="7"/>
      <sheetData sheetId="8"/>
      <sheetData sheetId="9"/>
      <sheetData sheetId="10">
        <row r="17">
          <cell r="AK17">
            <v>1</v>
          </cell>
        </row>
      </sheetData>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D"/>
      <sheetName val="Chixoy"/>
      <sheetName val="Aguacapa"/>
      <sheetName val="Jurun"/>
      <sheetName val="Esclavos"/>
      <sheetName val="Michatoya"/>
      <sheetName val="SantaMa"/>
      <sheetName val="Porvenir"/>
      <sheetName val="EscVapor"/>
      <sheetName val="EscGas3"/>
      <sheetName val="EscGas5"/>
      <sheetName val="Orzunil"/>
      <sheetName val="Secacao"/>
      <sheetName val="SecacaoDesvio"/>
      <sheetName val="Fabrigas"/>
      <sheetName val="Pasabien"/>
      <sheetName val="PasabienDesvio"/>
      <sheetName val="Matanzas"/>
      <sheetName val="SanIsidro"/>
      <sheetName val="Tecnoguat"/>
      <sheetName val="TecnoguatDesvio"/>
      <sheetName val="EGEETotal"/>
      <sheetName val="Concepcion"/>
      <sheetName val="LaUnion"/>
      <sheetName val="MadreTierra"/>
      <sheetName val="Magdalena"/>
      <sheetName val="Pantaleon"/>
      <sheetName val="SantaAna"/>
      <sheetName val="Lagotex"/>
      <sheetName val="LagVapor3"/>
      <sheetName val="LagVapor4"/>
      <sheetName val="LagGas1"/>
      <sheetName val="LagGas2"/>
      <sheetName val="LagGas4"/>
      <sheetName val="GasSyS"/>
      <sheetName val="Palmas1"/>
      <sheetName val="Palmas2"/>
      <sheetName val="Palmas3"/>
      <sheetName val="Palmas4"/>
      <sheetName val="Palmas5"/>
      <sheetName val="Genor"/>
      <sheetName val="Tampa"/>
      <sheetName val="Sidegua"/>
      <sheetName val="SanJose"/>
      <sheetName val="PQP"/>
      <sheetName val="Poliwatt"/>
      <sheetName val="PozaVerde"/>
      <sheetName val="Tulula1"/>
      <sheetName val="Tulula2"/>
      <sheetName val="CerroVivo"/>
      <sheetName val="LasVacas"/>
      <sheetName val="Macros"/>
      <sheetName val="ResumenOFDT"/>
      <sheetName val="Presenta"/>
      <sheetName val="Ingreso"/>
      <sheetName val="15"/>
      <sheetName val="16"/>
      <sheetName val="16a"/>
      <sheetName val="17"/>
      <sheetName val="17a"/>
      <sheetName val="17b"/>
      <sheetName val="18"/>
      <sheetName val="19"/>
      <sheetName val="19a"/>
      <sheetName val="20"/>
      <sheetName val="ResumenDP"/>
      <sheetName val="ResProd"/>
      <sheetName val="ResCons"/>
      <sheetName val="Remanente"/>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6">
          <cell r="B6">
            <v>19</v>
          </cell>
        </row>
      </sheetData>
      <sheetData sheetId="55"/>
      <sheetData sheetId="56"/>
      <sheetData sheetId="57"/>
      <sheetData sheetId="58"/>
      <sheetData sheetId="59"/>
      <sheetData sheetId="60"/>
      <sheetData sheetId="61"/>
      <sheetData sheetId="62"/>
      <sheetData sheetId="63">
        <row r="17">
          <cell r="AK17">
            <v>1.0626</v>
          </cell>
        </row>
      </sheetData>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6"/>
  </sheetPr>
  <dimension ref="A1:H27"/>
  <sheetViews>
    <sheetView tabSelected="1" workbookViewId="0"/>
  </sheetViews>
  <sheetFormatPr baseColWidth="10" defaultColWidth="0" defaultRowHeight="12.75" zeroHeight="1" x14ac:dyDescent="0.2"/>
  <cols>
    <col min="1" max="8" width="11.140625" customWidth="1"/>
    <col min="9" max="16384" width="10.85546875" hidden="1"/>
  </cols>
  <sheetData>
    <row r="1" spans="1:8" ht="21.75" customHeight="1" x14ac:dyDescent="0.2">
      <c r="A1" s="1"/>
      <c r="B1" s="1"/>
      <c r="C1" s="1"/>
      <c r="D1" s="1"/>
      <c r="E1" s="1"/>
      <c r="F1" s="1"/>
      <c r="G1" s="1"/>
      <c r="H1" s="1"/>
    </row>
    <row r="2" spans="1:8" ht="21.75" customHeight="1" x14ac:dyDescent="0.2">
      <c r="A2" s="1"/>
      <c r="B2" s="1"/>
      <c r="C2" s="1"/>
      <c r="D2" s="1"/>
      <c r="E2" s="1"/>
      <c r="F2" s="1"/>
      <c r="G2" s="1"/>
      <c r="H2" s="1"/>
    </row>
    <row r="3" spans="1:8" ht="21.75" customHeight="1" x14ac:dyDescent="0.2">
      <c r="A3" s="1"/>
      <c r="B3" s="1"/>
      <c r="C3" s="1"/>
      <c r="D3" s="1"/>
      <c r="E3" s="1"/>
      <c r="F3" s="1"/>
      <c r="G3" s="1"/>
      <c r="H3" s="1"/>
    </row>
    <row r="4" spans="1:8" ht="21.75" customHeight="1" x14ac:dyDescent="0.2">
      <c r="A4" s="1"/>
      <c r="B4" s="1"/>
      <c r="C4" s="1"/>
      <c r="D4" s="1"/>
      <c r="E4" s="1"/>
      <c r="F4" s="1"/>
      <c r="G4" s="1"/>
      <c r="H4" s="1"/>
    </row>
    <row r="5" spans="1:8" ht="21.75" customHeight="1" x14ac:dyDescent="0.2">
      <c r="A5" s="1"/>
      <c r="B5" s="1"/>
      <c r="C5" s="1"/>
      <c r="D5" s="1"/>
      <c r="E5" s="1"/>
      <c r="F5" s="1"/>
      <c r="G5" s="1"/>
      <c r="H5" s="1"/>
    </row>
    <row r="6" spans="1:8" ht="21.75" customHeight="1" x14ac:dyDescent="0.2">
      <c r="A6" s="1"/>
      <c r="B6" s="1"/>
      <c r="C6" s="1"/>
      <c r="D6" s="1"/>
      <c r="E6" s="1"/>
      <c r="F6" s="1"/>
      <c r="G6" s="1"/>
      <c r="H6" s="1"/>
    </row>
    <row r="7" spans="1:8" ht="21.75" customHeight="1" x14ac:dyDescent="0.2">
      <c r="A7" s="1"/>
      <c r="B7" s="1"/>
      <c r="C7" s="1"/>
      <c r="D7" s="1"/>
      <c r="E7" s="1"/>
      <c r="F7" s="1"/>
      <c r="G7" s="1"/>
      <c r="H7" s="1"/>
    </row>
    <row r="8" spans="1:8" ht="21.75" customHeight="1" x14ac:dyDescent="0.2">
      <c r="A8" s="1"/>
      <c r="B8" s="1"/>
      <c r="C8" s="1"/>
      <c r="D8" s="1"/>
      <c r="E8" s="1"/>
      <c r="F8" s="1"/>
      <c r="G8" s="1"/>
      <c r="H8" s="1"/>
    </row>
    <row r="9" spans="1:8" ht="21.75" customHeight="1" x14ac:dyDescent="0.2">
      <c r="A9" s="1"/>
      <c r="B9" s="1"/>
      <c r="C9" s="1"/>
      <c r="D9" s="1"/>
      <c r="E9" s="1"/>
      <c r="F9" s="1"/>
      <c r="G9" s="1"/>
      <c r="H9" s="1"/>
    </row>
    <row r="10" spans="1:8" ht="21.75" customHeight="1" x14ac:dyDescent="0.2">
      <c r="A10" s="1"/>
      <c r="B10" s="1"/>
      <c r="C10" s="1"/>
      <c r="D10" s="1"/>
      <c r="E10" s="1"/>
      <c r="F10" s="1"/>
      <c r="G10" s="1"/>
      <c r="H10" s="1"/>
    </row>
    <row r="11" spans="1:8" ht="21.75" customHeight="1" x14ac:dyDescent="0.2">
      <c r="A11" s="1"/>
      <c r="B11" s="1"/>
      <c r="C11" s="1"/>
      <c r="D11" s="1"/>
      <c r="E11" s="1"/>
      <c r="F11" s="1"/>
      <c r="G11" s="1"/>
      <c r="H11" s="1"/>
    </row>
    <row r="12" spans="1:8" ht="21.75" customHeight="1" x14ac:dyDescent="0.2">
      <c r="A12" s="1"/>
      <c r="B12" s="1"/>
      <c r="C12" s="1"/>
      <c r="D12" s="1"/>
      <c r="E12" s="1"/>
      <c r="F12" s="1"/>
      <c r="G12" s="1"/>
      <c r="H12" s="1"/>
    </row>
    <row r="13" spans="1:8" ht="21.75" customHeight="1" x14ac:dyDescent="0.2">
      <c r="A13" s="1"/>
      <c r="B13" s="1"/>
      <c r="C13" s="1"/>
      <c r="D13" s="1"/>
      <c r="E13" s="1"/>
      <c r="F13" s="1"/>
      <c r="G13" s="1"/>
      <c r="H13" s="1"/>
    </row>
    <row r="14" spans="1:8" ht="21.75" customHeight="1" x14ac:dyDescent="0.2">
      <c r="A14" s="1"/>
      <c r="B14" s="1"/>
      <c r="C14" s="1"/>
      <c r="D14" s="1"/>
      <c r="E14" s="1"/>
      <c r="F14" s="1"/>
      <c r="G14" s="1"/>
      <c r="H14" s="1"/>
    </row>
    <row r="15" spans="1:8" ht="21.75" customHeight="1" x14ac:dyDescent="0.2">
      <c r="A15" s="1"/>
      <c r="B15" s="1"/>
      <c r="C15" s="1"/>
      <c r="D15" s="1"/>
      <c r="E15" s="1"/>
      <c r="F15" s="1"/>
      <c r="G15" s="1"/>
      <c r="H15" s="1"/>
    </row>
    <row r="16" spans="1:8" ht="21.75" customHeight="1" x14ac:dyDescent="0.2">
      <c r="A16" s="1"/>
      <c r="B16" s="1"/>
      <c r="C16" s="1"/>
      <c r="D16" s="1"/>
      <c r="E16" s="1"/>
      <c r="F16" s="1"/>
      <c r="G16" s="1"/>
      <c r="H16" s="1"/>
    </row>
    <row r="17" spans="1:8" ht="21.75" customHeight="1" x14ac:dyDescent="0.2">
      <c r="A17" s="1"/>
      <c r="B17" s="1"/>
      <c r="C17" s="1"/>
      <c r="D17" s="1"/>
      <c r="E17" s="1"/>
      <c r="F17" s="1"/>
      <c r="G17" s="1"/>
      <c r="H17" s="1"/>
    </row>
    <row r="18" spans="1:8" ht="21.75" customHeight="1" x14ac:dyDescent="0.2">
      <c r="A18" s="1"/>
      <c r="B18" s="1"/>
      <c r="C18" s="1"/>
      <c r="D18" s="1"/>
      <c r="E18" s="1"/>
      <c r="F18" s="1"/>
      <c r="G18" s="1"/>
      <c r="H18" s="1"/>
    </row>
    <row r="19" spans="1:8" ht="21.75" customHeight="1" x14ac:dyDescent="0.2">
      <c r="A19" s="1"/>
      <c r="B19" s="1"/>
      <c r="C19" s="1"/>
      <c r="D19" s="1"/>
      <c r="E19" s="1"/>
      <c r="F19" s="1"/>
      <c r="G19" s="1"/>
      <c r="H19" s="1"/>
    </row>
    <row r="20" spans="1:8" ht="21.75" customHeight="1" x14ac:dyDescent="0.2">
      <c r="A20" s="1"/>
      <c r="B20" s="1"/>
      <c r="C20" s="1"/>
      <c r="D20" s="1"/>
      <c r="E20" s="1"/>
      <c r="F20" s="1"/>
      <c r="G20" s="1"/>
      <c r="H20" s="1"/>
    </row>
    <row r="21" spans="1:8" ht="21.75" customHeight="1" x14ac:dyDescent="0.2">
      <c r="A21" s="1"/>
      <c r="B21" s="1"/>
      <c r="C21" s="1"/>
      <c r="D21" s="1"/>
      <c r="E21" s="1"/>
      <c r="F21" s="1"/>
      <c r="G21" s="1"/>
      <c r="H21" s="1"/>
    </row>
    <row r="22" spans="1:8" ht="21.75" customHeight="1" x14ac:dyDescent="0.2">
      <c r="A22" s="1"/>
      <c r="B22" s="1"/>
      <c r="C22" s="1"/>
      <c r="D22" s="1"/>
      <c r="E22" s="1"/>
      <c r="F22" s="1"/>
      <c r="G22" s="1"/>
      <c r="H22" s="1"/>
    </row>
    <row r="23" spans="1:8" ht="21.75" customHeight="1" x14ac:dyDescent="0.2">
      <c r="A23" s="1"/>
      <c r="B23" s="1"/>
      <c r="C23" s="1"/>
      <c r="D23" s="1"/>
      <c r="E23" s="1"/>
      <c r="F23" s="1"/>
      <c r="G23" s="1"/>
      <c r="H23" s="1"/>
    </row>
    <row r="24" spans="1:8" ht="27" x14ac:dyDescent="0.2">
      <c r="A24" s="365" t="s">
        <v>242</v>
      </c>
      <c r="B24" s="365"/>
      <c r="C24" s="365"/>
      <c r="D24" s="365"/>
      <c r="E24" s="365"/>
      <c r="F24" s="365"/>
      <c r="G24" s="365"/>
      <c r="H24" s="365"/>
    </row>
    <row r="25" spans="1:8" ht="88.5" x14ac:dyDescent="0.2">
      <c r="A25" s="366">
        <v>2019</v>
      </c>
      <c r="B25" s="366"/>
      <c r="C25" s="366"/>
      <c r="D25" s="366"/>
      <c r="E25" s="366"/>
      <c r="F25" s="366"/>
      <c r="G25" s="366"/>
      <c r="H25" s="366"/>
    </row>
    <row r="26" spans="1:8" ht="15.75" x14ac:dyDescent="0.2">
      <c r="A26" s="367"/>
      <c r="B26" s="367"/>
      <c r="C26" s="367"/>
      <c r="D26" s="367"/>
      <c r="E26" s="367"/>
      <c r="F26" s="367"/>
      <c r="G26" s="367"/>
      <c r="H26" s="367"/>
    </row>
    <row r="27" spans="1:8" x14ac:dyDescent="0.2">
      <c r="A27" s="2"/>
      <c r="B27" s="2"/>
      <c r="C27" s="2"/>
      <c r="D27" s="2"/>
      <c r="E27" s="2"/>
      <c r="F27" s="2"/>
      <c r="G27" s="2"/>
      <c r="H27" s="1"/>
    </row>
  </sheetData>
  <mergeCells count="3">
    <mergeCell ref="A24:H24"/>
    <mergeCell ref="A25:H25"/>
    <mergeCell ref="A26:H26"/>
  </mergeCells>
  <phoneticPr fontId="4" type="noConversion"/>
  <printOptions horizontalCentered="1"/>
  <pageMargins left="0.19685039370078741" right="0.19685039370078741" top="0.19685039370078741" bottom="0.1968503937007874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3D319-FFF0-46EC-92B1-7FC959859632}">
  <sheetPr>
    <tabColor theme="6"/>
  </sheetPr>
  <dimension ref="B1:Q109"/>
  <sheetViews>
    <sheetView workbookViewId="0"/>
  </sheetViews>
  <sheetFormatPr baseColWidth="10" defaultRowHeight="12.75" x14ac:dyDescent="0.2"/>
  <cols>
    <col min="1" max="1" width="3.7109375" style="349" customWidth="1"/>
    <col min="2" max="16" width="11.42578125" style="349"/>
    <col min="17" max="17" width="5.7109375" style="349" customWidth="1"/>
    <col min="18" max="256" width="11.42578125" style="349"/>
    <col min="257" max="257" width="3.7109375" style="349" customWidth="1"/>
    <col min="258" max="272" width="11.42578125" style="349"/>
    <col min="273" max="273" width="5.7109375" style="349" customWidth="1"/>
    <col min="274" max="512" width="11.42578125" style="349"/>
    <col min="513" max="513" width="3.7109375" style="349" customWidth="1"/>
    <col min="514" max="528" width="11.42578125" style="349"/>
    <col min="529" max="529" width="5.7109375" style="349" customWidth="1"/>
    <col min="530" max="768" width="11.42578125" style="349"/>
    <col min="769" max="769" width="3.7109375" style="349" customWidth="1"/>
    <col min="770" max="784" width="11.42578125" style="349"/>
    <col min="785" max="785" width="5.7109375" style="349" customWidth="1"/>
    <col min="786" max="1024" width="11.42578125" style="349"/>
    <col min="1025" max="1025" width="3.7109375" style="349" customWidth="1"/>
    <col min="1026" max="1040" width="11.42578125" style="349"/>
    <col min="1041" max="1041" width="5.7109375" style="349" customWidth="1"/>
    <col min="1042" max="1280" width="11.42578125" style="349"/>
    <col min="1281" max="1281" width="3.7109375" style="349" customWidth="1"/>
    <col min="1282" max="1296" width="11.42578125" style="349"/>
    <col min="1297" max="1297" width="5.7109375" style="349" customWidth="1"/>
    <col min="1298" max="1536" width="11.42578125" style="349"/>
    <col min="1537" max="1537" width="3.7109375" style="349" customWidth="1"/>
    <col min="1538" max="1552" width="11.42578125" style="349"/>
    <col min="1553" max="1553" width="5.7109375" style="349" customWidth="1"/>
    <col min="1554" max="1792" width="11.42578125" style="349"/>
    <col min="1793" max="1793" width="3.7109375" style="349" customWidth="1"/>
    <col min="1794" max="1808" width="11.42578125" style="349"/>
    <col min="1809" max="1809" width="5.7109375" style="349" customWidth="1"/>
    <col min="1810" max="2048" width="11.42578125" style="349"/>
    <col min="2049" max="2049" width="3.7109375" style="349" customWidth="1"/>
    <col min="2050" max="2064" width="11.42578125" style="349"/>
    <col min="2065" max="2065" width="5.7109375" style="349" customWidth="1"/>
    <col min="2066" max="2304" width="11.42578125" style="349"/>
    <col min="2305" max="2305" width="3.7109375" style="349" customWidth="1"/>
    <col min="2306" max="2320" width="11.42578125" style="349"/>
    <col min="2321" max="2321" width="5.7109375" style="349" customWidth="1"/>
    <col min="2322" max="2560" width="11.42578125" style="349"/>
    <col min="2561" max="2561" width="3.7109375" style="349" customWidth="1"/>
    <col min="2562" max="2576" width="11.42578125" style="349"/>
    <col min="2577" max="2577" width="5.7109375" style="349" customWidth="1"/>
    <col min="2578" max="2816" width="11.42578125" style="349"/>
    <col min="2817" max="2817" width="3.7109375" style="349" customWidth="1"/>
    <col min="2818" max="2832" width="11.42578125" style="349"/>
    <col min="2833" max="2833" width="5.7109375" style="349" customWidth="1"/>
    <col min="2834" max="3072" width="11.42578125" style="349"/>
    <col min="3073" max="3073" width="3.7109375" style="349" customWidth="1"/>
    <col min="3074" max="3088" width="11.42578125" style="349"/>
    <col min="3089" max="3089" width="5.7109375" style="349" customWidth="1"/>
    <col min="3090" max="3328" width="11.42578125" style="349"/>
    <col min="3329" max="3329" width="3.7109375" style="349" customWidth="1"/>
    <col min="3330" max="3344" width="11.42578125" style="349"/>
    <col min="3345" max="3345" width="5.7109375" style="349" customWidth="1"/>
    <col min="3346" max="3584" width="11.42578125" style="349"/>
    <col min="3585" max="3585" width="3.7109375" style="349" customWidth="1"/>
    <col min="3586" max="3600" width="11.42578125" style="349"/>
    <col min="3601" max="3601" width="5.7109375" style="349" customWidth="1"/>
    <col min="3602" max="3840" width="11.42578125" style="349"/>
    <col min="3841" max="3841" width="3.7109375" style="349" customWidth="1"/>
    <col min="3842" max="3856" width="11.42578125" style="349"/>
    <col min="3857" max="3857" width="5.7109375" style="349" customWidth="1"/>
    <col min="3858" max="4096" width="11.42578125" style="349"/>
    <col min="4097" max="4097" width="3.7109375" style="349" customWidth="1"/>
    <col min="4098" max="4112" width="11.42578125" style="349"/>
    <col min="4113" max="4113" width="5.7109375" style="349" customWidth="1"/>
    <col min="4114" max="4352" width="11.42578125" style="349"/>
    <col min="4353" max="4353" width="3.7109375" style="349" customWidth="1"/>
    <col min="4354" max="4368" width="11.42578125" style="349"/>
    <col min="4369" max="4369" width="5.7109375" style="349" customWidth="1"/>
    <col min="4370" max="4608" width="11.42578125" style="349"/>
    <col min="4609" max="4609" width="3.7109375" style="349" customWidth="1"/>
    <col min="4610" max="4624" width="11.42578125" style="349"/>
    <col min="4625" max="4625" width="5.7109375" style="349" customWidth="1"/>
    <col min="4626" max="4864" width="11.42578125" style="349"/>
    <col min="4865" max="4865" width="3.7109375" style="349" customWidth="1"/>
    <col min="4866" max="4880" width="11.42578125" style="349"/>
    <col min="4881" max="4881" width="5.7109375" style="349" customWidth="1"/>
    <col min="4882" max="5120" width="11.42578125" style="349"/>
    <col min="5121" max="5121" width="3.7109375" style="349" customWidth="1"/>
    <col min="5122" max="5136" width="11.42578125" style="349"/>
    <col min="5137" max="5137" width="5.7109375" style="349" customWidth="1"/>
    <col min="5138" max="5376" width="11.42578125" style="349"/>
    <col min="5377" max="5377" width="3.7109375" style="349" customWidth="1"/>
    <col min="5378" max="5392" width="11.42578125" style="349"/>
    <col min="5393" max="5393" width="5.7109375" style="349" customWidth="1"/>
    <col min="5394" max="5632" width="11.42578125" style="349"/>
    <col min="5633" max="5633" width="3.7109375" style="349" customWidth="1"/>
    <col min="5634" max="5648" width="11.42578125" style="349"/>
    <col min="5649" max="5649" width="5.7109375" style="349" customWidth="1"/>
    <col min="5650" max="5888" width="11.42578125" style="349"/>
    <col min="5889" max="5889" width="3.7109375" style="349" customWidth="1"/>
    <col min="5890" max="5904" width="11.42578125" style="349"/>
    <col min="5905" max="5905" width="5.7109375" style="349" customWidth="1"/>
    <col min="5906" max="6144" width="11.42578125" style="349"/>
    <col min="6145" max="6145" width="3.7109375" style="349" customWidth="1"/>
    <col min="6146" max="6160" width="11.42578125" style="349"/>
    <col min="6161" max="6161" width="5.7109375" style="349" customWidth="1"/>
    <col min="6162" max="6400" width="11.42578125" style="349"/>
    <col min="6401" max="6401" width="3.7109375" style="349" customWidth="1"/>
    <col min="6402" max="6416" width="11.42578125" style="349"/>
    <col min="6417" max="6417" width="5.7109375" style="349" customWidth="1"/>
    <col min="6418" max="6656" width="11.42578125" style="349"/>
    <col min="6657" max="6657" width="3.7109375" style="349" customWidth="1"/>
    <col min="6658" max="6672" width="11.42578125" style="349"/>
    <col min="6673" max="6673" width="5.7109375" style="349" customWidth="1"/>
    <col min="6674" max="6912" width="11.42578125" style="349"/>
    <col min="6913" max="6913" width="3.7109375" style="349" customWidth="1"/>
    <col min="6914" max="6928" width="11.42578125" style="349"/>
    <col min="6929" max="6929" width="5.7109375" style="349" customWidth="1"/>
    <col min="6930" max="7168" width="11.42578125" style="349"/>
    <col min="7169" max="7169" width="3.7109375" style="349" customWidth="1"/>
    <col min="7170" max="7184" width="11.42578125" style="349"/>
    <col min="7185" max="7185" width="5.7109375" style="349" customWidth="1"/>
    <col min="7186" max="7424" width="11.42578125" style="349"/>
    <col min="7425" max="7425" width="3.7109375" style="349" customWidth="1"/>
    <col min="7426" max="7440" width="11.42578125" style="349"/>
    <col min="7441" max="7441" width="5.7109375" style="349" customWidth="1"/>
    <col min="7442" max="7680" width="11.42578125" style="349"/>
    <col min="7681" max="7681" width="3.7109375" style="349" customWidth="1"/>
    <col min="7682" max="7696" width="11.42578125" style="349"/>
    <col min="7697" max="7697" width="5.7109375" style="349" customWidth="1"/>
    <col min="7698" max="7936" width="11.42578125" style="349"/>
    <col min="7937" max="7937" width="3.7109375" style="349" customWidth="1"/>
    <col min="7938" max="7952" width="11.42578125" style="349"/>
    <col min="7953" max="7953" width="5.7109375" style="349" customWidth="1"/>
    <col min="7954" max="8192" width="11.42578125" style="349"/>
    <col min="8193" max="8193" width="3.7109375" style="349" customWidth="1"/>
    <col min="8194" max="8208" width="11.42578125" style="349"/>
    <col min="8209" max="8209" width="5.7109375" style="349" customWidth="1"/>
    <col min="8210" max="8448" width="11.42578125" style="349"/>
    <col min="8449" max="8449" width="3.7109375" style="349" customWidth="1"/>
    <col min="8450" max="8464" width="11.42578125" style="349"/>
    <col min="8465" max="8465" width="5.7109375" style="349" customWidth="1"/>
    <col min="8466" max="8704" width="11.42578125" style="349"/>
    <col min="8705" max="8705" width="3.7109375" style="349" customWidth="1"/>
    <col min="8706" max="8720" width="11.42578125" style="349"/>
    <col min="8721" max="8721" width="5.7109375" style="349" customWidth="1"/>
    <col min="8722" max="8960" width="11.42578125" style="349"/>
    <col min="8961" max="8961" width="3.7109375" style="349" customWidth="1"/>
    <col min="8962" max="8976" width="11.42578125" style="349"/>
    <col min="8977" max="8977" width="5.7109375" style="349" customWidth="1"/>
    <col min="8978" max="9216" width="11.42578125" style="349"/>
    <col min="9217" max="9217" width="3.7109375" style="349" customWidth="1"/>
    <col min="9218" max="9232" width="11.42578125" style="349"/>
    <col min="9233" max="9233" width="5.7109375" style="349" customWidth="1"/>
    <col min="9234" max="9472" width="11.42578125" style="349"/>
    <col min="9473" max="9473" width="3.7109375" style="349" customWidth="1"/>
    <col min="9474" max="9488" width="11.42578125" style="349"/>
    <col min="9489" max="9489" width="5.7109375" style="349" customWidth="1"/>
    <col min="9490" max="9728" width="11.42578125" style="349"/>
    <col min="9729" max="9729" width="3.7109375" style="349" customWidth="1"/>
    <col min="9730" max="9744" width="11.42578125" style="349"/>
    <col min="9745" max="9745" width="5.7109375" style="349" customWidth="1"/>
    <col min="9746" max="9984" width="11.42578125" style="349"/>
    <col min="9985" max="9985" width="3.7109375" style="349" customWidth="1"/>
    <col min="9986" max="10000" width="11.42578125" style="349"/>
    <col min="10001" max="10001" width="5.7109375" style="349" customWidth="1"/>
    <col min="10002" max="10240" width="11.42578125" style="349"/>
    <col min="10241" max="10241" width="3.7109375" style="349" customWidth="1"/>
    <col min="10242" max="10256" width="11.42578125" style="349"/>
    <col min="10257" max="10257" width="5.7109375" style="349" customWidth="1"/>
    <col min="10258" max="10496" width="11.42578125" style="349"/>
    <col min="10497" max="10497" width="3.7109375" style="349" customWidth="1"/>
    <col min="10498" max="10512" width="11.42578125" style="349"/>
    <col min="10513" max="10513" width="5.7109375" style="349" customWidth="1"/>
    <col min="10514" max="10752" width="11.42578125" style="349"/>
    <col min="10753" max="10753" width="3.7109375" style="349" customWidth="1"/>
    <col min="10754" max="10768" width="11.42578125" style="349"/>
    <col min="10769" max="10769" width="5.7109375" style="349" customWidth="1"/>
    <col min="10770" max="11008" width="11.42578125" style="349"/>
    <col min="11009" max="11009" width="3.7109375" style="349" customWidth="1"/>
    <col min="11010" max="11024" width="11.42578125" style="349"/>
    <col min="11025" max="11025" width="5.7109375" style="349" customWidth="1"/>
    <col min="11026" max="11264" width="11.42578125" style="349"/>
    <col min="11265" max="11265" width="3.7109375" style="349" customWidth="1"/>
    <col min="11266" max="11280" width="11.42578125" style="349"/>
    <col min="11281" max="11281" width="5.7109375" style="349" customWidth="1"/>
    <col min="11282" max="11520" width="11.42578125" style="349"/>
    <col min="11521" max="11521" width="3.7109375" style="349" customWidth="1"/>
    <col min="11522" max="11536" width="11.42578125" style="349"/>
    <col min="11537" max="11537" width="5.7109375" style="349" customWidth="1"/>
    <col min="11538" max="11776" width="11.42578125" style="349"/>
    <col min="11777" max="11777" width="3.7109375" style="349" customWidth="1"/>
    <col min="11778" max="11792" width="11.42578125" style="349"/>
    <col min="11793" max="11793" width="5.7109375" style="349" customWidth="1"/>
    <col min="11794" max="12032" width="11.42578125" style="349"/>
    <col min="12033" max="12033" width="3.7109375" style="349" customWidth="1"/>
    <col min="12034" max="12048" width="11.42578125" style="349"/>
    <col min="12049" max="12049" width="5.7109375" style="349" customWidth="1"/>
    <col min="12050" max="12288" width="11.42578125" style="349"/>
    <col min="12289" max="12289" width="3.7109375" style="349" customWidth="1"/>
    <col min="12290" max="12304" width="11.42578125" style="349"/>
    <col min="12305" max="12305" width="5.7109375" style="349" customWidth="1"/>
    <col min="12306" max="12544" width="11.42578125" style="349"/>
    <col min="12545" max="12545" width="3.7109375" style="349" customWidth="1"/>
    <col min="12546" max="12560" width="11.42578125" style="349"/>
    <col min="12561" max="12561" width="5.7109375" style="349" customWidth="1"/>
    <col min="12562" max="12800" width="11.42578125" style="349"/>
    <col min="12801" max="12801" width="3.7109375" style="349" customWidth="1"/>
    <col min="12802" max="12816" width="11.42578125" style="349"/>
    <col min="12817" max="12817" width="5.7109375" style="349" customWidth="1"/>
    <col min="12818" max="13056" width="11.42578125" style="349"/>
    <col min="13057" max="13057" width="3.7109375" style="349" customWidth="1"/>
    <col min="13058" max="13072" width="11.42578125" style="349"/>
    <col min="13073" max="13073" width="5.7109375" style="349" customWidth="1"/>
    <col min="13074" max="13312" width="11.42578125" style="349"/>
    <col min="13313" max="13313" width="3.7109375" style="349" customWidth="1"/>
    <col min="13314" max="13328" width="11.42578125" style="349"/>
    <col min="13329" max="13329" width="5.7109375" style="349" customWidth="1"/>
    <col min="13330" max="13568" width="11.42578125" style="349"/>
    <col min="13569" max="13569" width="3.7109375" style="349" customWidth="1"/>
    <col min="13570" max="13584" width="11.42578125" style="349"/>
    <col min="13585" max="13585" width="5.7109375" style="349" customWidth="1"/>
    <col min="13586" max="13824" width="11.42578125" style="349"/>
    <col min="13825" max="13825" width="3.7109375" style="349" customWidth="1"/>
    <col min="13826" max="13840" width="11.42578125" style="349"/>
    <col min="13841" max="13841" width="5.7109375" style="349" customWidth="1"/>
    <col min="13842" max="14080" width="11.42578125" style="349"/>
    <col min="14081" max="14081" width="3.7109375" style="349" customWidth="1"/>
    <col min="14082" max="14096" width="11.42578125" style="349"/>
    <col min="14097" max="14097" width="5.7109375" style="349" customWidth="1"/>
    <col min="14098" max="14336" width="11.42578125" style="349"/>
    <col min="14337" max="14337" width="3.7109375" style="349" customWidth="1"/>
    <col min="14338" max="14352" width="11.42578125" style="349"/>
    <col min="14353" max="14353" width="5.7109375" style="349" customWidth="1"/>
    <col min="14354" max="14592" width="11.42578125" style="349"/>
    <col min="14593" max="14593" width="3.7109375" style="349" customWidth="1"/>
    <col min="14594" max="14608" width="11.42578125" style="349"/>
    <col min="14609" max="14609" width="5.7109375" style="349" customWidth="1"/>
    <col min="14610" max="14848" width="11.42578125" style="349"/>
    <col min="14849" max="14849" width="3.7109375" style="349" customWidth="1"/>
    <col min="14850" max="14864" width="11.42578125" style="349"/>
    <col min="14865" max="14865" width="5.7109375" style="349" customWidth="1"/>
    <col min="14866" max="15104" width="11.42578125" style="349"/>
    <col min="15105" max="15105" width="3.7109375" style="349" customWidth="1"/>
    <col min="15106" max="15120" width="11.42578125" style="349"/>
    <col min="15121" max="15121" width="5.7109375" style="349" customWidth="1"/>
    <col min="15122" max="15360" width="11.42578125" style="349"/>
    <col min="15361" max="15361" width="3.7109375" style="349" customWidth="1"/>
    <col min="15362" max="15376" width="11.42578125" style="349"/>
    <col min="15377" max="15377" width="5.7109375" style="349" customWidth="1"/>
    <col min="15378" max="15616" width="11.42578125" style="349"/>
    <col min="15617" max="15617" width="3.7109375" style="349" customWidth="1"/>
    <col min="15618" max="15632" width="11.42578125" style="349"/>
    <col min="15633" max="15633" width="5.7109375" style="349" customWidth="1"/>
    <col min="15634" max="15872" width="11.42578125" style="349"/>
    <col min="15873" max="15873" width="3.7109375" style="349" customWidth="1"/>
    <col min="15874" max="15888" width="11.42578125" style="349"/>
    <col min="15889" max="15889" width="5.7109375" style="349" customWidth="1"/>
    <col min="15890" max="16128" width="11.42578125" style="349"/>
    <col min="16129" max="16129" width="3.7109375" style="349" customWidth="1"/>
    <col min="16130" max="16144" width="11.42578125" style="349"/>
    <col min="16145" max="16145" width="5.7109375" style="349" customWidth="1"/>
    <col min="16146" max="16384" width="11.42578125" style="349"/>
  </cols>
  <sheetData>
    <row r="1" spans="2:17" x14ac:dyDescent="0.2">
      <c r="B1" s="348"/>
      <c r="C1" s="348"/>
      <c r="D1" s="348"/>
      <c r="E1" s="348"/>
      <c r="F1" s="348"/>
      <c r="G1" s="348"/>
      <c r="H1" s="348"/>
      <c r="I1" s="348"/>
      <c r="J1" s="348"/>
      <c r="K1" s="348"/>
      <c r="L1" s="348"/>
      <c r="M1" s="348"/>
      <c r="N1" s="348"/>
      <c r="O1" s="348"/>
      <c r="P1" s="348"/>
      <c r="Q1" s="348"/>
    </row>
    <row r="2" spans="2:17" ht="26.25" x14ac:dyDescent="0.4">
      <c r="B2" s="383" t="s">
        <v>737</v>
      </c>
      <c r="C2" s="383"/>
      <c r="D2" s="383"/>
      <c r="E2" s="383"/>
      <c r="F2" s="383"/>
      <c r="G2" s="383"/>
      <c r="H2" s="383"/>
      <c r="I2" s="383"/>
      <c r="J2" s="383"/>
      <c r="K2" s="383"/>
      <c r="L2" s="383"/>
      <c r="M2" s="383"/>
      <c r="N2" s="383"/>
      <c r="O2" s="383"/>
      <c r="P2" s="383"/>
      <c r="Q2" s="383"/>
    </row>
    <row r="3" spans="2:17" x14ac:dyDescent="0.2">
      <c r="B3" s="348"/>
      <c r="C3" s="348"/>
      <c r="D3" s="348"/>
      <c r="E3" s="348"/>
      <c r="F3" s="348"/>
      <c r="G3" s="348"/>
      <c r="H3" s="348"/>
      <c r="I3" s="348"/>
      <c r="J3" s="348"/>
      <c r="K3" s="348"/>
      <c r="L3" s="348"/>
      <c r="M3" s="348"/>
      <c r="N3" s="348"/>
      <c r="O3" s="348"/>
      <c r="P3" s="348"/>
      <c r="Q3" s="348"/>
    </row>
    <row r="106" spans="2:17" x14ac:dyDescent="0.2">
      <c r="B106" s="350"/>
      <c r="C106" s="350"/>
      <c r="D106" s="350"/>
      <c r="E106" s="350"/>
      <c r="F106" s="350"/>
      <c r="G106" s="350"/>
      <c r="H106" s="350"/>
      <c r="I106" s="350"/>
      <c r="J106" s="350"/>
      <c r="K106" s="350"/>
      <c r="L106" s="350"/>
      <c r="M106" s="350"/>
      <c r="N106" s="350"/>
      <c r="O106" s="350"/>
      <c r="P106" s="350"/>
      <c r="Q106" s="350"/>
    </row>
    <row r="107" spans="2:17" x14ac:dyDescent="0.2">
      <c r="B107" s="384" t="s">
        <v>240</v>
      </c>
      <c r="C107" s="384"/>
      <c r="D107" s="384"/>
      <c r="E107" s="384"/>
      <c r="F107" s="384"/>
      <c r="G107" s="384"/>
      <c r="H107" s="384"/>
      <c r="I107" s="384"/>
      <c r="J107" s="384"/>
      <c r="K107" s="384"/>
      <c r="L107" s="384"/>
      <c r="M107" s="384"/>
      <c r="N107" s="384"/>
      <c r="O107" s="384"/>
      <c r="P107" s="384"/>
      <c r="Q107" s="384"/>
    </row>
    <row r="108" spans="2:17" x14ac:dyDescent="0.2">
      <c r="B108" s="384"/>
      <c r="C108" s="384"/>
      <c r="D108" s="384"/>
      <c r="E108" s="384"/>
      <c r="F108" s="384"/>
      <c r="G108" s="384"/>
      <c r="H108" s="384"/>
      <c r="I108" s="384"/>
      <c r="J108" s="384"/>
      <c r="K108" s="384"/>
      <c r="L108" s="384"/>
      <c r="M108" s="384"/>
      <c r="N108" s="384"/>
      <c r="O108" s="384"/>
      <c r="P108" s="384"/>
      <c r="Q108" s="384"/>
    </row>
    <row r="109" spans="2:17" x14ac:dyDescent="0.2">
      <c r="B109" s="351"/>
    </row>
  </sheetData>
  <mergeCells count="2">
    <mergeCell ref="B2:Q2"/>
    <mergeCell ref="B107:Q108"/>
  </mergeCells>
  <pageMargins left="1.1811023622047245" right="0.78740157480314965" top="0.98425196850393704" bottom="0.98425196850393704" header="0" footer="0"/>
  <pageSetup scale="4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tabColor theme="6"/>
    <pageSetUpPr fitToPage="1"/>
  </sheetPr>
  <dimension ref="A1:O86"/>
  <sheetViews>
    <sheetView workbookViewId="0">
      <selection sqref="A1:N1"/>
    </sheetView>
  </sheetViews>
  <sheetFormatPr baseColWidth="10" defaultColWidth="10.85546875" defaultRowHeight="12.75" x14ac:dyDescent="0.2"/>
  <cols>
    <col min="1" max="1" width="24.28515625" style="8" bestFit="1" customWidth="1"/>
    <col min="2" max="2" width="14.28515625" style="8" bestFit="1" customWidth="1"/>
    <col min="3" max="3" width="13.7109375" style="8" bestFit="1" customWidth="1"/>
    <col min="4" max="7" width="13.28515625" style="8" bestFit="1" customWidth="1"/>
    <col min="8" max="9" width="13" style="8" bestFit="1" customWidth="1"/>
    <col min="10" max="10" width="13.28515625" style="8" bestFit="1" customWidth="1"/>
    <col min="11" max="11" width="13" style="8" bestFit="1" customWidth="1"/>
    <col min="12" max="13" width="13.28515625" style="8" bestFit="1" customWidth="1"/>
    <col min="14" max="14" width="12.42578125" style="8" bestFit="1" customWidth="1"/>
    <col min="15" max="15" width="13.7109375" style="8" customWidth="1"/>
    <col min="16" max="16384" width="10.85546875" style="8"/>
  </cols>
  <sheetData>
    <row r="1" spans="1:14" s="336" customFormat="1" ht="20.25" x14ac:dyDescent="0.3">
      <c r="A1" s="386" t="s">
        <v>203</v>
      </c>
      <c r="B1" s="386"/>
      <c r="C1" s="386"/>
      <c r="D1" s="386"/>
      <c r="E1" s="386"/>
      <c r="F1" s="386"/>
      <c r="G1" s="386"/>
      <c r="H1" s="386"/>
      <c r="I1" s="386"/>
      <c r="J1" s="386"/>
      <c r="K1" s="386"/>
      <c r="L1" s="386"/>
      <c r="M1" s="386"/>
      <c r="N1" s="386"/>
    </row>
    <row r="37" spans="1:4" x14ac:dyDescent="0.2">
      <c r="A37" s="8" t="s">
        <v>683</v>
      </c>
      <c r="B37" s="387" t="s">
        <v>438</v>
      </c>
      <c r="C37" s="387"/>
    </row>
    <row r="38" spans="1:4" x14ac:dyDescent="0.2">
      <c r="A38" s="352">
        <v>59</v>
      </c>
      <c r="B38" s="353"/>
      <c r="C38" s="353">
        <v>1.32289E-7</v>
      </c>
    </row>
    <row r="39" spans="1:4" x14ac:dyDescent="0.2">
      <c r="A39" s="352">
        <v>59.1</v>
      </c>
      <c r="B39" s="353"/>
      <c r="C39" s="353">
        <v>5.29156E-7</v>
      </c>
    </row>
    <row r="40" spans="1:4" x14ac:dyDescent="0.2">
      <c r="A40" s="352">
        <v>59.2</v>
      </c>
      <c r="B40" s="353"/>
      <c r="C40" s="353">
        <v>1.058313E-6</v>
      </c>
    </row>
    <row r="41" spans="1:4" x14ac:dyDescent="0.2">
      <c r="A41" s="352">
        <v>59.3</v>
      </c>
      <c r="B41" s="353"/>
      <c r="C41" s="353">
        <v>6.6144600000000003E-7</v>
      </c>
    </row>
    <row r="42" spans="1:4" x14ac:dyDescent="0.2">
      <c r="A42" s="352">
        <v>59.4</v>
      </c>
      <c r="B42" s="353"/>
      <c r="C42" s="353">
        <v>1.3228920000000001E-6</v>
      </c>
    </row>
    <row r="43" spans="1:4" x14ac:dyDescent="0.2">
      <c r="A43" s="352">
        <v>59.5</v>
      </c>
      <c r="B43" s="353"/>
      <c r="C43" s="353">
        <v>4.2332539999999998E-6</v>
      </c>
    </row>
    <row r="44" spans="1:4" x14ac:dyDescent="0.2">
      <c r="A44" s="352">
        <v>59.6</v>
      </c>
      <c r="B44" s="353"/>
      <c r="C44" s="353">
        <v>5.1592789999999999E-6</v>
      </c>
      <c r="D44" s="354"/>
    </row>
    <row r="45" spans="1:4" x14ac:dyDescent="0.2">
      <c r="A45" s="352">
        <v>59.7</v>
      </c>
      <c r="B45" s="353"/>
      <c r="C45" s="353">
        <v>1.2964343E-5</v>
      </c>
      <c r="D45" s="354"/>
    </row>
    <row r="46" spans="1:4" x14ac:dyDescent="0.2">
      <c r="A46" s="352">
        <v>59.8</v>
      </c>
      <c r="B46" s="353"/>
      <c r="C46" s="353">
        <v>4.0215922000000003E-5</v>
      </c>
      <c r="D46" s="354"/>
    </row>
    <row r="47" spans="1:4" x14ac:dyDescent="0.2">
      <c r="A47" s="352">
        <v>59.9</v>
      </c>
      <c r="B47" s="353">
        <v>1.2663517742000001E-2</v>
      </c>
      <c r="C47" s="8">
        <v>1.2663517742000001E-2</v>
      </c>
      <c r="D47" s="354"/>
    </row>
    <row r="48" spans="1:4" x14ac:dyDescent="0.2">
      <c r="A48" s="352">
        <v>60</v>
      </c>
      <c r="B48" s="353">
        <v>0.95982958502799998</v>
      </c>
      <c r="D48" s="354"/>
    </row>
    <row r="49" spans="1:4" x14ac:dyDescent="0.2">
      <c r="A49" s="352">
        <v>60.1</v>
      </c>
      <c r="B49" s="353">
        <v>2.7410722966999999E-2</v>
      </c>
      <c r="C49" s="8">
        <v>2.7410722966999999E-2</v>
      </c>
      <c r="D49" s="354"/>
    </row>
    <row r="50" spans="1:4" x14ac:dyDescent="0.2">
      <c r="A50" s="352">
        <v>60.2</v>
      </c>
      <c r="B50" s="353"/>
      <c r="C50" s="353">
        <v>2.0637117999999999E-5</v>
      </c>
      <c r="D50" s="354"/>
    </row>
    <row r="51" spans="1:4" x14ac:dyDescent="0.2">
      <c r="A51" s="352">
        <v>60.3</v>
      </c>
      <c r="B51" s="353"/>
      <c r="C51" s="353">
        <v>6.8790389999999997E-6</v>
      </c>
      <c r="D51" s="354"/>
    </row>
    <row r="52" spans="1:4" x14ac:dyDescent="0.2">
      <c r="A52" s="352">
        <v>60.4</v>
      </c>
      <c r="B52" s="353"/>
      <c r="C52" s="353">
        <v>1.5874700000000001E-6</v>
      </c>
      <c r="D52" s="354"/>
    </row>
    <row r="53" spans="1:4" x14ac:dyDescent="0.2">
      <c r="A53" s="352">
        <v>60.5</v>
      </c>
      <c r="B53" s="353"/>
      <c r="C53" s="353">
        <v>3.96867E-7</v>
      </c>
      <c r="D53" s="354"/>
    </row>
    <row r="54" spans="1:4" x14ac:dyDescent="0.2">
      <c r="A54" s="352">
        <v>60.6</v>
      </c>
      <c r="B54" s="353"/>
      <c r="C54" s="353">
        <v>1.32289E-7</v>
      </c>
    </row>
    <row r="55" spans="1:4" x14ac:dyDescent="0.2">
      <c r="A55" s="352">
        <v>60.7</v>
      </c>
      <c r="B55" s="353"/>
      <c r="C55" s="353">
        <v>0</v>
      </c>
    </row>
    <row r="56" spans="1:4" x14ac:dyDescent="0.2">
      <c r="A56" s="352">
        <v>60.8</v>
      </c>
      <c r="B56" s="353"/>
      <c r="C56" s="353">
        <v>0</v>
      </c>
    </row>
    <row r="57" spans="1:4" x14ac:dyDescent="0.2">
      <c r="A57" s="352">
        <v>60.9</v>
      </c>
      <c r="B57" s="353"/>
      <c r="C57" s="353">
        <v>0</v>
      </c>
    </row>
    <row r="58" spans="1:4" x14ac:dyDescent="0.2">
      <c r="A58" s="352">
        <v>61</v>
      </c>
      <c r="B58" s="353"/>
      <c r="C58" s="353">
        <v>0</v>
      </c>
    </row>
    <row r="62" spans="1:4" x14ac:dyDescent="0.2">
      <c r="B62" s="364"/>
    </row>
    <row r="69" spans="1:15" ht="12.75" customHeight="1" x14ac:dyDescent="0.2">
      <c r="A69" s="385" t="s">
        <v>785</v>
      </c>
      <c r="B69" s="385"/>
      <c r="C69" s="385"/>
      <c r="D69" s="385"/>
      <c r="E69" s="385"/>
      <c r="F69" s="385"/>
      <c r="G69" s="385"/>
      <c r="H69" s="385"/>
      <c r="I69" s="385"/>
      <c r="J69" s="385"/>
      <c r="K69" s="385"/>
      <c r="L69" s="385"/>
    </row>
    <row r="70" spans="1:15" x14ac:dyDescent="0.2">
      <c r="A70" s="385"/>
      <c r="B70" s="385"/>
      <c r="C70" s="385"/>
      <c r="D70" s="385"/>
      <c r="E70" s="385"/>
      <c r="F70" s="385"/>
      <c r="G70" s="385"/>
      <c r="H70" s="385"/>
      <c r="I70" s="385"/>
      <c r="J70" s="385"/>
      <c r="K70" s="385"/>
      <c r="L70" s="385"/>
    </row>
    <row r="77" spans="1:15" s="38" customFormat="1" x14ac:dyDescent="0.2"/>
    <row r="78" spans="1:15" s="38" customFormat="1" x14ac:dyDescent="0.2"/>
    <row r="79" spans="1:15" s="38" customFormat="1" x14ac:dyDescent="0.2">
      <c r="A79" s="38">
        <v>2019</v>
      </c>
      <c r="B79" s="83" t="s">
        <v>24</v>
      </c>
      <c r="C79" s="83" t="s">
        <v>25</v>
      </c>
      <c r="D79" s="83" t="s">
        <v>26</v>
      </c>
      <c r="E79" s="83" t="s">
        <v>27</v>
      </c>
      <c r="F79" s="83" t="s">
        <v>28</v>
      </c>
      <c r="G79" s="83" t="s">
        <v>29</v>
      </c>
      <c r="H79" s="83" t="s">
        <v>30</v>
      </c>
      <c r="I79" s="83" t="s">
        <v>31</v>
      </c>
      <c r="J79" s="83" t="s">
        <v>32</v>
      </c>
      <c r="K79" s="83" t="s">
        <v>33</v>
      </c>
      <c r="L79" s="83" t="s">
        <v>34</v>
      </c>
      <c r="M79" s="83" t="s">
        <v>35</v>
      </c>
      <c r="N79" s="83" t="s">
        <v>113</v>
      </c>
    </row>
    <row r="80" spans="1:15" s="38" customFormat="1" x14ac:dyDescent="0.2">
      <c r="A80" s="83" t="s">
        <v>738</v>
      </c>
      <c r="B80" s="355">
        <v>0.99966994925283004</v>
      </c>
      <c r="C80" s="355">
        <v>0.99991567418489002</v>
      </c>
      <c r="D80" s="355">
        <v>0.99994474271761002</v>
      </c>
      <c r="E80" s="355">
        <v>0.99999201780349001</v>
      </c>
      <c r="F80" s="355">
        <v>0.99994771030912999</v>
      </c>
      <c r="G80" s="355">
        <v>0.99989143450147</v>
      </c>
      <c r="H80" s="355">
        <v>0.99981170805488007</v>
      </c>
      <c r="I80" s="355">
        <v>0.99994073349705004</v>
      </c>
      <c r="J80" s="355">
        <v>0.99985956269984999</v>
      </c>
      <c r="K80" s="355">
        <v>0.99995818399044001</v>
      </c>
      <c r="L80" s="355">
        <v>0.99994412515964004</v>
      </c>
      <c r="M80" s="355">
        <v>0.99991092504342005</v>
      </c>
      <c r="N80" s="356">
        <f>AVERAGE(B80:M80)</f>
        <v>0.99989889726789161</v>
      </c>
      <c r="O80" s="357"/>
    </row>
    <row r="81" spans="1:14" s="38" customFormat="1" x14ac:dyDescent="0.2">
      <c r="A81" s="83" t="s">
        <v>739</v>
      </c>
      <c r="B81" s="355">
        <v>0.99982228036690002</v>
      </c>
      <c r="C81" s="355">
        <v>0.99992890176372995</v>
      </c>
      <c r="D81" s="355">
        <v>0.99995818367819</v>
      </c>
      <c r="E81" s="355">
        <v>1</v>
      </c>
      <c r="F81" s="355">
        <v>0.99999701201766</v>
      </c>
      <c r="G81" s="355">
        <v>0.99992176897899998</v>
      </c>
      <c r="H81" s="355">
        <v>0.99993672155941993</v>
      </c>
      <c r="I81" s="355">
        <v>0.99998888753068993</v>
      </c>
      <c r="J81" s="355">
        <v>0.99996296159116993</v>
      </c>
      <c r="K81" s="355">
        <v>0.99999850657108003</v>
      </c>
      <c r="L81" s="355">
        <v>0.99999840357598002</v>
      </c>
      <c r="M81" s="355">
        <v>0.9999982185008599</v>
      </c>
      <c r="N81" s="356">
        <f>AVERAGE(B81:M81)</f>
        <v>0.99995932051122327</v>
      </c>
    </row>
    <row r="82" spans="1:14" s="38" customFormat="1" x14ac:dyDescent="0.2"/>
    <row r="83" spans="1:14" s="38" customFormat="1" x14ac:dyDescent="0.2"/>
    <row r="84" spans="1:14" s="38" customFormat="1" x14ac:dyDescent="0.2"/>
    <row r="85" spans="1:14" s="38" customFormat="1" x14ac:dyDescent="0.2"/>
    <row r="86" spans="1:14" s="38" customFormat="1" x14ac:dyDescent="0.2"/>
  </sheetData>
  <mergeCells count="3">
    <mergeCell ref="A69:L70"/>
    <mergeCell ref="A1:N1"/>
    <mergeCell ref="B37:C37"/>
  </mergeCells>
  <phoneticPr fontId="4" type="noConversion"/>
  <printOptions horizontalCentered="1"/>
  <pageMargins left="0.39370078740157483" right="0.19685039370078741" top="0.19685039370078741" bottom="0.19685039370078741" header="0" footer="0"/>
  <pageSetup scale="4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6">
    <tabColor theme="6"/>
    <pageSetUpPr fitToPage="1"/>
  </sheetPr>
  <dimension ref="A1:M107"/>
  <sheetViews>
    <sheetView workbookViewId="0">
      <selection sqref="A1:M1"/>
    </sheetView>
  </sheetViews>
  <sheetFormatPr baseColWidth="10" defaultColWidth="10.85546875" defaultRowHeight="12.75" x14ac:dyDescent="0.2"/>
  <cols>
    <col min="1" max="1" width="22.42578125" style="70" customWidth="1"/>
    <col min="2" max="16384" width="10.85546875" style="70"/>
  </cols>
  <sheetData>
    <row r="1" spans="1:13" ht="20.25" x14ac:dyDescent="0.3">
      <c r="A1" s="388" t="s">
        <v>179</v>
      </c>
      <c r="B1" s="388"/>
      <c r="C1" s="388"/>
      <c r="D1" s="388"/>
      <c r="E1" s="388"/>
      <c r="F1" s="388"/>
      <c r="G1" s="388"/>
      <c r="H1" s="388"/>
      <c r="I1" s="388"/>
      <c r="J1" s="388"/>
      <c r="K1" s="388"/>
      <c r="L1" s="388"/>
      <c r="M1" s="388"/>
    </row>
    <row r="2" spans="1:13" x14ac:dyDescent="0.2">
      <c r="B2" s="70">
        <v>2014</v>
      </c>
      <c r="C2" s="70">
        <v>2015</v>
      </c>
      <c r="D2" s="70">
        <v>2016</v>
      </c>
      <c r="E2" s="70">
        <v>2017</v>
      </c>
      <c r="F2" s="70">
        <v>2018</v>
      </c>
      <c r="G2" s="70">
        <v>2019</v>
      </c>
    </row>
    <row r="3" spans="1:13" x14ac:dyDescent="0.2">
      <c r="A3" s="70" t="s">
        <v>424</v>
      </c>
      <c r="B3" s="70">
        <v>10279.129199482</v>
      </c>
      <c r="C3" s="70">
        <v>10648.402525621201</v>
      </c>
      <c r="D3" s="70">
        <v>11624.824243030424</v>
      </c>
      <c r="E3" s="70">
        <v>12381.280561527621</v>
      </c>
      <c r="F3" s="70">
        <v>13348.124331640074</v>
      </c>
      <c r="G3" s="70">
        <v>13368.758719876749</v>
      </c>
    </row>
    <row r="4" spans="1:13" x14ac:dyDescent="0.2">
      <c r="A4" s="70" t="s">
        <v>425</v>
      </c>
      <c r="B4" s="70">
        <v>9782.2602964820308</v>
      </c>
      <c r="C4" s="70">
        <v>10301.873941621199</v>
      </c>
      <c r="D4" s="70">
        <v>10877.905056673962</v>
      </c>
      <c r="E4" s="70">
        <v>11489.898801592768</v>
      </c>
      <c r="F4" s="70">
        <v>12522.391269567612</v>
      </c>
      <c r="G4" s="70">
        <v>12228.232348106003</v>
      </c>
    </row>
    <row r="5" spans="1:13" x14ac:dyDescent="0.2">
      <c r="A5" s="70" t="s">
        <v>426</v>
      </c>
      <c r="B5" s="70">
        <v>9939.8733801235194</v>
      </c>
      <c r="C5" s="70">
        <v>10309.712329435401</v>
      </c>
      <c r="D5" s="70">
        <v>11241.629668380741</v>
      </c>
      <c r="E5" s="70">
        <v>11978.712895224375</v>
      </c>
      <c r="F5" s="70">
        <v>12875.351467811148</v>
      </c>
      <c r="G5" s="70">
        <v>12778.322850015036</v>
      </c>
    </row>
    <row r="6" spans="1:13" x14ac:dyDescent="0.2">
      <c r="A6" s="70" t="s">
        <v>427</v>
      </c>
      <c r="B6" s="70">
        <v>8953.4452961235202</v>
      </c>
      <c r="C6" s="70">
        <v>9466.4823994354192</v>
      </c>
      <c r="D6" s="70">
        <v>9906.8315363910187</v>
      </c>
      <c r="E6" s="70">
        <v>10120.953147368828</v>
      </c>
      <c r="F6" s="70">
        <v>10374.969720614441</v>
      </c>
      <c r="G6" s="70">
        <v>10676.455092015036</v>
      </c>
    </row>
    <row r="7" spans="1:13" s="112" customFormat="1" x14ac:dyDescent="0.2"/>
    <row r="8" spans="1:13" s="112" customFormat="1" x14ac:dyDescent="0.2"/>
    <row r="9" spans="1:13" s="112" customFormat="1" x14ac:dyDescent="0.2"/>
    <row r="45" spans="1:7" x14ac:dyDescent="0.2">
      <c r="B45" s="70">
        <v>2014</v>
      </c>
      <c r="C45" s="70">
        <v>2015</v>
      </c>
      <c r="D45" s="70">
        <v>2016</v>
      </c>
      <c r="E45" s="70">
        <v>2017</v>
      </c>
      <c r="F45" s="70">
        <v>2018</v>
      </c>
      <c r="G45" s="70">
        <v>2019</v>
      </c>
    </row>
    <row r="46" spans="1:7" x14ac:dyDescent="0.2">
      <c r="A46" s="70" t="s">
        <v>49</v>
      </c>
      <c r="B46" s="70">
        <v>986.42808399999899</v>
      </c>
      <c r="C46" s="70">
        <v>843.22992999999997</v>
      </c>
      <c r="D46" s="70">
        <v>1119.2331160000001</v>
      </c>
      <c r="E46" s="70">
        <v>1786.151914</v>
      </c>
      <c r="F46" s="70">
        <v>2416.1509049999995</v>
      </c>
      <c r="G46" s="70">
        <v>2101.8677579999999</v>
      </c>
    </row>
    <row r="47" spans="1:7" x14ac:dyDescent="0.2">
      <c r="A47" s="70" t="s">
        <v>42</v>
      </c>
      <c r="B47" s="70">
        <v>496.86890299999902</v>
      </c>
      <c r="C47" s="70">
        <v>346.528583999999</v>
      </c>
      <c r="D47" s="70">
        <v>535.73585700000001</v>
      </c>
      <c r="E47" s="70">
        <v>828.71066800000006</v>
      </c>
      <c r="F47" s="70">
        <v>762.80346000000009</v>
      </c>
      <c r="G47" s="70">
        <v>1067.6278490000004</v>
      </c>
    </row>
    <row r="83" spans="1:7" s="112" customFormat="1" x14ac:dyDescent="0.2"/>
    <row r="86" spans="1:7" x14ac:dyDescent="0.2">
      <c r="B86" s="70">
        <v>2014</v>
      </c>
      <c r="C86" s="70">
        <v>2015</v>
      </c>
      <c r="D86" s="70">
        <v>2016</v>
      </c>
      <c r="E86" s="70">
        <v>2017</v>
      </c>
      <c r="F86" s="70">
        <v>2018</v>
      </c>
      <c r="G86" s="70">
        <v>2019</v>
      </c>
    </row>
    <row r="87" spans="1:7" x14ac:dyDescent="0.2">
      <c r="A87" s="70" t="s">
        <v>428</v>
      </c>
      <c r="B87" s="70">
        <v>1635.9</v>
      </c>
      <c r="C87" s="70">
        <v>1672.05</v>
      </c>
      <c r="D87" s="70">
        <v>1701.6</v>
      </c>
      <c r="E87" s="70">
        <v>1749.5</v>
      </c>
      <c r="F87" s="70">
        <v>1762.5</v>
      </c>
      <c r="G87" s="70">
        <v>1785.43</v>
      </c>
    </row>
    <row r="88" spans="1:7" x14ac:dyDescent="0.2">
      <c r="G88" s="70">
        <f>(G87-F87)/F87</f>
        <v>1.300992907801422E-2</v>
      </c>
    </row>
    <row r="89" spans="1:7" s="112" customFormat="1" x14ac:dyDescent="0.2"/>
    <row r="90" spans="1:7" s="112" customFormat="1" x14ac:dyDescent="0.2"/>
    <row r="91" spans="1:7" s="112" customFormat="1" x14ac:dyDescent="0.2"/>
    <row r="92" spans="1:7" s="112" customFormat="1" x14ac:dyDescent="0.2"/>
    <row r="93" spans="1:7" s="112" customFormat="1" x14ac:dyDescent="0.2"/>
    <row r="94" spans="1:7" s="112" customFormat="1" x14ac:dyDescent="0.2"/>
    <row r="95" spans="1:7" s="112" customFormat="1" x14ac:dyDescent="0.2"/>
    <row r="96" spans="1:7" s="112" customFormat="1" x14ac:dyDescent="0.2"/>
    <row r="97" s="112" customFormat="1" x14ac:dyDescent="0.2"/>
    <row r="98" s="112" customFormat="1" x14ac:dyDescent="0.2"/>
    <row r="99" s="112" customFormat="1" x14ac:dyDescent="0.2"/>
    <row r="100" s="112" customFormat="1" x14ac:dyDescent="0.2"/>
    <row r="101" s="112" customFormat="1" x14ac:dyDescent="0.2"/>
    <row r="102" s="112" customFormat="1" x14ac:dyDescent="0.2"/>
    <row r="103" s="112" customFormat="1" x14ac:dyDescent="0.2"/>
    <row r="104" s="112" customFormat="1" x14ac:dyDescent="0.2"/>
    <row r="105" s="112" customFormat="1" x14ac:dyDescent="0.2"/>
    <row r="106" s="112" customFormat="1" x14ac:dyDescent="0.2"/>
    <row r="107" s="112" customFormat="1" x14ac:dyDescent="0.2"/>
  </sheetData>
  <mergeCells count="1">
    <mergeCell ref="A1:M1"/>
  </mergeCells>
  <printOptions horizontalCentered="1" verticalCentered="1"/>
  <pageMargins left="0.19685039370078741" right="0.19685039370078741" top="0.19685039370078741" bottom="0.19685039370078741" header="0" footer="0"/>
  <pageSetup scale="4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tabColor theme="6"/>
    <pageSetUpPr fitToPage="1"/>
  </sheetPr>
  <dimension ref="A1:U121"/>
  <sheetViews>
    <sheetView workbookViewId="0">
      <selection sqref="A1:M1"/>
    </sheetView>
  </sheetViews>
  <sheetFormatPr baseColWidth="10" defaultColWidth="10.85546875" defaultRowHeight="12.75" x14ac:dyDescent="0.2"/>
  <cols>
    <col min="1" max="16384" width="10.85546875" style="112"/>
  </cols>
  <sheetData>
    <row r="1" spans="1:13" ht="20.25" x14ac:dyDescent="0.3">
      <c r="A1" s="388" t="s">
        <v>179</v>
      </c>
      <c r="B1" s="388"/>
      <c r="C1" s="388"/>
      <c r="D1" s="388"/>
      <c r="E1" s="388"/>
      <c r="F1" s="388"/>
      <c r="G1" s="388"/>
      <c r="H1" s="388"/>
      <c r="I1" s="388"/>
      <c r="J1" s="388"/>
      <c r="K1" s="388"/>
      <c r="L1" s="388"/>
      <c r="M1" s="388"/>
    </row>
    <row r="5" spans="1:13" x14ac:dyDescent="0.2">
      <c r="A5" s="327"/>
      <c r="B5" s="327"/>
      <c r="C5" s="327"/>
      <c r="D5" s="327"/>
      <c r="E5" s="327"/>
      <c r="F5" s="327"/>
      <c r="G5" s="327"/>
      <c r="H5" s="327"/>
    </row>
    <row r="6" spans="1:13" x14ac:dyDescent="0.2">
      <c r="A6" s="327"/>
      <c r="B6" s="327"/>
      <c r="C6" s="327"/>
      <c r="D6" s="327"/>
      <c r="E6" s="327"/>
      <c r="F6" s="327"/>
      <c r="G6" s="327"/>
      <c r="H6" s="327"/>
    </row>
    <row r="7" spans="1:13" x14ac:dyDescent="0.2">
      <c r="A7" s="327"/>
      <c r="B7" s="327">
        <v>2014</v>
      </c>
      <c r="C7" s="327">
        <v>2015</v>
      </c>
      <c r="D7" s="327">
        <v>2016</v>
      </c>
      <c r="E7" s="327">
        <v>2017</v>
      </c>
      <c r="F7" s="327">
        <v>2018</v>
      </c>
      <c r="G7" s="327">
        <v>2019</v>
      </c>
      <c r="H7" s="327"/>
    </row>
    <row r="8" spans="1:13" x14ac:dyDescent="0.2">
      <c r="A8" s="327" t="s">
        <v>421</v>
      </c>
      <c r="B8" s="327">
        <v>552.38827105169401</v>
      </c>
      <c r="C8" s="327">
        <v>658.83555827066004</v>
      </c>
      <c r="D8" s="327">
        <v>824.95974623653262</v>
      </c>
      <c r="E8" s="327">
        <v>1095.8815193402852</v>
      </c>
      <c r="F8" s="327">
        <v>1052.1402620913686</v>
      </c>
      <c r="G8" s="327">
        <v>1098.9212320231425</v>
      </c>
      <c r="H8" s="327"/>
    </row>
    <row r="9" spans="1:13" x14ac:dyDescent="0.2">
      <c r="A9" s="327" t="s">
        <v>422</v>
      </c>
      <c r="B9" s="327">
        <v>103.91739786872201</v>
      </c>
      <c r="C9" s="327">
        <v>165.43996070524599</v>
      </c>
      <c r="D9" s="327">
        <v>64.809903563509224</v>
      </c>
      <c r="E9" s="327">
        <v>45.525371640489112</v>
      </c>
      <c r="F9" s="327">
        <v>48.455092890361215</v>
      </c>
      <c r="G9" s="327">
        <v>33.382627262801606</v>
      </c>
      <c r="H9" s="327"/>
    </row>
    <row r="10" spans="1:13" x14ac:dyDescent="0.2">
      <c r="A10" s="327" t="s">
        <v>423</v>
      </c>
      <c r="B10" s="327">
        <v>1.8195982005723299</v>
      </c>
      <c r="C10" s="327">
        <v>2.2678964557439998</v>
      </c>
      <c r="D10" s="327">
        <v>0.78039138160005728</v>
      </c>
      <c r="E10" s="327">
        <v>0.38367167107796729</v>
      </c>
      <c r="F10" s="327">
        <v>0.42381619424928169</v>
      </c>
      <c r="G10" s="327">
        <v>0.27944264973625027</v>
      </c>
      <c r="H10" s="327"/>
    </row>
    <row r="11" spans="1:13" x14ac:dyDescent="0.2">
      <c r="A11" s="327"/>
      <c r="B11" s="327"/>
      <c r="C11" s="327"/>
      <c r="D11" s="327"/>
      <c r="E11" s="327"/>
      <c r="F11" s="327"/>
      <c r="G11" s="327"/>
      <c r="H11" s="327"/>
    </row>
    <row r="12" spans="1:13" x14ac:dyDescent="0.2">
      <c r="A12" s="327"/>
      <c r="B12" s="327"/>
      <c r="C12" s="327"/>
      <c r="D12" s="327"/>
      <c r="E12" s="327"/>
      <c r="F12" s="327"/>
      <c r="G12" s="327"/>
      <c r="H12" s="327"/>
    </row>
    <row r="13" spans="1:13" x14ac:dyDescent="0.2">
      <c r="A13" s="70"/>
      <c r="B13" s="70"/>
      <c r="C13" s="70"/>
      <c r="D13" s="70"/>
      <c r="E13" s="70"/>
      <c r="F13" s="70"/>
      <c r="G13" s="70"/>
      <c r="H13" s="70"/>
    </row>
    <row r="44" spans="1:7" x14ac:dyDescent="0.2">
      <c r="B44" s="112">
        <v>2014</v>
      </c>
      <c r="C44" s="112">
        <v>2015</v>
      </c>
      <c r="D44" s="112">
        <v>2016</v>
      </c>
      <c r="E44" s="112">
        <v>2017</v>
      </c>
      <c r="F44" s="112">
        <v>2018</v>
      </c>
      <c r="G44" s="112">
        <v>2019</v>
      </c>
    </row>
    <row r="45" spans="1:7" x14ac:dyDescent="0.2">
      <c r="A45" s="112" t="s">
        <v>58</v>
      </c>
      <c r="B45" s="311">
        <v>103.65711728192205</v>
      </c>
      <c r="C45" s="311">
        <v>71.055971554151299</v>
      </c>
      <c r="D45" s="311">
        <v>51.694105335926302</v>
      </c>
      <c r="E45" s="112">
        <v>51.482450952142933</v>
      </c>
      <c r="F45" s="112">
        <v>62.363171780753987</v>
      </c>
      <c r="G45" s="112">
        <v>63.320357732841337</v>
      </c>
    </row>
    <row r="82" spans="1:21" s="327" customFormat="1" x14ac:dyDescent="0.2"/>
    <row r="83" spans="1:21" s="327" customFormat="1" x14ac:dyDescent="0.2"/>
    <row r="84" spans="1:21" s="327" customFormat="1" x14ac:dyDescent="0.2">
      <c r="B84" s="327">
        <v>2014</v>
      </c>
      <c r="C84" s="327">
        <v>2015</v>
      </c>
      <c r="D84" s="327">
        <v>2016</v>
      </c>
      <c r="E84" s="327">
        <v>2017</v>
      </c>
      <c r="F84" s="327">
        <v>2018</v>
      </c>
      <c r="G84" s="327">
        <v>2019</v>
      </c>
    </row>
    <row r="85" spans="1:21" s="327" customFormat="1" x14ac:dyDescent="0.2">
      <c r="A85" s="327" t="s">
        <v>684</v>
      </c>
      <c r="B85" s="327">
        <v>103.65711424307432</v>
      </c>
      <c r="C85" s="327">
        <v>71.055972622830311</v>
      </c>
      <c r="D85" s="327">
        <v>51.694106032628866</v>
      </c>
      <c r="E85" s="327">
        <v>51.481882259815457</v>
      </c>
      <c r="F85" s="327">
        <v>62.362887581211972</v>
      </c>
      <c r="G85" s="327">
        <v>63.320357698012678</v>
      </c>
    </row>
    <row r="86" spans="1:21" s="327" customFormat="1" x14ac:dyDescent="0.2">
      <c r="A86" s="327" t="s">
        <v>685</v>
      </c>
      <c r="B86" s="327">
        <v>55.313022950115517</v>
      </c>
      <c r="C86" s="327">
        <v>37.335790954912049</v>
      </c>
      <c r="D86" s="327">
        <v>26.280815412032041</v>
      </c>
      <c r="E86" s="327">
        <v>25.323813541148628</v>
      </c>
      <c r="F86" s="327">
        <v>29.600406057854556</v>
      </c>
      <c r="G86" s="327">
        <v>29.223992807387379</v>
      </c>
    </row>
    <row r="87" spans="1:21" s="327" customFormat="1" x14ac:dyDescent="0.2">
      <c r="U87" s="361"/>
    </row>
    <row r="88" spans="1:21" s="70" customFormat="1" x14ac:dyDescent="0.2"/>
    <row r="89" spans="1:21" s="327" customFormat="1" x14ac:dyDescent="0.2"/>
    <row r="90" spans="1:21" s="327" customFormat="1" x14ac:dyDescent="0.2"/>
    <row r="91" spans="1:21" s="327" customFormat="1" x14ac:dyDescent="0.2"/>
    <row r="92" spans="1:21" s="327" customFormat="1" x14ac:dyDescent="0.2"/>
    <row r="93" spans="1:21" s="327" customFormat="1" x14ac:dyDescent="0.2"/>
    <row r="94" spans="1:21" s="327" customFormat="1" x14ac:dyDescent="0.2"/>
    <row r="95" spans="1:21" s="327" customFormat="1" x14ac:dyDescent="0.2"/>
    <row r="96" spans="1:21" s="327" customFormat="1" x14ac:dyDescent="0.2"/>
    <row r="97" s="327" customFormat="1" x14ac:dyDescent="0.2"/>
    <row r="98" s="327" customFormat="1" x14ac:dyDescent="0.2"/>
    <row r="99" s="327" customFormat="1" x14ac:dyDescent="0.2"/>
    <row r="100" s="327" customFormat="1" x14ac:dyDescent="0.2"/>
    <row r="101" s="327" customFormat="1" x14ac:dyDescent="0.2"/>
    <row r="102" s="327" customFormat="1" x14ac:dyDescent="0.2"/>
    <row r="103" s="327" customFormat="1" x14ac:dyDescent="0.2"/>
    <row r="104" s="327" customFormat="1" x14ac:dyDescent="0.2"/>
    <row r="105" s="327" customFormat="1" x14ac:dyDescent="0.2"/>
    <row r="106" s="327" customFormat="1" x14ac:dyDescent="0.2"/>
    <row r="107" s="327" customFormat="1" x14ac:dyDescent="0.2"/>
    <row r="108" s="327" customFormat="1" x14ac:dyDescent="0.2"/>
    <row r="109" s="327" customFormat="1" x14ac:dyDescent="0.2"/>
    <row r="110" s="327" customFormat="1" x14ac:dyDescent="0.2"/>
    <row r="111" s="327" customFormat="1" x14ac:dyDescent="0.2"/>
    <row r="112" s="327" customFormat="1" x14ac:dyDescent="0.2"/>
    <row r="113" spans="1:1" s="327" customFormat="1" x14ac:dyDescent="0.2"/>
    <row r="114" spans="1:1" s="327" customFormat="1" x14ac:dyDescent="0.2"/>
    <row r="115" spans="1:1" s="327" customFormat="1" x14ac:dyDescent="0.2"/>
    <row r="116" spans="1:1" s="327" customFormat="1" x14ac:dyDescent="0.2"/>
    <row r="121" spans="1:1" x14ac:dyDescent="0.2">
      <c r="A121" s="112" t="s">
        <v>686</v>
      </c>
    </row>
  </sheetData>
  <mergeCells count="1">
    <mergeCell ref="A1:M1"/>
  </mergeCells>
  <printOptions horizontalCentered="1"/>
  <pageMargins left="0.19685039370078741" right="0.19685039370078741" top="0.19685039370078741" bottom="0.19685039370078741" header="0" footer="0"/>
  <pageSetup scale="5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tabColor theme="6"/>
    <pageSetUpPr fitToPage="1"/>
  </sheetPr>
  <dimension ref="A1:M89"/>
  <sheetViews>
    <sheetView workbookViewId="0">
      <selection sqref="A1:M1"/>
    </sheetView>
  </sheetViews>
  <sheetFormatPr baseColWidth="10" defaultColWidth="10.85546875" defaultRowHeight="12.75" x14ac:dyDescent="0.2"/>
  <cols>
    <col min="1" max="16384" width="10.85546875" style="112"/>
  </cols>
  <sheetData>
    <row r="1" spans="1:13" ht="20.25" x14ac:dyDescent="0.3">
      <c r="A1" s="388" t="s">
        <v>179</v>
      </c>
      <c r="B1" s="388"/>
      <c r="C1" s="388"/>
      <c r="D1" s="388"/>
      <c r="E1" s="388"/>
      <c r="F1" s="388"/>
      <c r="G1" s="388"/>
      <c r="H1" s="388"/>
      <c r="I1" s="388"/>
      <c r="J1" s="388"/>
      <c r="K1" s="388"/>
      <c r="L1" s="388"/>
      <c r="M1" s="388"/>
    </row>
    <row r="5" spans="1:13" x14ac:dyDescent="0.2">
      <c r="C5" s="112">
        <v>2014</v>
      </c>
      <c r="D5" s="112">
        <v>2015</v>
      </c>
      <c r="E5" s="112">
        <v>2016</v>
      </c>
      <c r="F5" s="112">
        <v>2017</v>
      </c>
      <c r="G5" s="112">
        <v>2018</v>
      </c>
      <c r="H5" s="112">
        <v>2019</v>
      </c>
    </row>
    <row r="6" spans="1:13" x14ac:dyDescent="0.2">
      <c r="B6" s="112" t="s">
        <v>41</v>
      </c>
      <c r="C6" s="112">
        <v>4825.1508825885803</v>
      </c>
      <c r="D6" s="112">
        <v>3851.7920925845401</v>
      </c>
      <c r="E6" s="112">
        <v>3951.2925156549682</v>
      </c>
      <c r="F6" s="112">
        <v>5765.328137462091</v>
      </c>
      <c r="G6" s="112">
        <v>5190.9849778756452</v>
      </c>
      <c r="H6" s="112">
        <v>4381.1294840102128</v>
      </c>
    </row>
    <row r="7" spans="1:13" x14ac:dyDescent="0.2">
      <c r="B7" s="112" t="s">
        <v>43</v>
      </c>
      <c r="C7" s="112">
        <v>1224.65419089343</v>
      </c>
      <c r="D7" s="112">
        <v>1433.3415808822799</v>
      </c>
      <c r="E7" s="112">
        <v>989.98767625563778</v>
      </c>
      <c r="F7" s="112">
        <v>411.33872552010502</v>
      </c>
      <c r="G7" s="112">
        <v>405.30356961152296</v>
      </c>
      <c r="H7" s="112">
        <v>512.30423669118295</v>
      </c>
    </row>
    <row r="8" spans="1:13" x14ac:dyDescent="0.2">
      <c r="B8" s="112" t="s">
        <v>429</v>
      </c>
      <c r="C8" s="112">
        <v>1863.01538044368</v>
      </c>
      <c r="D8" s="112">
        <v>2367.5896538171301</v>
      </c>
      <c r="E8" s="112">
        <v>2862.0033746315517</v>
      </c>
      <c r="F8" s="112">
        <v>2919.7232138204231</v>
      </c>
      <c r="G8" s="112">
        <v>3382.1041690224388</v>
      </c>
      <c r="H8" s="112">
        <v>3338.8344198699588</v>
      </c>
    </row>
    <row r="9" spans="1:13" x14ac:dyDescent="0.2">
      <c r="B9" s="112" t="s">
        <v>430</v>
      </c>
      <c r="C9" s="112">
        <v>1612.05677724111</v>
      </c>
      <c r="D9" s="112">
        <v>2129.8671810856199</v>
      </c>
      <c r="E9" s="112">
        <v>2373.1757758163499</v>
      </c>
      <c r="F9" s="112">
        <v>1719.2551223644475</v>
      </c>
      <c r="G9" s="112">
        <v>2764.5758421559226</v>
      </c>
      <c r="H9" s="112">
        <v>3167.9817735614743</v>
      </c>
    </row>
    <row r="10" spans="1:13" x14ac:dyDescent="0.2">
      <c r="B10" s="112" t="s">
        <v>39</v>
      </c>
      <c r="C10" s="112">
        <v>3.6839941044029998</v>
      </c>
      <c r="D10" s="112">
        <v>11.195197796984001</v>
      </c>
      <c r="E10" s="112">
        <v>5.4357288470679999</v>
      </c>
      <c r="F10" s="112">
        <v>4.9479503681789998</v>
      </c>
      <c r="G10" s="112">
        <v>1.855059601849</v>
      </c>
      <c r="H10" s="112">
        <v>1.6637118751519999</v>
      </c>
    </row>
    <row r="11" spans="1:13" x14ac:dyDescent="0.2">
      <c r="B11" s="112" t="s">
        <v>40</v>
      </c>
      <c r="C11" s="112">
        <v>246.59992673982501</v>
      </c>
      <c r="D11" s="112">
        <v>251.534649458812</v>
      </c>
      <c r="E11" s="112">
        <v>289.13906242377504</v>
      </c>
      <c r="F11" s="112">
        <v>253.04762011512602</v>
      </c>
      <c r="G11" s="112">
        <v>249.753970035691</v>
      </c>
      <c r="H11" s="112">
        <v>262.13696641075097</v>
      </c>
    </row>
    <row r="12" spans="1:13" x14ac:dyDescent="0.2">
      <c r="B12" s="112" t="s">
        <v>42</v>
      </c>
      <c r="C12" s="112">
        <v>708.19506016584103</v>
      </c>
      <c r="D12" s="112">
        <v>584.79889859857406</v>
      </c>
      <c r="E12" s="112">
        <v>746.91918635646107</v>
      </c>
      <c r="F12" s="112">
        <v>891.38175993485402</v>
      </c>
      <c r="G12" s="112">
        <v>825.73306207246196</v>
      </c>
      <c r="H12" s="112">
        <v>1140.526371770746</v>
      </c>
    </row>
    <row r="13" spans="1:13" x14ac:dyDescent="0.2">
      <c r="B13" s="112" t="s">
        <v>289</v>
      </c>
      <c r="C13" s="112">
        <v>7.0991444709999998</v>
      </c>
      <c r="D13" s="112">
        <v>149.26124245623399</v>
      </c>
      <c r="E13" s="112">
        <v>191.80128696840299</v>
      </c>
      <c r="F13" s="112">
        <v>198.20302272101503</v>
      </c>
      <c r="G13" s="112">
        <v>208.3129794306729</v>
      </c>
      <c r="H13" s="112">
        <v>233.40521704924896</v>
      </c>
    </row>
    <row r="14" spans="1:13" x14ac:dyDescent="0.2">
      <c r="B14" s="112" t="s">
        <v>362</v>
      </c>
      <c r="C14" s="112">
        <v>0</v>
      </c>
      <c r="D14" s="112">
        <v>107.29234353963299</v>
      </c>
      <c r="E14" s="112">
        <v>215.06963607621</v>
      </c>
      <c r="F14" s="112">
        <v>218.05500922137898</v>
      </c>
      <c r="G14" s="112">
        <v>319.50070182948508</v>
      </c>
      <c r="H14" s="112">
        <v>330.77653863801999</v>
      </c>
    </row>
    <row r="47" spans="2:8" x14ac:dyDescent="0.2">
      <c r="C47" s="112">
        <v>2014</v>
      </c>
      <c r="D47" s="112">
        <v>2015</v>
      </c>
      <c r="E47" s="112">
        <v>2016</v>
      </c>
      <c r="F47" s="112">
        <v>2017</v>
      </c>
      <c r="G47" s="112">
        <v>2018</v>
      </c>
      <c r="H47" s="112">
        <v>2019</v>
      </c>
    </row>
    <row r="48" spans="2:8" x14ac:dyDescent="0.2">
      <c r="B48" s="112" t="s">
        <v>48</v>
      </c>
      <c r="C48" s="112">
        <v>6445.4584664671702</v>
      </c>
      <c r="D48" s="112">
        <v>6798.2232856641103</v>
      </c>
      <c r="E48" s="112">
        <v>7077.5588101209869</v>
      </c>
      <c r="F48" s="112">
        <v>7156.9836890240476</v>
      </c>
      <c r="G48" s="112">
        <v>7293.576280305836</v>
      </c>
      <c r="H48" s="112">
        <v>7475.6306382602443</v>
      </c>
    </row>
    <row r="49" spans="2:8" x14ac:dyDescent="0.2">
      <c r="B49" s="112" t="s">
        <v>666</v>
      </c>
      <c r="C49" s="112">
        <v>2396.9009025000701</v>
      </c>
      <c r="D49" s="112">
        <v>2530.3837654215799</v>
      </c>
      <c r="E49" s="112">
        <v>2685.8105820851979</v>
      </c>
      <c r="F49" s="112">
        <v>2805.0361981498522</v>
      </c>
      <c r="G49" s="112">
        <v>3030.6734314705736</v>
      </c>
      <c r="H49" s="112">
        <v>3156.181724169413</v>
      </c>
    </row>
    <row r="50" spans="2:8" x14ac:dyDescent="0.2">
      <c r="B50" s="112" t="s">
        <v>180</v>
      </c>
      <c r="C50" s="112">
        <v>72.796623974008</v>
      </c>
      <c r="D50" s="112">
        <v>69.562249024399904</v>
      </c>
      <c r="E50" s="112">
        <v>69.330658332323992</v>
      </c>
      <c r="F50" s="112">
        <v>56.393988200659997</v>
      </c>
      <c r="G50" s="112">
        <v>50.719844848038996</v>
      </c>
      <c r="H50" s="112">
        <v>44.642729585376003</v>
      </c>
    </row>
    <row r="51" spans="2:8" x14ac:dyDescent="0.2">
      <c r="B51" s="112" t="s">
        <v>49</v>
      </c>
      <c r="C51" s="112">
        <v>1206.8505035774299</v>
      </c>
      <c r="D51" s="112">
        <v>1087.2070196196401</v>
      </c>
      <c r="E51" s="112">
        <v>1119.2331159999999</v>
      </c>
      <c r="F51" s="112">
        <v>1857.7597478555481</v>
      </c>
      <c r="G51" s="112">
        <v>2416.150905</v>
      </c>
      <c r="H51" s="112">
        <v>2189.987798705225</v>
      </c>
    </row>
    <row r="52" spans="2:8" x14ac:dyDescent="0.2">
      <c r="B52" s="112" t="s">
        <v>103</v>
      </c>
      <c r="C52" s="112">
        <v>330.15955735850099</v>
      </c>
      <c r="D52" s="112">
        <v>332.98342116476198</v>
      </c>
      <c r="E52" s="112">
        <v>383.19457464969958</v>
      </c>
      <c r="F52" s="112">
        <v>402.56766630322466</v>
      </c>
      <c r="G52" s="112">
        <v>396.92757042767062</v>
      </c>
      <c r="H52" s="112">
        <v>415.8868630793686</v>
      </c>
    </row>
    <row r="53" spans="2:8" x14ac:dyDescent="0.2">
      <c r="B53" s="112" t="s">
        <v>54</v>
      </c>
      <c r="C53" s="112">
        <v>38.289293001478001</v>
      </c>
      <c r="D53" s="112">
        <v>68.313099325324899</v>
      </c>
      <c r="E53" s="112">
        <v>74.131485852508987</v>
      </c>
      <c r="F53" s="112">
        <v>102.53927199426799</v>
      </c>
      <c r="G53" s="112">
        <v>75.845293401254978</v>
      </c>
      <c r="H53" s="112">
        <v>86.42896607712099</v>
      </c>
    </row>
    <row r="79" spans="1:1" x14ac:dyDescent="0.2">
      <c r="A79" s="112" t="s">
        <v>220</v>
      </c>
    </row>
    <row r="88" spans="2:8" x14ac:dyDescent="0.2">
      <c r="C88" s="112">
        <v>2014</v>
      </c>
      <c r="D88" s="112">
        <v>2015</v>
      </c>
      <c r="E88" s="112">
        <v>2016</v>
      </c>
      <c r="F88" s="112">
        <v>2017</v>
      </c>
      <c r="G88" s="112">
        <v>2018</v>
      </c>
      <c r="H88" s="112">
        <v>2019</v>
      </c>
    </row>
    <row r="89" spans="2:8" x14ac:dyDescent="0.2">
      <c r="B89" s="112" t="s">
        <v>431</v>
      </c>
      <c r="C89" s="112">
        <v>0.64845689199904399</v>
      </c>
      <c r="D89" s="112">
        <v>0.66942492158692202</v>
      </c>
      <c r="E89" s="112">
        <v>0.68844900621779892</v>
      </c>
      <c r="F89" s="112">
        <v>0.68666199564337704</v>
      </c>
      <c r="G89" s="112">
        <v>0.7025967540686795</v>
      </c>
      <c r="H89" s="112">
        <v>0.71473841145282624</v>
      </c>
    </row>
  </sheetData>
  <mergeCells count="1">
    <mergeCell ref="A1:M1"/>
  </mergeCells>
  <printOptions horizontalCentered="1" verticalCentered="1"/>
  <pageMargins left="0.19685039370078741" right="0.19685039370078741" top="0.19685039370078741" bottom="0.19685039370078741" header="0" footer="0"/>
  <pageSetup scale="5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3">
    <tabColor theme="6"/>
    <pageSetUpPr fitToPage="1"/>
  </sheetPr>
  <dimension ref="A1"/>
  <sheetViews>
    <sheetView workbookViewId="0"/>
  </sheetViews>
  <sheetFormatPr baseColWidth="10" defaultColWidth="10.85546875" defaultRowHeight="12.75" x14ac:dyDescent="0.2"/>
  <cols>
    <col min="1" max="16384" width="10.85546875" style="169"/>
  </cols>
  <sheetData/>
  <phoneticPr fontId="4" type="noConversion"/>
  <pageMargins left="0.19685039370078741" right="0.19685039370078741" top="0.19685039370078741" bottom="0.19685039370078741" header="0" footer="0"/>
  <pageSetup scale="4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5">
    <tabColor theme="6"/>
    <pageSetUpPr fitToPage="1"/>
  </sheetPr>
  <dimension ref="A1:N91"/>
  <sheetViews>
    <sheetView workbookViewId="0">
      <selection sqref="A1:N1"/>
    </sheetView>
  </sheetViews>
  <sheetFormatPr baseColWidth="10" defaultColWidth="10.85546875" defaultRowHeight="12.75" x14ac:dyDescent="0.2"/>
  <cols>
    <col min="1" max="16384" width="10.85546875" style="67"/>
  </cols>
  <sheetData>
    <row r="1" spans="1:14" ht="26.25" x14ac:dyDescent="0.4">
      <c r="A1" s="377" t="s">
        <v>50</v>
      </c>
      <c r="B1" s="377"/>
      <c r="C1" s="377"/>
      <c r="D1" s="377"/>
      <c r="E1" s="377"/>
      <c r="F1" s="377"/>
      <c r="G1" s="377"/>
      <c r="H1" s="377"/>
      <c r="I1" s="377"/>
      <c r="J1" s="377"/>
      <c r="K1" s="377"/>
      <c r="L1" s="377"/>
      <c r="M1" s="377"/>
      <c r="N1" s="377"/>
    </row>
    <row r="5" spans="1:14" x14ac:dyDescent="0.2">
      <c r="C5" s="67" t="s">
        <v>196</v>
      </c>
      <c r="D5" s="67" t="s">
        <v>197</v>
      </c>
      <c r="E5" s="67" t="s">
        <v>671</v>
      </c>
    </row>
    <row r="6" spans="1:14" x14ac:dyDescent="0.2">
      <c r="B6" s="67" t="s">
        <v>24</v>
      </c>
      <c r="C6" s="67">
        <v>999.21195893199706</v>
      </c>
      <c r="D6" s="67">
        <v>78.036058999999995</v>
      </c>
      <c r="E6" s="67">
        <v>5.9995291947850005</v>
      </c>
    </row>
    <row r="7" spans="1:14" x14ac:dyDescent="0.2">
      <c r="B7" s="67" t="s">
        <v>25</v>
      </c>
      <c r="C7" s="67">
        <v>861.81189945400138</v>
      </c>
      <c r="D7" s="67">
        <v>111.833901</v>
      </c>
      <c r="E7" s="67">
        <v>4.2356610947620004</v>
      </c>
    </row>
    <row r="8" spans="1:14" x14ac:dyDescent="0.2">
      <c r="B8" s="67" t="s">
        <v>26</v>
      </c>
      <c r="C8" s="67">
        <v>1056.3858234187726</v>
      </c>
      <c r="D8" s="67">
        <v>101.968681</v>
      </c>
      <c r="E8" s="67">
        <v>6.0963454753740001</v>
      </c>
    </row>
    <row r="9" spans="1:14" x14ac:dyDescent="0.2">
      <c r="B9" s="67" t="s">
        <v>27</v>
      </c>
      <c r="C9" s="67">
        <v>1033.3760483925105</v>
      </c>
      <c r="D9" s="67">
        <v>105.664</v>
      </c>
      <c r="E9" s="67">
        <v>5.9638594114740009</v>
      </c>
    </row>
    <row r="10" spans="1:14" x14ac:dyDescent="0.2">
      <c r="B10" s="67" t="s">
        <v>28</v>
      </c>
      <c r="C10" s="67">
        <v>1049.8462224997827</v>
      </c>
      <c r="D10" s="67">
        <v>104.221256</v>
      </c>
      <c r="E10" s="67">
        <v>5.5439887552429994</v>
      </c>
    </row>
    <row r="11" spans="1:14" x14ac:dyDescent="0.2">
      <c r="B11" s="67" t="s">
        <v>29</v>
      </c>
      <c r="C11" s="67">
        <v>1006.1750167870194</v>
      </c>
      <c r="D11" s="67">
        <v>89.396057999999996</v>
      </c>
      <c r="E11" s="67">
        <v>5.3281060953439994</v>
      </c>
    </row>
    <row r="12" spans="1:14" x14ac:dyDescent="0.2">
      <c r="B12" s="67" t="s">
        <v>30</v>
      </c>
      <c r="C12" s="67">
        <v>967.85672533231252</v>
      </c>
      <c r="D12" s="67">
        <v>118.08610899999999</v>
      </c>
      <c r="E12" s="67">
        <v>6.2852658508230004</v>
      </c>
    </row>
    <row r="13" spans="1:14" x14ac:dyDescent="0.2">
      <c r="B13" s="67" t="s">
        <v>31</v>
      </c>
      <c r="C13" s="67">
        <v>1036.0165878986752</v>
      </c>
      <c r="D13" s="67">
        <v>91.510864999999995</v>
      </c>
      <c r="E13" s="67">
        <v>5.3157204866819994</v>
      </c>
    </row>
    <row r="14" spans="1:14" x14ac:dyDescent="0.2">
      <c r="B14" s="67" t="s">
        <v>32</v>
      </c>
      <c r="C14" s="67">
        <v>1011.6687649569841</v>
      </c>
      <c r="D14" s="67">
        <v>92.869921000000005</v>
      </c>
      <c r="E14" s="67">
        <v>7.3405933284579996</v>
      </c>
    </row>
    <row r="15" spans="1:14" x14ac:dyDescent="0.2">
      <c r="B15" s="67" t="s">
        <v>33</v>
      </c>
      <c r="C15" s="67">
        <v>1119.7336567056338</v>
      </c>
      <c r="D15" s="67">
        <v>65.372542999999993</v>
      </c>
      <c r="E15" s="67">
        <v>7.8268658597189997</v>
      </c>
    </row>
    <row r="16" spans="1:14" x14ac:dyDescent="0.2">
      <c r="B16" s="67" t="s">
        <v>34</v>
      </c>
      <c r="C16" s="67">
        <v>1072.5964363562082</v>
      </c>
      <c r="D16" s="67">
        <v>46.435000000000002</v>
      </c>
      <c r="E16" s="67">
        <v>7.0674801317120002</v>
      </c>
    </row>
    <row r="17" spans="2:5" x14ac:dyDescent="0.2">
      <c r="B17" s="67" t="s">
        <v>35</v>
      </c>
      <c r="C17" s="67">
        <v>1013.5532073721068</v>
      </c>
      <c r="D17" s="67">
        <v>62.233455999999997</v>
      </c>
      <c r="E17" s="67">
        <v>5.8951070863699995</v>
      </c>
    </row>
    <row r="18" spans="2:5" x14ac:dyDescent="0.2">
      <c r="B18" s="67" t="s">
        <v>36</v>
      </c>
      <c r="C18" s="67">
        <f>SUM(C6:C17)</f>
        <v>12228.232348106005</v>
      </c>
      <c r="D18" s="67">
        <f>SUM(D6:D17)</f>
        <v>1067.6278489999997</v>
      </c>
      <c r="E18" s="67">
        <f>SUM(E6:E17)</f>
        <v>72.898522770745998</v>
      </c>
    </row>
    <row r="32" spans="2:5" x14ac:dyDescent="0.2">
      <c r="B32" s="279"/>
      <c r="C32" s="279"/>
    </row>
    <row r="33" spans="1:3" x14ac:dyDescent="0.2">
      <c r="A33" s="280"/>
      <c r="B33" s="279">
        <v>42830</v>
      </c>
      <c r="C33" s="279">
        <v>42830</v>
      </c>
    </row>
    <row r="34" spans="1:3" x14ac:dyDescent="0.2">
      <c r="A34" s="280" t="s">
        <v>166</v>
      </c>
      <c r="B34" s="280" t="str">
        <f>CONCATENATE("HIDRAULICA ",B59,"%")</f>
        <v>HIDRAULICA 20.21%</v>
      </c>
      <c r="C34" s="280" t="str">
        <f>CONCATENATE("TÉRMICA ",C59,"%")</f>
        <v>TÉRMICA 79.79%</v>
      </c>
    </row>
    <row r="35" spans="1:3" x14ac:dyDescent="0.2">
      <c r="A35" s="280" t="s">
        <v>142</v>
      </c>
      <c r="B35" s="280">
        <v>236.97946600600002</v>
      </c>
      <c r="C35" s="280">
        <v>1132.556760726</v>
      </c>
    </row>
    <row r="36" spans="1:3" x14ac:dyDescent="0.2">
      <c r="A36" s="280" t="s">
        <v>143</v>
      </c>
      <c r="B36" s="280">
        <v>195.74783458400003</v>
      </c>
      <c r="C36" s="280">
        <v>1134.606154175</v>
      </c>
    </row>
    <row r="37" spans="1:3" x14ac:dyDescent="0.2">
      <c r="A37" s="280" t="s">
        <v>144</v>
      </c>
      <c r="B37" s="280">
        <v>180.417124078</v>
      </c>
      <c r="C37" s="280">
        <v>1133.5460975259998</v>
      </c>
    </row>
    <row r="38" spans="1:3" x14ac:dyDescent="0.2">
      <c r="A38" s="280" t="s">
        <v>145</v>
      </c>
      <c r="B38" s="280">
        <v>133.59660602600002</v>
      </c>
      <c r="C38" s="280">
        <v>1127.5842359000001</v>
      </c>
    </row>
    <row r="39" spans="1:3" x14ac:dyDescent="0.2">
      <c r="A39" s="280" t="s">
        <v>146</v>
      </c>
      <c r="B39" s="280">
        <v>174.54395207499994</v>
      </c>
      <c r="C39" s="280">
        <v>1141.0622326980001</v>
      </c>
    </row>
    <row r="40" spans="1:3" x14ac:dyDescent="0.2">
      <c r="A40" s="280" t="s">
        <v>147</v>
      </c>
      <c r="B40" s="280">
        <v>167.31080342100003</v>
      </c>
      <c r="C40" s="280">
        <v>1185.629570003</v>
      </c>
    </row>
    <row r="41" spans="1:3" x14ac:dyDescent="0.2">
      <c r="A41" s="280" t="s">
        <v>148</v>
      </c>
      <c r="B41" s="280">
        <v>220.01135982400004</v>
      </c>
      <c r="C41" s="280">
        <v>1250.2858276539998</v>
      </c>
    </row>
    <row r="42" spans="1:3" x14ac:dyDescent="0.2">
      <c r="A42" s="280" t="s">
        <v>149</v>
      </c>
      <c r="B42" s="280">
        <v>285.58937009400006</v>
      </c>
      <c r="C42" s="280">
        <v>1253.958530676</v>
      </c>
    </row>
    <row r="43" spans="1:3" x14ac:dyDescent="0.2">
      <c r="A43" s="280" t="s">
        <v>150</v>
      </c>
      <c r="B43" s="280">
        <v>358.19553833399993</v>
      </c>
      <c r="C43" s="280">
        <v>1272.080824331</v>
      </c>
    </row>
    <row r="44" spans="1:3" x14ac:dyDescent="0.2">
      <c r="A44" s="280" t="s">
        <v>151</v>
      </c>
      <c r="B44" s="280">
        <v>421.73300366899997</v>
      </c>
      <c r="C44" s="280">
        <v>1279.2330753470001</v>
      </c>
    </row>
    <row r="45" spans="1:3" x14ac:dyDescent="0.2">
      <c r="A45" s="280" t="s">
        <v>152</v>
      </c>
      <c r="B45" s="280">
        <v>428.13841917799999</v>
      </c>
      <c r="C45" s="280">
        <v>1284.8146321899999</v>
      </c>
    </row>
    <row r="46" spans="1:3" x14ac:dyDescent="0.2">
      <c r="A46" s="280" t="s">
        <v>153</v>
      </c>
      <c r="B46" s="280">
        <v>389.93558683299989</v>
      </c>
      <c r="C46" s="280">
        <v>1350.1659036379999</v>
      </c>
    </row>
    <row r="47" spans="1:3" x14ac:dyDescent="0.2">
      <c r="A47" s="280" t="s">
        <v>154</v>
      </c>
      <c r="B47" s="280">
        <v>352.67387308600001</v>
      </c>
      <c r="C47" s="280">
        <v>1381.3014473880003</v>
      </c>
    </row>
    <row r="48" spans="1:3" x14ac:dyDescent="0.2">
      <c r="A48" s="280" t="s">
        <v>155</v>
      </c>
      <c r="B48" s="280">
        <v>301.57419860700008</v>
      </c>
      <c r="C48" s="280">
        <v>1362.8558500500001</v>
      </c>
    </row>
    <row r="49" spans="1:5" x14ac:dyDescent="0.2">
      <c r="A49" s="280" t="s">
        <v>156</v>
      </c>
      <c r="B49" s="280">
        <v>337.90513252099993</v>
      </c>
      <c r="C49" s="280">
        <v>1353.9144712290001</v>
      </c>
    </row>
    <row r="50" spans="1:5" x14ac:dyDescent="0.2">
      <c r="A50" s="280" t="s">
        <v>157</v>
      </c>
      <c r="B50" s="280">
        <v>362.3809669420001</v>
      </c>
      <c r="C50" s="280">
        <v>1352.3431558679999</v>
      </c>
    </row>
    <row r="51" spans="1:5" x14ac:dyDescent="0.2">
      <c r="A51" s="280" t="s">
        <v>158</v>
      </c>
      <c r="B51" s="280">
        <v>387.31902556499989</v>
      </c>
      <c r="C51" s="280">
        <v>1308.8901241359999</v>
      </c>
    </row>
    <row r="52" spans="1:5" x14ac:dyDescent="0.2">
      <c r="A52" s="280" t="s">
        <v>159</v>
      </c>
      <c r="B52" s="280">
        <v>407.08062537800004</v>
      </c>
      <c r="C52" s="280">
        <v>1296.6454747119999</v>
      </c>
    </row>
    <row r="53" spans="1:5" x14ac:dyDescent="0.2">
      <c r="A53" s="280" t="s">
        <v>160</v>
      </c>
      <c r="B53" s="280">
        <v>386.19817380600017</v>
      </c>
      <c r="C53" s="280">
        <v>1206.1779997610001</v>
      </c>
    </row>
    <row r="54" spans="1:5" x14ac:dyDescent="0.2">
      <c r="A54" s="280" t="s">
        <v>161</v>
      </c>
      <c r="B54" s="280">
        <v>458.11985389400002</v>
      </c>
      <c r="C54" s="280">
        <v>1288.663886731</v>
      </c>
    </row>
    <row r="55" spans="1:5" x14ac:dyDescent="0.2">
      <c r="A55" s="280" t="s">
        <v>162</v>
      </c>
      <c r="B55" s="280">
        <v>405.21552666299999</v>
      </c>
      <c r="C55" s="280">
        <v>1270.6850059010001</v>
      </c>
    </row>
    <row r="56" spans="1:5" x14ac:dyDescent="0.2">
      <c r="A56" s="280" t="s">
        <v>163</v>
      </c>
      <c r="B56" s="280">
        <v>310.3313043870001</v>
      </c>
      <c r="C56" s="280">
        <v>1227.125911915</v>
      </c>
    </row>
    <row r="57" spans="1:5" x14ac:dyDescent="0.2">
      <c r="A57" s="280" t="s">
        <v>164</v>
      </c>
      <c r="B57" s="280">
        <v>403.83029142599997</v>
      </c>
      <c r="C57" s="280">
        <v>1182.9762442670001</v>
      </c>
      <c r="D57" s="281"/>
      <c r="E57" s="282"/>
    </row>
    <row r="58" spans="1:5" x14ac:dyDescent="0.2">
      <c r="A58" s="280" t="s">
        <v>165</v>
      </c>
      <c r="B58" s="280">
        <v>286.59723541599993</v>
      </c>
      <c r="C58" s="280">
        <v>1187.96221152</v>
      </c>
    </row>
    <row r="59" spans="1:5" x14ac:dyDescent="0.2">
      <c r="A59" s="280" t="s">
        <v>38</v>
      </c>
      <c r="B59" s="283">
        <f>ROUND(SUM(B35:B58)/SUM(B35:C58)*100,2)</f>
        <v>20.21</v>
      </c>
      <c r="C59" s="283">
        <f>ROUND(SUM(C35:C58)/SUM(B35:C58)*100,2)</f>
        <v>79.790000000000006</v>
      </c>
    </row>
    <row r="60" spans="1:5" x14ac:dyDescent="0.2">
      <c r="A60" s="280"/>
      <c r="B60" s="279">
        <v>43035</v>
      </c>
      <c r="C60" s="279">
        <v>43035</v>
      </c>
    </row>
    <row r="61" spans="1:5" x14ac:dyDescent="0.2">
      <c r="A61" s="280" t="s">
        <v>167</v>
      </c>
      <c r="B61" s="280" t="str">
        <f>CONCATENATE("HIDRAULICA ",B86,"%")</f>
        <v>HIDRAULICA 73.12%</v>
      </c>
      <c r="C61" s="280" t="str">
        <f>CONCATENATE("TÉRMICA ",C86,"%")</f>
        <v>TÉRMICA 26.88%</v>
      </c>
    </row>
    <row r="62" spans="1:5" x14ac:dyDescent="0.2">
      <c r="A62" s="280" t="s">
        <v>142</v>
      </c>
      <c r="B62" s="280">
        <v>1163.7978479640003</v>
      </c>
      <c r="C62" s="280">
        <v>261.96953982000002</v>
      </c>
    </row>
    <row r="63" spans="1:5" x14ac:dyDescent="0.2">
      <c r="A63" s="280" t="s">
        <v>143</v>
      </c>
      <c r="B63" s="280">
        <v>978.03758007700003</v>
      </c>
      <c r="C63" s="280">
        <v>264.88798792199998</v>
      </c>
    </row>
    <row r="64" spans="1:5" x14ac:dyDescent="0.2">
      <c r="A64" s="280" t="s">
        <v>144</v>
      </c>
      <c r="B64" s="280">
        <v>944.15129540499981</v>
      </c>
      <c r="C64" s="280">
        <v>275.147277976</v>
      </c>
    </row>
    <row r="65" spans="1:3" x14ac:dyDescent="0.2">
      <c r="A65" s="280" t="s">
        <v>145</v>
      </c>
      <c r="B65" s="280">
        <v>967.9488997320002</v>
      </c>
      <c r="C65" s="280">
        <v>278.24624303600001</v>
      </c>
    </row>
    <row r="66" spans="1:3" x14ac:dyDescent="0.2">
      <c r="A66" s="280" t="s">
        <v>146</v>
      </c>
      <c r="B66" s="280">
        <v>1016.0869567110001</v>
      </c>
      <c r="C66" s="280">
        <v>277.45798914899996</v>
      </c>
    </row>
    <row r="67" spans="1:3" x14ac:dyDescent="0.2">
      <c r="A67" s="280" t="s">
        <v>147</v>
      </c>
      <c r="B67" s="280">
        <v>1220.8164234260005</v>
      </c>
      <c r="C67" s="280">
        <v>278.10238933000005</v>
      </c>
    </row>
    <row r="68" spans="1:3" x14ac:dyDescent="0.2">
      <c r="A68" s="280" t="s">
        <v>148</v>
      </c>
      <c r="B68" s="280">
        <v>1265.7441749159998</v>
      </c>
      <c r="C68" s="280">
        <v>293.83849595300001</v>
      </c>
    </row>
    <row r="69" spans="1:3" x14ac:dyDescent="0.2">
      <c r="A69" s="280" t="s">
        <v>149</v>
      </c>
      <c r="B69" s="280">
        <v>1318.8539628689991</v>
      </c>
      <c r="C69" s="280">
        <v>349.43432074500004</v>
      </c>
    </row>
    <row r="70" spans="1:3" x14ac:dyDescent="0.2">
      <c r="A70" s="280" t="s">
        <v>150</v>
      </c>
      <c r="B70" s="280">
        <v>1294.9324503760001</v>
      </c>
      <c r="C70" s="280">
        <v>489.64374534999996</v>
      </c>
    </row>
    <row r="71" spans="1:3" x14ac:dyDescent="0.2">
      <c r="A71" s="280" t="s">
        <v>151</v>
      </c>
      <c r="B71" s="280">
        <v>1275.9409034600001</v>
      </c>
      <c r="C71" s="280">
        <v>555.59327584500011</v>
      </c>
    </row>
    <row r="72" spans="1:3" x14ac:dyDescent="0.2">
      <c r="A72" s="280" t="s">
        <v>152</v>
      </c>
      <c r="B72" s="280">
        <v>1265.4973087519993</v>
      </c>
      <c r="C72" s="280">
        <v>576.51566227800004</v>
      </c>
    </row>
    <row r="73" spans="1:3" x14ac:dyDescent="0.2">
      <c r="A73" s="280" t="s">
        <v>153</v>
      </c>
      <c r="B73" s="280">
        <v>1257.9271131660005</v>
      </c>
      <c r="C73" s="280">
        <v>577.55961114800004</v>
      </c>
    </row>
    <row r="74" spans="1:3" x14ac:dyDescent="0.2">
      <c r="A74" s="280" t="s">
        <v>154</v>
      </c>
      <c r="B74" s="280">
        <v>1230.5237934880004</v>
      </c>
      <c r="C74" s="280">
        <v>575.71707758699995</v>
      </c>
    </row>
    <row r="75" spans="1:3" x14ac:dyDescent="0.2">
      <c r="A75" s="280" t="s">
        <v>155</v>
      </c>
      <c r="B75" s="280">
        <v>1179.6942594860002</v>
      </c>
      <c r="C75" s="280">
        <v>567.83241807500008</v>
      </c>
    </row>
    <row r="76" spans="1:3" x14ac:dyDescent="0.2">
      <c r="A76" s="280" t="s">
        <v>156</v>
      </c>
      <c r="B76" s="280">
        <v>1248.6889998470003</v>
      </c>
      <c r="C76" s="280">
        <v>574.26040014299997</v>
      </c>
    </row>
    <row r="77" spans="1:3" x14ac:dyDescent="0.2">
      <c r="A77" s="280" t="s">
        <v>157</v>
      </c>
      <c r="B77" s="280">
        <v>1250.4790945670006</v>
      </c>
      <c r="C77" s="280">
        <v>568.29548476499997</v>
      </c>
    </row>
    <row r="78" spans="1:3" x14ac:dyDescent="0.2">
      <c r="A78" s="280" t="s">
        <v>158</v>
      </c>
      <c r="B78" s="280">
        <v>1246.3677849469996</v>
      </c>
      <c r="C78" s="280">
        <v>566.25695172100006</v>
      </c>
    </row>
    <row r="79" spans="1:3" x14ac:dyDescent="0.2">
      <c r="A79" s="280" t="s">
        <v>159</v>
      </c>
      <c r="B79" s="280">
        <v>1247.783342322999</v>
      </c>
      <c r="C79" s="280">
        <v>600.70785185800003</v>
      </c>
    </row>
    <row r="80" spans="1:3" x14ac:dyDescent="0.2">
      <c r="A80" s="280" t="s">
        <v>160</v>
      </c>
      <c r="B80" s="280">
        <v>1177.42908336</v>
      </c>
      <c r="C80" s="280">
        <v>545.45084935600005</v>
      </c>
    </row>
    <row r="81" spans="1:3" x14ac:dyDescent="0.2">
      <c r="A81" s="280" t="s">
        <v>161</v>
      </c>
      <c r="B81" s="280">
        <v>1199.4250532850008</v>
      </c>
      <c r="C81" s="280">
        <v>467.16018322000002</v>
      </c>
    </row>
    <row r="82" spans="1:3" x14ac:dyDescent="0.2">
      <c r="A82" s="280" t="s">
        <v>162</v>
      </c>
      <c r="B82" s="280">
        <v>1198.5433702519995</v>
      </c>
      <c r="C82" s="280">
        <v>409.888335498</v>
      </c>
    </row>
    <row r="83" spans="1:3" x14ac:dyDescent="0.2">
      <c r="A83" s="280" t="s">
        <v>163</v>
      </c>
      <c r="B83" s="280">
        <v>1183.251625548</v>
      </c>
      <c r="C83" s="280">
        <v>358.91393251700009</v>
      </c>
    </row>
    <row r="84" spans="1:3" x14ac:dyDescent="0.2">
      <c r="A84" s="280" t="s">
        <v>164</v>
      </c>
      <c r="B84" s="280">
        <v>1262.6863689219995</v>
      </c>
      <c r="C84" s="280">
        <v>406.332785151</v>
      </c>
    </row>
    <row r="85" spans="1:3" x14ac:dyDescent="0.2">
      <c r="A85" s="280" t="s">
        <v>165</v>
      </c>
      <c r="B85" s="280">
        <v>1184.4995325489995</v>
      </c>
      <c r="C85" s="280">
        <v>389.32639869500002</v>
      </c>
    </row>
    <row r="86" spans="1:3" x14ac:dyDescent="0.2">
      <c r="A86" s="280" t="s">
        <v>38</v>
      </c>
      <c r="B86" s="283">
        <f>ROUND(SUM(B62:B85)/SUM(B62:C85)*100,2)</f>
        <v>73.12</v>
      </c>
      <c r="C86" s="283">
        <f>ROUND(SUM(C62:C85)/SUM(B62:C85)*100,2)</f>
        <v>26.88</v>
      </c>
    </row>
    <row r="89" spans="1:3" x14ac:dyDescent="0.2">
      <c r="B89" s="284"/>
      <c r="C89" s="284"/>
    </row>
    <row r="91" spans="1:3" x14ac:dyDescent="0.2">
      <c r="B91" s="67" t="s">
        <v>126</v>
      </c>
    </row>
  </sheetData>
  <mergeCells count="1">
    <mergeCell ref="A1:N1"/>
  </mergeCells>
  <phoneticPr fontId="4" type="noConversion"/>
  <printOptions horizontalCentered="1"/>
  <pageMargins left="0.19685039370078741" right="0.19685039370078741" top="0.19685039370078741" bottom="0.19685039370078741" header="0" footer="0"/>
  <pageSetup scale="54" orientation="portrait" horizontalDpi="4294967293"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1">
    <tabColor theme="6"/>
    <pageSetUpPr fitToPage="1"/>
  </sheetPr>
  <dimension ref="A1:S105"/>
  <sheetViews>
    <sheetView workbookViewId="0">
      <selection sqref="A1:N1"/>
    </sheetView>
  </sheetViews>
  <sheetFormatPr baseColWidth="10" defaultColWidth="10.85546875" defaultRowHeight="12.75" x14ac:dyDescent="0.2"/>
  <cols>
    <col min="1" max="17" width="10.85546875" style="3"/>
    <col min="18" max="18" width="12.28515625" style="3" customWidth="1"/>
    <col min="19" max="16384" width="10.85546875" style="3"/>
  </cols>
  <sheetData>
    <row r="1" spans="1:18" ht="26.25" x14ac:dyDescent="0.4">
      <c r="A1" s="377" t="s">
        <v>55</v>
      </c>
      <c r="B1" s="377"/>
      <c r="C1" s="377"/>
      <c r="D1" s="377"/>
      <c r="E1" s="377"/>
      <c r="F1" s="377"/>
      <c r="G1" s="377"/>
      <c r="H1" s="377"/>
      <c r="I1" s="377"/>
      <c r="J1" s="377"/>
      <c r="K1" s="377"/>
      <c r="L1" s="377"/>
      <c r="M1" s="377"/>
      <c r="N1" s="377"/>
      <c r="O1" s="39"/>
      <c r="P1" s="39"/>
      <c r="Q1" s="39"/>
      <c r="R1" s="39"/>
    </row>
    <row r="2" spans="1:18" ht="12.75" customHeight="1" x14ac:dyDescent="0.2">
      <c r="O2" s="40"/>
      <c r="P2" s="39"/>
      <c r="Q2" s="39"/>
      <c r="R2" s="39"/>
    </row>
    <row r="3" spans="1:18" x14ac:dyDescent="0.2">
      <c r="O3" s="39"/>
      <c r="P3" s="39"/>
      <c r="Q3" s="39"/>
      <c r="R3" s="39"/>
    </row>
    <row r="4" spans="1:18" x14ac:dyDescent="0.2">
      <c r="C4" s="8" t="s">
        <v>597</v>
      </c>
      <c r="D4" s="8" t="s">
        <v>38</v>
      </c>
      <c r="H4" s="6"/>
      <c r="O4" s="39"/>
      <c r="P4" s="39"/>
      <c r="Q4" s="39"/>
      <c r="R4" s="39"/>
    </row>
    <row r="5" spans="1:18" x14ac:dyDescent="0.2">
      <c r="B5" s="3" t="s">
        <v>48</v>
      </c>
      <c r="C5" s="4">
        <v>7475.6306382602443</v>
      </c>
      <c r="D5" s="159">
        <f>C5/$C$13</f>
        <v>0.55918659277958493</v>
      </c>
      <c r="E5" s="7">
        <f t="shared" ref="E5:E12" si="0">D5</f>
        <v>0.55918659277958493</v>
      </c>
      <c r="H5" s="6"/>
      <c r="O5" s="39"/>
      <c r="P5" s="39"/>
      <c r="Q5" s="39"/>
      <c r="R5" s="39"/>
    </row>
    <row r="6" spans="1:18" x14ac:dyDescent="0.2">
      <c r="B6" s="3" t="s">
        <v>305</v>
      </c>
      <c r="C6" s="4">
        <v>3156.1817241694134</v>
      </c>
      <c r="D6" s="159">
        <f t="shared" ref="D6:D12" si="1">C6/$C$13</f>
        <v>0.23608637049278061</v>
      </c>
      <c r="E6" s="7">
        <f t="shared" si="0"/>
        <v>0.23608637049278061</v>
      </c>
      <c r="H6" s="6"/>
      <c r="O6" s="39"/>
      <c r="P6" s="39"/>
      <c r="Q6" s="39"/>
      <c r="R6" s="39"/>
    </row>
    <row r="7" spans="1:18" x14ac:dyDescent="0.2">
      <c r="B7" s="8" t="s">
        <v>596</v>
      </c>
      <c r="C7" s="4">
        <v>1653.6047579999999</v>
      </c>
      <c r="D7" s="159">
        <f t="shared" si="1"/>
        <v>0.12369171982597088</v>
      </c>
      <c r="E7" s="7">
        <f t="shared" si="0"/>
        <v>0.12369171982597088</v>
      </c>
      <c r="H7" s="6"/>
      <c r="O7" s="39"/>
      <c r="P7" s="39"/>
      <c r="Q7" s="39"/>
      <c r="R7" s="39"/>
    </row>
    <row r="8" spans="1:18" x14ac:dyDescent="0.2">
      <c r="B8" s="8" t="s">
        <v>595</v>
      </c>
      <c r="C8" s="4">
        <v>448.26299999999998</v>
      </c>
      <c r="D8" s="159">
        <f t="shared" si="1"/>
        <v>3.3530637315902778E-2</v>
      </c>
      <c r="E8" s="7">
        <f t="shared" si="0"/>
        <v>3.3530637315902778E-2</v>
      </c>
      <c r="H8" s="6"/>
      <c r="O8" s="39"/>
      <c r="P8" s="39"/>
      <c r="Q8" s="39"/>
      <c r="R8" s="39"/>
    </row>
    <row r="9" spans="1:18" x14ac:dyDescent="0.2">
      <c r="B9" s="278" t="s">
        <v>103</v>
      </c>
      <c r="C9" s="4">
        <v>415.8868630793686</v>
      </c>
      <c r="D9" s="159">
        <f t="shared" si="1"/>
        <v>3.1108861472757793E-2</v>
      </c>
      <c r="E9" s="7">
        <f t="shared" si="0"/>
        <v>3.1108861472757793E-2</v>
      </c>
      <c r="H9" s="6"/>
      <c r="O9" s="39"/>
      <c r="P9" s="39"/>
      <c r="Q9" s="39"/>
      <c r="R9" s="39"/>
    </row>
    <row r="10" spans="1:18" x14ac:dyDescent="0.2">
      <c r="B10" s="278" t="s">
        <v>250</v>
      </c>
      <c r="C10" s="4">
        <v>88.120040705225009</v>
      </c>
      <c r="D10" s="159">
        <f t="shared" si="1"/>
        <v>6.5914900965493243E-3</v>
      </c>
      <c r="E10" s="7">
        <f t="shared" si="0"/>
        <v>6.5914900965493243E-3</v>
      </c>
      <c r="H10" s="6"/>
      <c r="O10" s="39"/>
      <c r="P10" s="39"/>
      <c r="Q10" s="39"/>
      <c r="R10" s="39"/>
    </row>
    <row r="11" spans="1:18" x14ac:dyDescent="0.2">
      <c r="B11" s="278" t="s">
        <v>54</v>
      </c>
      <c r="C11" s="4">
        <v>86.42896607712099</v>
      </c>
      <c r="D11" s="159">
        <f t="shared" si="1"/>
        <v>6.4649955832187991E-3</v>
      </c>
      <c r="E11" s="7">
        <f t="shared" si="0"/>
        <v>6.4649955832187991E-3</v>
      </c>
      <c r="H11" s="6"/>
      <c r="O11" s="39"/>
      <c r="P11" s="39"/>
      <c r="Q11" s="39"/>
      <c r="R11" s="39"/>
    </row>
    <row r="12" spans="1:18" x14ac:dyDescent="0.2">
      <c r="B12" s="278" t="s">
        <v>180</v>
      </c>
      <c r="C12" s="4">
        <v>44.64272958537601</v>
      </c>
      <c r="D12" s="159">
        <f t="shared" si="1"/>
        <v>3.3393324332348776E-3</v>
      </c>
      <c r="E12" s="7">
        <f t="shared" si="0"/>
        <v>3.3393324332348776E-3</v>
      </c>
      <c r="H12" s="6"/>
      <c r="O12" s="39"/>
      <c r="P12" s="39"/>
      <c r="Q12" s="39"/>
      <c r="R12" s="39"/>
    </row>
    <row r="13" spans="1:18" x14ac:dyDescent="0.2">
      <c r="B13" s="278" t="s">
        <v>36</v>
      </c>
      <c r="C13" s="4">
        <f>SUM(C5:C12)</f>
        <v>13368.758719876749</v>
      </c>
      <c r="D13" s="72">
        <f>SUM(D5:D12)</f>
        <v>1</v>
      </c>
      <c r="E13" s="72">
        <f>SUM(E5:E12)</f>
        <v>1</v>
      </c>
      <c r="H13" s="6"/>
      <c r="O13" s="39"/>
      <c r="P13" s="39"/>
      <c r="Q13" s="39"/>
      <c r="R13" s="39"/>
    </row>
    <row r="14" spans="1:18" x14ac:dyDescent="0.2">
      <c r="H14" s="72"/>
      <c r="O14" s="39"/>
      <c r="P14" s="39"/>
      <c r="Q14" s="39"/>
      <c r="R14" s="39"/>
    </row>
    <row r="15" spans="1:18" x14ac:dyDescent="0.2">
      <c r="O15" s="39"/>
      <c r="P15" s="39"/>
      <c r="Q15" s="39"/>
      <c r="R15" s="39"/>
    </row>
    <row r="16" spans="1:18" x14ac:dyDescent="0.2">
      <c r="O16" s="39"/>
      <c r="P16" s="39"/>
      <c r="Q16" s="39"/>
      <c r="R16" s="39"/>
    </row>
    <row r="17" spans="1:18" x14ac:dyDescent="0.2">
      <c r="O17" s="39"/>
      <c r="P17" s="39"/>
      <c r="Q17" s="39"/>
      <c r="R17" s="39"/>
    </row>
    <row r="18" spans="1:18" x14ac:dyDescent="0.2">
      <c r="O18" s="39"/>
      <c r="P18" s="39"/>
      <c r="Q18" s="39"/>
      <c r="R18" s="39"/>
    </row>
    <row r="19" spans="1:18" x14ac:dyDescent="0.2">
      <c r="O19" s="39"/>
      <c r="P19" s="39"/>
      <c r="Q19" s="39"/>
      <c r="R19" s="39"/>
    </row>
    <row r="20" spans="1:18" x14ac:dyDescent="0.2">
      <c r="O20" s="39"/>
      <c r="P20" s="39"/>
      <c r="Q20" s="39"/>
      <c r="R20" s="39"/>
    </row>
    <row r="21" spans="1:18" x14ac:dyDescent="0.2">
      <c r="O21" s="39"/>
      <c r="P21" s="39"/>
      <c r="Q21" s="39"/>
      <c r="R21" s="39"/>
    </row>
    <row r="22" spans="1:18" x14ac:dyDescent="0.2">
      <c r="O22" s="40"/>
      <c r="P22" s="39"/>
      <c r="Q22" s="39"/>
      <c r="R22" s="39"/>
    </row>
    <row r="23" spans="1:18" x14ac:dyDescent="0.2">
      <c r="O23" s="39"/>
      <c r="P23" s="39"/>
      <c r="Q23" s="39"/>
      <c r="R23" s="39"/>
    </row>
    <row r="24" spans="1:18" x14ac:dyDescent="0.2">
      <c r="O24" s="39"/>
      <c r="P24" s="39"/>
      <c r="Q24" s="39"/>
      <c r="R24" s="39"/>
    </row>
    <row r="25" spans="1:18" x14ac:dyDescent="0.2">
      <c r="O25" s="39"/>
      <c r="P25" s="39"/>
      <c r="Q25" s="39"/>
      <c r="R25" s="39"/>
    </row>
    <row r="26" spans="1:18" x14ac:dyDescent="0.2">
      <c r="O26" s="39"/>
      <c r="P26" s="39"/>
      <c r="Q26" s="39"/>
      <c r="R26" s="39"/>
    </row>
    <row r="27" spans="1:18" x14ac:dyDescent="0.2">
      <c r="O27" s="39"/>
      <c r="P27" s="39"/>
      <c r="Q27" s="39"/>
      <c r="R27" s="39"/>
    </row>
    <row r="28" spans="1:18" x14ac:dyDescent="0.2">
      <c r="O28" s="39"/>
      <c r="P28" s="39"/>
      <c r="Q28" s="39"/>
      <c r="R28" s="39"/>
    </row>
    <row r="29" spans="1:18" x14ac:dyDescent="0.2">
      <c r="O29" s="39"/>
      <c r="P29" s="39"/>
      <c r="Q29" s="39"/>
      <c r="R29" s="39"/>
    </row>
    <row r="30" spans="1:18" x14ac:dyDescent="0.2">
      <c r="O30" s="39"/>
      <c r="P30" s="39"/>
      <c r="Q30" s="39"/>
      <c r="R30" s="39"/>
    </row>
    <row r="31" spans="1:18" x14ac:dyDescent="0.2">
      <c r="A31" s="8" t="s">
        <v>324</v>
      </c>
      <c r="O31" s="39"/>
      <c r="P31" s="39"/>
      <c r="Q31" s="39"/>
      <c r="R31" s="39"/>
    </row>
    <row r="32" spans="1:18" x14ac:dyDescent="0.2">
      <c r="O32" s="39"/>
      <c r="P32" s="39"/>
      <c r="Q32" s="39"/>
      <c r="R32" s="39"/>
    </row>
    <row r="33" spans="1:18" x14ac:dyDescent="0.2">
      <c r="O33" s="39"/>
      <c r="P33" s="39"/>
      <c r="Q33" s="39"/>
      <c r="R33" s="39"/>
    </row>
    <row r="34" spans="1:18" x14ac:dyDescent="0.2">
      <c r="O34" s="39"/>
      <c r="P34" s="39"/>
      <c r="Q34" s="39"/>
      <c r="R34" s="39"/>
    </row>
    <row r="35" spans="1:18" x14ac:dyDescent="0.2">
      <c r="O35" s="39"/>
      <c r="P35" s="39"/>
      <c r="Q35" s="39"/>
      <c r="R35" s="39"/>
    </row>
    <row r="36" spans="1:18" x14ac:dyDescent="0.2">
      <c r="O36" s="39"/>
      <c r="P36" s="39"/>
      <c r="Q36" s="39"/>
      <c r="R36" s="39"/>
    </row>
    <row r="37" spans="1:18" x14ac:dyDescent="0.2">
      <c r="O37" s="39"/>
      <c r="P37" s="39"/>
      <c r="Q37" s="39"/>
      <c r="R37" s="39"/>
    </row>
    <row r="38" spans="1:18" x14ac:dyDescent="0.2">
      <c r="O38" s="39"/>
      <c r="P38" s="39"/>
      <c r="Q38" s="39"/>
      <c r="R38" s="39"/>
    </row>
    <row r="39" spans="1:18" x14ac:dyDescent="0.2">
      <c r="O39" s="39"/>
      <c r="P39" s="39"/>
      <c r="Q39" s="39"/>
      <c r="R39" s="39"/>
    </row>
    <row r="40" spans="1:18" x14ac:dyDescent="0.2">
      <c r="O40" s="39"/>
      <c r="P40" s="39"/>
      <c r="Q40" s="39"/>
      <c r="R40" s="39"/>
    </row>
    <row r="41" spans="1:18" x14ac:dyDescent="0.2">
      <c r="B41" s="3" t="s">
        <v>24</v>
      </c>
      <c r="C41" s="3" t="s">
        <v>25</v>
      </c>
      <c r="D41" s="3" t="s">
        <v>26</v>
      </c>
      <c r="E41" s="3" t="s">
        <v>27</v>
      </c>
      <c r="F41" s="3" t="s">
        <v>28</v>
      </c>
      <c r="G41" s="3" t="s">
        <v>29</v>
      </c>
      <c r="H41" s="3" t="s">
        <v>591</v>
      </c>
      <c r="I41" s="3" t="s">
        <v>31</v>
      </c>
      <c r="J41" s="3" t="s">
        <v>32</v>
      </c>
      <c r="K41" s="3" t="s">
        <v>33</v>
      </c>
      <c r="L41" s="3" t="s">
        <v>34</v>
      </c>
      <c r="M41" s="3" t="s">
        <v>35</v>
      </c>
      <c r="O41" s="40"/>
      <c r="P41" s="39"/>
      <c r="Q41" s="39"/>
      <c r="R41" s="39"/>
    </row>
    <row r="42" spans="1:18" x14ac:dyDescent="0.2">
      <c r="A42" s="3" t="s">
        <v>592</v>
      </c>
      <c r="B42" s="3">
        <v>870.22562391421502</v>
      </c>
      <c r="C42" s="3">
        <v>823.28746200971807</v>
      </c>
      <c r="D42" s="3">
        <v>920.92368824672917</v>
      </c>
      <c r="E42" s="3">
        <v>874.10165319346902</v>
      </c>
      <c r="F42" s="3">
        <v>928.08828700578397</v>
      </c>
      <c r="G42" s="3">
        <v>881.15040191959895</v>
      </c>
      <c r="H42" s="3">
        <v>910.97996283282828</v>
      </c>
      <c r="I42" s="3">
        <v>916.9489518484221</v>
      </c>
      <c r="J42" s="3">
        <v>879.70256702629808</v>
      </c>
      <c r="K42" s="3">
        <v>908.77934807045915</v>
      </c>
      <c r="L42" s="3">
        <v>879.571882153508</v>
      </c>
      <c r="M42" s="3">
        <v>882.69526379400406</v>
      </c>
      <c r="O42" s="39"/>
      <c r="P42" s="39"/>
      <c r="Q42" s="39"/>
      <c r="R42" s="39"/>
    </row>
    <row r="43" spans="1:18" x14ac:dyDescent="0.2">
      <c r="A43" s="3" t="s">
        <v>593</v>
      </c>
      <c r="B43" s="3">
        <v>133.755787</v>
      </c>
      <c r="C43" s="3">
        <v>89.805701999999997</v>
      </c>
      <c r="D43" s="3">
        <v>155.92711299999999</v>
      </c>
      <c r="E43" s="3">
        <v>169.624799</v>
      </c>
      <c r="F43" s="3">
        <v>137.490691</v>
      </c>
      <c r="G43" s="3">
        <v>145.28551100000001</v>
      </c>
      <c r="H43" s="3">
        <v>115.34601499999999</v>
      </c>
      <c r="I43" s="3">
        <v>136.89913300000001</v>
      </c>
      <c r="J43" s="3">
        <v>119.83862000000001</v>
      </c>
      <c r="K43" s="3">
        <v>155.230829</v>
      </c>
      <c r="L43" s="3">
        <v>161.360918</v>
      </c>
      <c r="M43" s="3">
        <v>133.03963999999999</v>
      </c>
      <c r="O43" s="39"/>
      <c r="P43" s="39"/>
      <c r="Q43" s="39"/>
      <c r="R43" s="39"/>
    </row>
    <row r="44" spans="1:18" x14ac:dyDescent="0.2">
      <c r="A44" s="3" t="s">
        <v>594</v>
      </c>
      <c r="B44" s="3">
        <v>35.593000000000004</v>
      </c>
      <c r="C44" s="3">
        <v>19.96</v>
      </c>
      <c r="D44" s="3">
        <v>38.780999999999999</v>
      </c>
      <c r="E44" s="3">
        <v>53.134</v>
      </c>
      <c r="F44" s="3">
        <v>38.975000000000001</v>
      </c>
      <c r="G44" s="3">
        <v>25.946999999999999</v>
      </c>
      <c r="H44" s="3">
        <v>14.172000000000001</v>
      </c>
      <c r="I44" s="3">
        <v>26.667000000000002</v>
      </c>
      <c r="J44" s="3">
        <v>60.414999999999999</v>
      </c>
      <c r="K44" s="3">
        <v>75.722999999999999</v>
      </c>
      <c r="L44" s="3">
        <v>38.36</v>
      </c>
      <c r="M44" s="3">
        <v>20.536000000000001</v>
      </c>
      <c r="O44" s="39"/>
      <c r="P44" s="39"/>
      <c r="Q44" s="39"/>
      <c r="R44" s="39"/>
    </row>
    <row r="45" spans="1:18" x14ac:dyDescent="0.2">
      <c r="O45" s="39"/>
      <c r="P45" s="39"/>
      <c r="Q45" s="39"/>
      <c r="R45" s="39"/>
    </row>
    <row r="46" spans="1:18" x14ac:dyDescent="0.2">
      <c r="O46" s="39"/>
      <c r="P46" s="39"/>
      <c r="Q46" s="39"/>
      <c r="R46" s="39"/>
    </row>
    <row r="47" spans="1:18" x14ac:dyDescent="0.2">
      <c r="O47" s="39"/>
      <c r="P47" s="39"/>
      <c r="Q47" s="39"/>
      <c r="R47" s="39"/>
    </row>
    <row r="48" spans="1:18" x14ac:dyDescent="0.2">
      <c r="O48" s="39"/>
      <c r="P48" s="39"/>
      <c r="Q48" s="39"/>
      <c r="R48" s="39"/>
    </row>
    <row r="49" spans="15:18" x14ac:dyDescent="0.2">
      <c r="O49" s="39"/>
      <c r="P49" s="39"/>
      <c r="Q49" s="39"/>
      <c r="R49" s="39"/>
    </row>
    <row r="50" spans="15:18" x14ac:dyDescent="0.2">
      <c r="O50" s="39"/>
      <c r="P50" s="39"/>
      <c r="Q50" s="39"/>
      <c r="R50" s="39"/>
    </row>
    <row r="51" spans="15:18" x14ac:dyDescent="0.2">
      <c r="O51" s="39"/>
      <c r="P51" s="39"/>
      <c r="Q51" s="39"/>
      <c r="R51" s="39"/>
    </row>
    <row r="52" spans="15:18" x14ac:dyDescent="0.2">
      <c r="O52" s="39"/>
      <c r="P52" s="39"/>
      <c r="Q52" s="39"/>
      <c r="R52" s="39"/>
    </row>
    <row r="53" spans="15:18" x14ac:dyDescent="0.2">
      <c r="O53" s="39"/>
      <c r="P53" s="39"/>
      <c r="Q53" s="39"/>
      <c r="R53" s="39"/>
    </row>
    <row r="54" spans="15:18" x14ac:dyDescent="0.2">
      <c r="O54" s="39"/>
      <c r="P54" s="39"/>
      <c r="Q54" s="39"/>
      <c r="R54" s="39"/>
    </row>
    <row r="55" spans="15:18" x14ac:dyDescent="0.2">
      <c r="O55" s="39"/>
      <c r="P55" s="39"/>
      <c r="Q55" s="39"/>
      <c r="R55" s="39"/>
    </row>
    <row r="56" spans="15:18" x14ac:dyDescent="0.2">
      <c r="O56" s="39"/>
      <c r="P56" s="39"/>
      <c r="Q56" s="39"/>
      <c r="R56" s="39"/>
    </row>
    <row r="57" spans="15:18" x14ac:dyDescent="0.2">
      <c r="O57" s="39"/>
      <c r="P57" s="39"/>
      <c r="Q57" s="39"/>
      <c r="R57" s="39"/>
    </row>
    <row r="58" spans="15:18" x14ac:dyDescent="0.2">
      <c r="O58" s="39"/>
      <c r="P58" s="39"/>
      <c r="Q58" s="39"/>
      <c r="R58" s="39"/>
    </row>
    <row r="59" spans="15:18" x14ac:dyDescent="0.2">
      <c r="O59" s="39"/>
      <c r="P59" s="39"/>
      <c r="Q59" s="39"/>
      <c r="R59" s="39"/>
    </row>
    <row r="60" spans="15:18" x14ac:dyDescent="0.2">
      <c r="O60" s="39"/>
      <c r="P60" s="39"/>
      <c r="Q60" s="39"/>
      <c r="R60" s="39"/>
    </row>
    <row r="61" spans="15:18" x14ac:dyDescent="0.2">
      <c r="O61" s="40"/>
      <c r="P61" s="39"/>
      <c r="Q61" s="39"/>
      <c r="R61" s="39"/>
    </row>
    <row r="62" spans="15:18" x14ac:dyDescent="0.2">
      <c r="O62" s="39"/>
      <c r="P62" s="39"/>
      <c r="Q62" s="39"/>
      <c r="R62" s="39"/>
    </row>
    <row r="63" spans="15:18" x14ac:dyDescent="0.2">
      <c r="O63" s="39"/>
      <c r="P63" s="39"/>
      <c r="Q63" s="39"/>
      <c r="R63" s="39"/>
    </row>
    <row r="64" spans="15:18" x14ac:dyDescent="0.2">
      <c r="O64" s="39"/>
      <c r="P64" s="39"/>
      <c r="Q64" s="39"/>
      <c r="R64" s="39"/>
    </row>
    <row r="65" spans="1:19" x14ac:dyDescent="0.2">
      <c r="O65" s="39"/>
      <c r="P65" s="39"/>
      <c r="Q65" s="39"/>
      <c r="R65" s="39"/>
    </row>
    <row r="66" spans="1:19" x14ac:dyDescent="0.2">
      <c r="O66" s="39"/>
      <c r="P66" s="39"/>
      <c r="Q66" s="39"/>
      <c r="R66" s="39"/>
    </row>
    <row r="67" spans="1:19" x14ac:dyDescent="0.2">
      <c r="O67" s="39"/>
      <c r="P67" s="39"/>
      <c r="Q67" s="39"/>
      <c r="R67" s="39"/>
    </row>
    <row r="68" spans="1:19" x14ac:dyDescent="0.2">
      <c r="O68" s="39"/>
      <c r="P68" s="39"/>
      <c r="Q68" s="39"/>
      <c r="R68" s="39"/>
    </row>
    <row r="69" spans="1:19" x14ac:dyDescent="0.2">
      <c r="O69" s="39"/>
      <c r="P69" s="39"/>
      <c r="Q69" s="39"/>
      <c r="R69" s="39"/>
    </row>
    <row r="70" spans="1:19" x14ac:dyDescent="0.2">
      <c r="O70" s="39"/>
      <c r="P70" s="39"/>
      <c r="Q70" s="39"/>
      <c r="R70" s="39"/>
    </row>
    <row r="71" spans="1:19" x14ac:dyDescent="0.2">
      <c r="O71" s="39"/>
      <c r="P71" s="39"/>
      <c r="Q71" s="39"/>
      <c r="R71" s="39"/>
    </row>
    <row r="72" spans="1:19" x14ac:dyDescent="0.2">
      <c r="C72" s="3" t="s">
        <v>451</v>
      </c>
      <c r="D72" s="3" t="s">
        <v>448</v>
      </c>
      <c r="E72" s="3" t="s">
        <v>449</v>
      </c>
      <c r="F72" s="3" t="s">
        <v>450</v>
      </c>
      <c r="G72" s="3" t="s">
        <v>452</v>
      </c>
      <c r="O72" s="39"/>
      <c r="P72" s="39"/>
      <c r="Q72" s="39"/>
      <c r="R72" s="39"/>
    </row>
    <row r="73" spans="1:19" x14ac:dyDescent="0.2">
      <c r="I73" s="278"/>
      <c r="P73" s="39"/>
      <c r="Q73" s="39"/>
      <c r="R73" s="39"/>
      <c r="S73" s="39"/>
    </row>
    <row r="74" spans="1:19" x14ac:dyDescent="0.2">
      <c r="A74" s="152"/>
      <c r="B74" s="160"/>
      <c r="C74" s="187" t="str">
        <f>CONCATENATE("EEGSA ",TEXT(C99,"0.0%"))</f>
        <v>EEGSA 26.6%</v>
      </c>
      <c r="D74" s="187" t="str">
        <f>CONCATENATE("Comercializadores ",TEXT(D99,"0.0%"))</f>
        <v>Comercializadores 24.6%</v>
      </c>
      <c r="E74" s="187" t="str">
        <f>CONCATENATE("DEOCSA ",TEXT(E99,"0.0%"))</f>
        <v>DEOCSA 11.8%</v>
      </c>
      <c r="F74" s="187" t="str">
        <f>CONCATENATE("DEORSA ",TEXT(F99,"0.0%"))</f>
        <v>DEORSA 9.6%</v>
      </c>
      <c r="G74" s="187" t="str">
        <f>CONCATENATE("Demanda puntos EEMs ",TEXT(G99,"0.0%"))</f>
        <v>Demanda puntos EEMs 5.6%</v>
      </c>
      <c r="H74" s="187" t="str">
        <f>CONCATENATE("Grandes Usuarios Participantes ",TEXT(H99,"0.0%"))</f>
        <v>Grandes Usuarios Participantes 0.3%</v>
      </c>
      <c r="I74" s="187" t="str">
        <f>CONCATENATE("Exportaciones MER ",TEXT(I99,"0.0%"))</f>
        <v>Exportaciones MER 13.8%</v>
      </c>
      <c r="J74" s="187" t="str">
        <f>CONCATENATE("Exportaciones México ",TEXT(J99,"0.0%"))</f>
        <v>Exportaciones México 7.7%</v>
      </c>
      <c r="K74" s="69"/>
      <c r="P74" s="39"/>
      <c r="Q74" s="39"/>
      <c r="R74" s="39"/>
      <c r="S74" s="39"/>
    </row>
    <row r="75" spans="1:19" x14ac:dyDescent="0.2">
      <c r="A75" s="151">
        <v>41724</v>
      </c>
      <c r="B75" s="161">
        <v>0</v>
      </c>
      <c r="C75" s="187">
        <v>295.945371701</v>
      </c>
      <c r="D75" s="188">
        <v>374.27746850900002</v>
      </c>
      <c r="E75" s="188">
        <v>141.633105473</v>
      </c>
      <c r="F75" s="188">
        <v>123.72471444199999</v>
      </c>
      <c r="G75" s="188">
        <v>69.276713999999998</v>
      </c>
      <c r="H75" s="188">
        <v>3.2204368080000005</v>
      </c>
      <c r="I75" s="188">
        <v>299.52199999999999</v>
      </c>
      <c r="J75" s="188">
        <v>211</v>
      </c>
      <c r="K75" s="69"/>
      <c r="P75" s="39"/>
      <c r="Q75" s="39"/>
      <c r="R75" s="39"/>
      <c r="S75" s="39"/>
    </row>
    <row r="76" spans="1:19" x14ac:dyDescent="0.2">
      <c r="A76" s="151">
        <v>41724</v>
      </c>
      <c r="B76" s="161">
        <v>1</v>
      </c>
      <c r="C76" s="187">
        <v>276.22295193699995</v>
      </c>
      <c r="D76" s="188">
        <v>367.84825999999993</v>
      </c>
      <c r="E76" s="188">
        <v>134.72216432000002</v>
      </c>
      <c r="F76" s="188">
        <v>117.659660968</v>
      </c>
      <c r="G76" s="188">
        <v>65.015741000000006</v>
      </c>
      <c r="H76" s="188">
        <v>3.1865145209999999</v>
      </c>
      <c r="I76" s="188">
        <v>274.07799999999997</v>
      </c>
      <c r="J76" s="188">
        <v>103</v>
      </c>
      <c r="K76" s="69"/>
      <c r="P76" s="39"/>
      <c r="Q76" s="39"/>
      <c r="R76" s="39"/>
      <c r="S76" s="39"/>
    </row>
    <row r="77" spans="1:19" x14ac:dyDescent="0.2">
      <c r="A77" s="151">
        <v>41724</v>
      </c>
      <c r="B77" s="161">
        <v>2</v>
      </c>
      <c r="C77" s="187">
        <v>268.98003363000004</v>
      </c>
      <c r="D77" s="188">
        <v>358.07980444999998</v>
      </c>
      <c r="E77" s="188">
        <v>132.58743140000001</v>
      </c>
      <c r="F77" s="188">
        <v>114.70855322200001</v>
      </c>
      <c r="G77" s="188">
        <v>62.983515000000004</v>
      </c>
      <c r="H77" s="188">
        <v>3.1846973070000004</v>
      </c>
      <c r="I77" s="188">
        <v>274.36399999999998</v>
      </c>
      <c r="J77" s="188">
        <v>0</v>
      </c>
      <c r="K77" s="69"/>
      <c r="P77" s="39"/>
      <c r="Q77" s="39"/>
      <c r="R77" s="39"/>
      <c r="S77" s="39"/>
    </row>
    <row r="78" spans="1:19" x14ac:dyDescent="0.2">
      <c r="A78" s="151">
        <v>41724</v>
      </c>
      <c r="B78" s="161">
        <v>3</v>
      </c>
      <c r="C78" s="187">
        <v>274.54732764300002</v>
      </c>
      <c r="D78" s="188">
        <v>359.76278016100008</v>
      </c>
      <c r="E78" s="188">
        <v>132.63836692500001</v>
      </c>
      <c r="F78" s="188">
        <v>113.89461493100001</v>
      </c>
      <c r="G78" s="188">
        <v>62.188830000000003</v>
      </c>
      <c r="H78" s="188">
        <v>3.2484936210000006</v>
      </c>
      <c r="I78" s="188">
        <v>274.55099999999999</v>
      </c>
      <c r="J78" s="188">
        <v>0</v>
      </c>
      <c r="K78" s="69"/>
      <c r="P78" s="39"/>
      <c r="Q78" s="39"/>
      <c r="R78" s="39"/>
      <c r="S78" s="39"/>
    </row>
    <row r="79" spans="1:19" x14ac:dyDescent="0.2">
      <c r="A79" s="151">
        <v>41724</v>
      </c>
      <c r="B79" s="161">
        <v>4</v>
      </c>
      <c r="C79" s="187">
        <v>319.09190832599995</v>
      </c>
      <c r="D79" s="188">
        <v>361.72953427599998</v>
      </c>
      <c r="E79" s="188">
        <v>136.33899140900002</v>
      </c>
      <c r="F79" s="188">
        <v>118.8784093</v>
      </c>
      <c r="G79" s="188">
        <v>63.54951100000001</v>
      </c>
      <c r="H79" s="188">
        <v>3.2462409200000009</v>
      </c>
      <c r="I79" s="188">
        <v>0.01</v>
      </c>
      <c r="J79" s="188">
        <v>0</v>
      </c>
      <c r="K79" s="69"/>
      <c r="P79" s="39"/>
      <c r="Q79" s="39"/>
      <c r="R79" s="39"/>
      <c r="S79" s="39"/>
    </row>
    <row r="80" spans="1:19" x14ac:dyDescent="0.2">
      <c r="A80" s="151">
        <v>41724</v>
      </c>
      <c r="B80" s="161">
        <v>5</v>
      </c>
      <c r="C80" s="187">
        <v>391.72554766600001</v>
      </c>
      <c r="D80" s="188">
        <v>371.10585799199993</v>
      </c>
      <c r="E80" s="188">
        <v>159.97403596800001</v>
      </c>
      <c r="F80" s="188">
        <v>132.55033466200001</v>
      </c>
      <c r="G80" s="188">
        <v>73.413844000000012</v>
      </c>
      <c r="H80" s="188">
        <v>3.4044038560000005</v>
      </c>
      <c r="I80" s="188">
        <v>1.0999999999999999E-2</v>
      </c>
      <c r="J80" s="188">
        <v>0</v>
      </c>
      <c r="K80" s="69"/>
      <c r="P80" s="39"/>
      <c r="Q80" s="39"/>
      <c r="R80" s="39"/>
      <c r="S80" s="39"/>
    </row>
    <row r="81" spans="1:11" x14ac:dyDescent="0.2">
      <c r="A81" s="151">
        <v>41724</v>
      </c>
      <c r="B81" s="161">
        <v>6</v>
      </c>
      <c r="C81" s="187">
        <v>416.301961382</v>
      </c>
      <c r="D81" s="188">
        <v>392.39436231300004</v>
      </c>
      <c r="E81" s="188">
        <v>181.00073645500001</v>
      </c>
      <c r="F81" s="188">
        <v>137.144748507</v>
      </c>
      <c r="G81" s="188">
        <v>89.867364999999992</v>
      </c>
      <c r="H81" s="188">
        <v>4.4396220639999999</v>
      </c>
      <c r="I81" s="188">
        <v>270.142</v>
      </c>
      <c r="J81" s="188">
        <v>27</v>
      </c>
      <c r="K81" s="69"/>
    </row>
    <row r="82" spans="1:11" x14ac:dyDescent="0.2">
      <c r="A82" s="151">
        <v>41724</v>
      </c>
      <c r="B82" s="161">
        <v>7</v>
      </c>
      <c r="C82" s="187">
        <v>437.66282777999999</v>
      </c>
      <c r="D82" s="188">
        <v>425.32904163400002</v>
      </c>
      <c r="E82" s="188">
        <v>183.96078997199999</v>
      </c>
      <c r="F82" s="188">
        <v>138.318666294</v>
      </c>
      <c r="G82" s="188">
        <v>93.547922000000014</v>
      </c>
      <c r="H82" s="188">
        <v>4.9409853839999993</v>
      </c>
      <c r="I82" s="188">
        <v>273.95</v>
      </c>
      <c r="J82" s="188">
        <v>94</v>
      </c>
      <c r="K82" s="69"/>
    </row>
    <row r="83" spans="1:11" x14ac:dyDescent="0.2">
      <c r="A83" s="151">
        <v>41724</v>
      </c>
      <c r="B83" s="161">
        <v>8</v>
      </c>
      <c r="C83" s="187">
        <v>476.84402129399996</v>
      </c>
      <c r="D83" s="188">
        <v>441.01932174499996</v>
      </c>
      <c r="E83" s="188">
        <v>185.31555928200001</v>
      </c>
      <c r="F83" s="188">
        <v>151.594412178</v>
      </c>
      <c r="G83" s="188">
        <v>97.692711000000003</v>
      </c>
      <c r="H83" s="188">
        <v>5.5293233440000007</v>
      </c>
      <c r="I83" s="188">
        <v>298.66899999999998</v>
      </c>
      <c r="J83" s="188">
        <v>238</v>
      </c>
      <c r="K83" s="69"/>
    </row>
    <row r="84" spans="1:11" x14ac:dyDescent="0.2">
      <c r="A84" s="151">
        <v>41724</v>
      </c>
      <c r="B84" s="161">
        <v>9</v>
      </c>
      <c r="C84" s="187">
        <v>498.46509627</v>
      </c>
      <c r="D84" s="188">
        <v>459.08941364200007</v>
      </c>
      <c r="E84" s="188">
        <v>191.22860125899999</v>
      </c>
      <c r="F84" s="188">
        <v>161.57776288100001</v>
      </c>
      <c r="G84" s="188">
        <v>99.21005000000001</v>
      </c>
      <c r="H84" s="188">
        <v>6.4459705410000012</v>
      </c>
      <c r="I84" s="188">
        <v>296.27600000000001</v>
      </c>
      <c r="J84" s="188">
        <v>237</v>
      </c>
      <c r="K84" s="69"/>
    </row>
    <row r="85" spans="1:11" x14ac:dyDescent="0.2">
      <c r="A85" s="151">
        <v>41724</v>
      </c>
      <c r="B85" s="161">
        <v>10</v>
      </c>
      <c r="C85" s="187">
        <v>512.04271181800004</v>
      </c>
      <c r="D85" s="188">
        <v>464.27759197500001</v>
      </c>
      <c r="E85" s="188">
        <v>195.88033143499999</v>
      </c>
      <c r="F85" s="188">
        <v>167.72630901900001</v>
      </c>
      <c r="G85" s="188">
        <v>102.317666</v>
      </c>
      <c r="H85" s="188">
        <v>7.290573665000001</v>
      </c>
      <c r="I85" s="188">
        <v>296.13499999999999</v>
      </c>
      <c r="J85" s="188">
        <v>185</v>
      </c>
      <c r="K85" s="69"/>
    </row>
    <row r="86" spans="1:11" x14ac:dyDescent="0.2">
      <c r="A86" s="151">
        <v>41724</v>
      </c>
      <c r="B86" s="161">
        <v>11</v>
      </c>
      <c r="C86" s="187">
        <v>528.09513953399994</v>
      </c>
      <c r="D86" s="188">
        <v>478.12251894299999</v>
      </c>
      <c r="E86" s="188">
        <v>203.10071203800001</v>
      </c>
      <c r="F86" s="188">
        <v>173.93356919099998</v>
      </c>
      <c r="G86" s="188">
        <v>106.88558599999998</v>
      </c>
      <c r="H86" s="188">
        <v>7.2151357529999984</v>
      </c>
      <c r="I86" s="188">
        <v>292.32799999999997</v>
      </c>
      <c r="J86" s="188">
        <v>191</v>
      </c>
      <c r="K86" s="69"/>
    </row>
    <row r="87" spans="1:11" x14ac:dyDescent="0.2">
      <c r="A87" s="151">
        <v>41724</v>
      </c>
      <c r="B87" s="161">
        <v>12</v>
      </c>
      <c r="C87" s="187">
        <v>522.45619603199998</v>
      </c>
      <c r="D87" s="188">
        <v>453.2226984190001</v>
      </c>
      <c r="E87" s="188">
        <v>202.37746829700001</v>
      </c>
      <c r="F87" s="188">
        <v>173.48283364299999</v>
      </c>
      <c r="G87" s="188">
        <v>103.90124400000001</v>
      </c>
      <c r="H87" s="188">
        <v>6.882075232</v>
      </c>
      <c r="I87" s="188">
        <v>292.32799999999997</v>
      </c>
      <c r="J87" s="188">
        <v>191</v>
      </c>
      <c r="K87" s="69"/>
    </row>
    <row r="88" spans="1:11" x14ac:dyDescent="0.2">
      <c r="A88" s="151">
        <v>41724</v>
      </c>
      <c r="B88" s="161">
        <v>13</v>
      </c>
      <c r="C88" s="187">
        <v>516.70213166100007</v>
      </c>
      <c r="D88" s="188">
        <v>452.24272069099999</v>
      </c>
      <c r="E88" s="188">
        <v>198.354781441</v>
      </c>
      <c r="F88" s="188">
        <v>176.503840002</v>
      </c>
      <c r="G88" s="188">
        <v>99.463172999999998</v>
      </c>
      <c r="H88" s="188">
        <v>6.4792360789999996</v>
      </c>
      <c r="I88" s="188">
        <v>296.089</v>
      </c>
      <c r="J88" s="188">
        <v>191</v>
      </c>
      <c r="K88" s="69"/>
    </row>
    <row r="89" spans="1:11" x14ac:dyDescent="0.2">
      <c r="A89" s="151">
        <v>41724</v>
      </c>
      <c r="B89" s="161">
        <v>14</v>
      </c>
      <c r="C89" s="187">
        <v>517.53940777499997</v>
      </c>
      <c r="D89" s="188">
        <v>463.53053013099992</v>
      </c>
      <c r="E89" s="188">
        <v>203.57440352</v>
      </c>
      <c r="F89" s="188">
        <v>179.99614519599999</v>
      </c>
      <c r="G89" s="188">
        <v>100.081587</v>
      </c>
      <c r="H89" s="188">
        <v>6.7442135539999999</v>
      </c>
      <c r="I89" s="188">
        <v>295.87900000000002</v>
      </c>
      <c r="J89" s="188">
        <v>191</v>
      </c>
      <c r="K89" s="69"/>
    </row>
    <row r="90" spans="1:11" x14ac:dyDescent="0.2">
      <c r="A90" s="151">
        <v>41724</v>
      </c>
      <c r="B90" s="161">
        <v>15</v>
      </c>
      <c r="C90" s="187">
        <v>514.23404310499996</v>
      </c>
      <c r="D90" s="188">
        <v>486.37835823599994</v>
      </c>
      <c r="E90" s="188">
        <v>206.57541725900001</v>
      </c>
      <c r="F90" s="188">
        <v>179.02084814599999</v>
      </c>
      <c r="G90" s="188">
        <v>106.61028800000001</v>
      </c>
      <c r="H90" s="188">
        <v>6.3733840850000005</v>
      </c>
      <c r="I90" s="188">
        <v>296.33100000000002</v>
      </c>
      <c r="J90" s="188">
        <v>191</v>
      </c>
      <c r="K90" s="69"/>
    </row>
    <row r="91" spans="1:11" x14ac:dyDescent="0.2">
      <c r="A91" s="151">
        <v>41724</v>
      </c>
      <c r="B91" s="161">
        <v>16</v>
      </c>
      <c r="C91" s="187">
        <v>498.38012939600003</v>
      </c>
      <c r="D91" s="188">
        <v>477.02120287299999</v>
      </c>
      <c r="E91" s="188">
        <v>208.54570839199999</v>
      </c>
      <c r="F91" s="188">
        <v>172.505125432</v>
      </c>
      <c r="G91" s="188">
        <v>105.92372400000001</v>
      </c>
      <c r="H91" s="188">
        <v>5.8613812639999994</v>
      </c>
      <c r="I91" s="188">
        <v>297.30200000000002</v>
      </c>
      <c r="J91" s="188">
        <v>176</v>
      </c>
      <c r="K91" s="69"/>
    </row>
    <row r="92" spans="1:11" x14ac:dyDescent="0.2">
      <c r="A92" s="151">
        <v>41724</v>
      </c>
      <c r="B92" s="161">
        <v>17</v>
      </c>
      <c r="C92" s="187">
        <v>480.62446831599999</v>
      </c>
      <c r="D92" s="188">
        <v>461.43863967700008</v>
      </c>
      <c r="E92" s="188">
        <v>216.82858444300001</v>
      </c>
      <c r="F92" s="188">
        <v>169.385891031</v>
      </c>
      <c r="G92" s="188">
        <v>104.35778000000002</v>
      </c>
      <c r="H92" s="188">
        <v>4.6651596540000009</v>
      </c>
      <c r="I92" s="188">
        <v>298.30200000000002</v>
      </c>
      <c r="J92" s="188">
        <v>209</v>
      </c>
      <c r="K92" s="69"/>
    </row>
    <row r="93" spans="1:11" x14ac:dyDescent="0.2">
      <c r="A93" s="151">
        <v>41724</v>
      </c>
      <c r="B93" s="161">
        <v>18</v>
      </c>
      <c r="C93" s="187">
        <v>549.32553856699997</v>
      </c>
      <c r="D93" s="188">
        <v>405.30930893299995</v>
      </c>
      <c r="E93" s="188">
        <v>283.64109161200003</v>
      </c>
      <c r="F93" s="188">
        <v>213.433525812</v>
      </c>
      <c r="G93" s="188">
        <v>118.33962000000001</v>
      </c>
      <c r="H93" s="188">
        <v>4.1292245330000004</v>
      </c>
      <c r="I93" s="188">
        <v>86.05</v>
      </c>
      <c r="J93" s="188">
        <v>58</v>
      </c>
      <c r="K93" s="69"/>
    </row>
    <row r="94" spans="1:11" x14ac:dyDescent="0.2">
      <c r="A94" s="151">
        <v>41724</v>
      </c>
      <c r="B94" s="161">
        <v>19</v>
      </c>
      <c r="C94" s="187">
        <v>586.66010063400006</v>
      </c>
      <c r="D94" s="188">
        <v>395.13896822200007</v>
      </c>
      <c r="E94" s="188">
        <v>329.45505880000002</v>
      </c>
      <c r="F94" s="188">
        <v>242.65954920000001</v>
      </c>
      <c r="G94" s="188">
        <v>127.06337600000002</v>
      </c>
      <c r="H94" s="188">
        <v>4.0396149069999998</v>
      </c>
      <c r="I94" s="188">
        <v>86.05</v>
      </c>
      <c r="J94" s="188">
        <v>0</v>
      </c>
      <c r="K94" s="69"/>
    </row>
    <row r="95" spans="1:11" x14ac:dyDescent="0.2">
      <c r="A95" s="151">
        <v>41724</v>
      </c>
      <c r="B95" s="161">
        <v>20</v>
      </c>
      <c r="C95" s="187">
        <v>559.60254545099997</v>
      </c>
      <c r="D95" s="188">
        <v>380.52073595800005</v>
      </c>
      <c r="E95" s="188">
        <v>308.70869224699999</v>
      </c>
      <c r="F95" s="188">
        <v>229.97817264299999</v>
      </c>
      <c r="G95" s="188">
        <v>123.28568199999999</v>
      </c>
      <c r="H95" s="188">
        <v>4.0676363809999998</v>
      </c>
      <c r="I95" s="188">
        <v>86.05</v>
      </c>
      <c r="J95" s="188">
        <v>58</v>
      </c>
      <c r="K95" s="69"/>
    </row>
    <row r="96" spans="1:11" x14ac:dyDescent="0.2">
      <c r="A96" s="151">
        <v>41724</v>
      </c>
      <c r="B96" s="161">
        <v>21</v>
      </c>
      <c r="C96" s="187">
        <v>506.15517447299999</v>
      </c>
      <c r="D96" s="188">
        <v>365.33860374400001</v>
      </c>
      <c r="E96" s="188">
        <v>260.192829012</v>
      </c>
      <c r="F96" s="188">
        <v>199.514556379</v>
      </c>
      <c r="G96" s="188">
        <v>113.470045</v>
      </c>
      <c r="H96" s="188">
        <v>3.8852365959999999</v>
      </c>
      <c r="I96" s="188">
        <v>86.05</v>
      </c>
      <c r="J96" s="188">
        <v>58</v>
      </c>
      <c r="K96" s="69"/>
    </row>
    <row r="97" spans="1:11" x14ac:dyDescent="0.2">
      <c r="A97" s="151">
        <v>41724</v>
      </c>
      <c r="B97" s="161">
        <v>22</v>
      </c>
      <c r="C97" s="187">
        <v>419.76820735199999</v>
      </c>
      <c r="D97" s="188">
        <v>374.63918644199998</v>
      </c>
      <c r="E97" s="188">
        <v>198.821679418</v>
      </c>
      <c r="F97" s="188">
        <v>161.92689751199998</v>
      </c>
      <c r="G97" s="188">
        <v>97.353125000000006</v>
      </c>
      <c r="H97" s="188">
        <v>3.6728715110000003</v>
      </c>
      <c r="I97" s="188">
        <v>298.702</v>
      </c>
      <c r="J97" s="188">
        <v>240</v>
      </c>
      <c r="K97" s="69"/>
    </row>
    <row r="98" spans="1:11" x14ac:dyDescent="0.2">
      <c r="A98" s="151">
        <v>41724</v>
      </c>
      <c r="B98" s="161">
        <v>23</v>
      </c>
      <c r="C98" s="187">
        <v>342.52720551200002</v>
      </c>
      <c r="D98" s="188">
        <v>370.255341225</v>
      </c>
      <c r="E98" s="188">
        <v>156.81587997</v>
      </c>
      <c r="F98" s="188">
        <v>138.164762709</v>
      </c>
      <c r="G98" s="188">
        <v>81.197501000000003</v>
      </c>
      <c r="H98" s="188">
        <v>3.4440634469999996</v>
      </c>
      <c r="I98" s="188">
        <v>298.98399999999998</v>
      </c>
      <c r="J98" s="188">
        <v>240</v>
      </c>
      <c r="K98" s="69"/>
    </row>
    <row r="99" spans="1:11" x14ac:dyDescent="0.2">
      <c r="A99" s="69"/>
      <c r="B99" s="160" t="s">
        <v>38</v>
      </c>
      <c r="C99" s="189">
        <f t="shared" ref="C99:J99" si="2">SUM(C75:C98)/$B$100</f>
        <v>0.26556801952586495</v>
      </c>
      <c r="D99" s="189">
        <f t="shared" si="2"/>
        <v>0.24642939278080647</v>
      </c>
      <c r="E99" s="189">
        <f t="shared" si="2"/>
        <v>0.11783971552959657</v>
      </c>
      <c r="F99" s="189">
        <f t="shared" si="2"/>
        <v>9.6415825637732502E-2</v>
      </c>
      <c r="G99" s="189">
        <f t="shared" si="2"/>
        <v>5.6213577594328337E-2</v>
      </c>
      <c r="H99" s="189">
        <f t="shared" si="2"/>
        <v>2.8663883054931148E-3</v>
      </c>
      <c r="I99" s="189">
        <f t="shared" si="2"/>
        <v>0.13807069702821437</v>
      </c>
      <c r="J99" s="189">
        <f t="shared" si="2"/>
        <v>7.6596383597964016E-2</v>
      </c>
      <c r="K99" s="69"/>
    </row>
    <row r="100" spans="1:11" x14ac:dyDescent="0.2">
      <c r="A100" s="152"/>
      <c r="B100" s="162">
        <f>SUM(C75:J98)</f>
        <v>40328.274716119988</v>
      </c>
      <c r="C100" s="162">
        <f>B100-SUM(I75:J98)</f>
        <v>31671.121716119989</v>
      </c>
      <c r="D100" s="69"/>
      <c r="E100" s="69"/>
      <c r="F100" s="69"/>
      <c r="G100" s="69"/>
      <c r="H100" s="69"/>
      <c r="I100" s="69"/>
      <c r="J100" s="69"/>
      <c r="K100" s="69"/>
    </row>
    <row r="101" spans="1:11" x14ac:dyDescent="0.2">
      <c r="A101" s="69"/>
      <c r="B101" s="195">
        <f>B100/1000</f>
        <v>40.328274716119985</v>
      </c>
      <c r="C101" s="162">
        <f>C100/1000</f>
        <v>31.671121716119988</v>
      </c>
      <c r="D101" s="69"/>
      <c r="E101" s="69"/>
      <c r="F101" s="69"/>
      <c r="G101" s="69"/>
      <c r="H101" s="69"/>
      <c r="I101" s="69"/>
      <c r="J101" s="69"/>
      <c r="K101" s="69"/>
    </row>
    <row r="105" spans="1:11" x14ac:dyDescent="0.2">
      <c r="A105" s="8" t="s">
        <v>670</v>
      </c>
    </row>
  </sheetData>
  <mergeCells count="1">
    <mergeCell ref="A1:N1"/>
  </mergeCells>
  <phoneticPr fontId="4" type="noConversion"/>
  <printOptions horizontalCentered="1"/>
  <pageMargins left="0.19685039370078741" right="0.19685039370078741" top="0.19685039370078741" bottom="0.19685039370078741" header="0" footer="0"/>
  <pageSetup scale="41" orientation="portrait" horizontalDpi="4294967293"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5">
    <tabColor theme="6"/>
    <pageSetUpPr fitToPage="1"/>
  </sheetPr>
  <dimension ref="A1:P85"/>
  <sheetViews>
    <sheetView workbookViewId="0">
      <selection sqref="A1:N1"/>
    </sheetView>
  </sheetViews>
  <sheetFormatPr baseColWidth="10" defaultColWidth="10.85546875" defaultRowHeight="12.75" x14ac:dyDescent="0.2"/>
  <cols>
    <col min="1" max="1" width="70.28515625" style="37" customWidth="1"/>
    <col min="2" max="16384" width="10.85546875" style="37"/>
  </cols>
  <sheetData>
    <row r="1" spans="1:16" ht="18" x14ac:dyDescent="0.25">
      <c r="A1" s="389" t="s">
        <v>71</v>
      </c>
      <c r="B1" s="389"/>
      <c r="C1" s="389"/>
      <c r="D1" s="389"/>
      <c r="E1" s="389"/>
      <c r="F1" s="389"/>
      <c r="G1" s="389"/>
      <c r="H1" s="389"/>
      <c r="I1" s="389"/>
      <c r="J1" s="389"/>
      <c r="K1" s="389"/>
      <c r="L1" s="389"/>
      <c r="M1" s="389"/>
      <c r="N1" s="389"/>
    </row>
    <row r="2" spans="1:16" x14ac:dyDescent="0.2">
      <c r="P2" s="74"/>
    </row>
    <row r="3" spans="1:16" x14ac:dyDescent="0.2">
      <c r="A3" s="56" t="s">
        <v>110</v>
      </c>
      <c r="B3" s="56" t="s">
        <v>24</v>
      </c>
      <c r="C3" s="56" t="s">
        <v>25</v>
      </c>
      <c r="D3" s="56" t="s">
        <v>26</v>
      </c>
      <c r="E3" s="56" t="s">
        <v>27</v>
      </c>
      <c r="F3" s="56" t="s">
        <v>28</v>
      </c>
      <c r="G3" s="56" t="s">
        <v>29</v>
      </c>
      <c r="H3" s="56" t="s">
        <v>30</v>
      </c>
      <c r="I3" s="56" t="s">
        <v>31</v>
      </c>
      <c r="J3" s="56" t="s">
        <v>32</v>
      </c>
      <c r="K3" s="56" t="s">
        <v>33</v>
      </c>
      <c r="L3" s="56" t="s">
        <v>34</v>
      </c>
      <c r="M3" s="56" t="s">
        <v>35</v>
      </c>
      <c r="N3" s="56" t="s">
        <v>36</v>
      </c>
      <c r="P3" s="74"/>
    </row>
    <row r="4" spans="1:16" x14ac:dyDescent="0.2">
      <c r="A4" s="53" t="s">
        <v>570</v>
      </c>
      <c r="B4" s="54">
        <v>55.071907000000003</v>
      </c>
      <c r="C4" s="54">
        <v>52.191197000000003</v>
      </c>
      <c r="D4" s="54">
        <v>61.363135999999997</v>
      </c>
      <c r="E4" s="54">
        <v>57.160713999999999</v>
      </c>
      <c r="F4" s="54">
        <v>44.072896999999998</v>
      </c>
      <c r="G4" s="54">
        <v>55.848255000000002</v>
      </c>
      <c r="H4" s="54">
        <v>63.981616000000002</v>
      </c>
      <c r="I4" s="54">
        <v>67.122669999999999</v>
      </c>
      <c r="J4" s="54">
        <v>72.609914000000003</v>
      </c>
      <c r="K4" s="54">
        <v>61.577396</v>
      </c>
      <c r="L4" s="54">
        <v>43.957498999999999</v>
      </c>
      <c r="M4" s="54">
        <v>58.389211000000003</v>
      </c>
      <c r="N4" s="55">
        <f>SUM(B4:M4)</f>
        <v>693.34641199999999</v>
      </c>
    </row>
    <row r="5" spans="1:16" x14ac:dyDescent="0.2">
      <c r="A5" s="53" t="s">
        <v>574</v>
      </c>
      <c r="B5" s="54">
        <v>17.24129795</v>
      </c>
      <c r="C5" s="54">
        <v>16.809255359999998</v>
      </c>
      <c r="D5" s="54">
        <v>26.576108229999999</v>
      </c>
      <c r="E5" s="54">
        <v>42.435948359999998</v>
      </c>
      <c r="F5" s="54">
        <v>46.393946010000001</v>
      </c>
      <c r="G5" s="54">
        <v>21.736310870000001</v>
      </c>
      <c r="H5" s="54">
        <v>21.973165820000002</v>
      </c>
      <c r="I5" s="54">
        <v>30.898336059999998</v>
      </c>
      <c r="J5" s="54">
        <v>38.480956329999998</v>
      </c>
      <c r="K5" s="54">
        <v>14.3739461</v>
      </c>
      <c r="L5" s="54">
        <v>18.116664329999999</v>
      </c>
      <c r="M5" s="54">
        <v>6.94206828</v>
      </c>
      <c r="N5" s="55">
        <f t="shared" ref="N5:N12" si="0">SUM(B5:M5)</f>
        <v>301.97800369999999</v>
      </c>
    </row>
    <row r="6" spans="1:16" x14ac:dyDescent="0.2">
      <c r="A6" s="53" t="s">
        <v>572</v>
      </c>
      <c r="B6" s="54">
        <v>35.649355999999997</v>
      </c>
      <c r="C6" s="54">
        <v>34.336917</v>
      </c>
      <c r="D6" s="54">
        <v>36.209716</v>
      </c>
      <c r="E6" s="54">
        <v>33.780765000000002</v>
      </c>
      <c r="F6" s="54">
        <v>25.483203</v>
      </c>
      <c r="G6" s="54">
        <v>19.552523999999998</v>
      </c>
      <c r="H6" s="54">
        <v>31.232057000000001</v>
      </c>
      <c r="I6" s="54">
        <v>24.200430000000001</v>
      </c>
      <c r="J6" s="54">
        <v>0</v>
      </c>
      <c r="K6" s="54">
        <v>10.881463999999999</v>
      </c>
      <c r="L6" s="54">
        <v>14.039467</v>
      </c>
      <c r="M6" s="54">
        <v>34.852744999999999</v>
      </c>
      <c r="N6" s="55">
        <f t="shared" si="0"/>
        <v>300.21864400000004</v>
      </c>
    </row>
    <row r="7" spans="1:16" x14ac:dyDescent="0.2">
      <c r="A7" s="53" t="s">
        <v>577</v>
      </c>
      <c r="B7" s="54">
        <v>13.78855268</v>
      </c>
      <c r="C7" s="54">
        <v>3.56799065</v>
      </c>
      <c r="D7" s="54">
        <v>0</v>
      </c>
      <c r="E7" s="54">
        <v>6.2280257599999995</v>
      </c>
      <c r="F7" s="54">
        <v>14.22727227</v>
      </c>
      <c r="G7" s="54">
        <v>38.474559579999998</v>
      </c>
      <c r="H7" s="54">
        <v>44.570841710000003</v>
      </c>
      <c r="I7" s="54">
        <v>52.239544880000004</v>
      </c>
      <c r="J7" s="54">
        <v>63.044041139999997</v>
      </c>
      <c r="K7" s="54">
        <v>47.329890729999995</v>
      </c>
      <c r="L7" s="54">
        <v>7.2519554400000006</v>
      </c>
      <c r="M7" s="54">
        <v>0</v>
      </c>
      <c r="N7" s="55">
        <f t="shared" si="0"/>
        <v>290.72267484000002</v>
      </c>
    </row>
    <row r="8" spans="1:16" x14ac:dyDescent="0.2">
      <c r="A8" s="53" t="s">
        <v>576</v>
      </c>
      <c r="B8" s="54">
        <v>29.850456999999999</v>
      </c>
      <c r="C8" s="54">
        <v>26.742463000000001</v>
      </c>
      <c r="D8" s="54">
        <v>28.210511</v>
      </c>
      <c r="E8" s="54">
        <v>27.202579</v>
      </c>
      <c r="F8" s="54">
        <v>16.021789999999999</v>
      </c>
      <c r="G8" s="54">
        <v>20.504028000000002</v>
      </c>
      <c r="H8" s="54">
        <v>22.251035000000002</v>
      </c>
      <c r="I8" s="54">
        <v>24.584644000000001</v>
      </c>
      <c r="J8" s="54">
        <v>14.52563</v>
      </c>
      <c r="K8" s="54">
        <v>0</v>
      </c>
      <c r="L8" s="54">
        <v>6.8988300000000002</v>
      </c>
      <c r="M8" s="54">
        <v>19.578927</v>
      </c>
      <c r="N8" s="55">
        <f t="shared" si="0"/>
        <v>236.37089400000002</v>
      </c>
    </row>
    <row r="9" spans="1:16" x14ac:dyDescent="0.2">
      <c r="A9" s="53" t="s">
        <v>571</v>
      </c>
      <c r="B9" s="54">
        <v>3.481363</v>
      </c>
      <c r="C9" s="54">
        <v>7.9225950000000003</v>
      </c>
      <c r="D9" s="54">
        <v>0</v>
      </c>
      <c r="E9" s="54">
        <v>14.804245</v>
      </c>
      <c r="F9" s="54">
        <v>4.0869720000000003</v>
      </c>
      <c r="G9" s="54">
        <v>0</v>
      </c>
      <c r="H9" s="54">
        <v>0</v>
      </c>
      <c r="I9" s="54">
        <v>0</v>
      </c>
      <c r="J9" s="54">
        <v>2.3946519999999998</v>
      </c>
      <c r="K9" s="54">
        <v>81.163589999999999</v>
      </c>
      <c r="L9" s="54">
        <v>101.33053099999999</v>
      </c>
      <c r="M9" s="54">
        <v>0</v>
      </c>
      <c r="N9" s="55">
        <f t="shared" si="0"/>
        <v>215.18394799999999</v>
      </c>
    </row>
    <row r="10" spans="1:16" x14ac:dyDescent="0.2">
      <c r="A10" s="53" t="s">
        <v>702</v>
      </c>
      <c r="B10" s="54">
        <v>0</v>
      </c>
      <c r="C10" s="54">
        <v>17.729503999999999</v>
      </c>
      <c r="D10" s="54">
        <v>21.457968000000001</v>
      </c>
      <c r="E10" s="54">
        <v>11.017723</v>
      </c>
      <c r="F10" s="54">
        <v>17.626836999999998</v>
      </c>
      <c r="G10" s="54">
        <v>0</v>
      </c>
      <c r="H10" s="54">
        <v>19.500646</v>
      </c>
      <c r="I10" s="54">
        <v>30.763669</v>
      </c>
      <c r="J10" s="54">
        <v>29.640139999999999</v>
      </c>
      <c r="K10" s="54">
        <v>12.366168999999999</v>
      </c>
      <c r="L10" s="54">
        <v>0</v>
      </c>
      <c r="M10" s="54">
        <v>15.971235999999999</v>
      </c>
      <c r="N10" s="55">
        <f t="shared" si="0"/>
        <v>176.07389200000003</v>
      </c>
    </row>
    <row r="11" spans="1:16" x14ac:dyDescent="0.2">
      <c r="A11" s="53" t="s">
        <v>703</v>
      </c>
      <c r="B11" s="54">
        <v>6.5986690000000001</v>
      </c>
      <c r="C11" s="54">
        <v>32.706626</v>
      </c>
      <c r="D11" s="54">
        <v>14.747123</v>
      </c>
      <c r="E11" s="54">
        <v>21.230874</v>
      </c>
      <c r="F11" s="54">
        <v>14.277480000000001</v>
      </c>
      <c r="G11" s="54">
        <v>2.8648069999999999</v>
      </c>
      <c r="H11" s="54">
        <v>34.857720999999998</v>
      </c>
      <c r="I11" s="54">
        <v>1.418355</v>
      </c>
      <c r="J11" s="54">
        <v>8.7394130000000008</v>
      </c>
      <c r="K11" s="54">
        <v>4.3272360000000001</v>
      </c>
      <c r="L11" s="54">
        <v>2.5894170000000001</v>
      </c>
      <c r="M11" s="54">
        <v>3.4500709999999999</v>
      </c>
      <c r="N11" s="55">
        <f t="shared" si="0"/>
        <v>147.80779200000001</v>
      </c>
    </row>
    <row r="12" spans="1:16" x14ac:dyDescent="0.2">
      <c r="A12" s="53" t="s">
        <v>341</v>
      </c>
      <c r="B12" s="54">
        <v>99.141136680000002</v>
      </c>
      <c r="C12" s="54">
        <v>98.886713289999989</v>
      </c>
      <c r="D12" s="54">
        <v>110.81824986999999</v>
      </c>
      <c r="E12" s="54">
        <v>88.501067460000002</v>
      </c>
      <c r="F12" s="54">
        <v>119.45281433</v>
      </c>
      <c r="G12" s="54">
        <v>108.72461678000001</v>
      </c>
      <c r="H12" s="54">
        <v>98.348015819999986</v>
      </c>
      <c r="I12" s="54">
        <v>114.51864303000001</v>
      </c>
      <c r="J12" s="54">
        <v>121.19305733</v>
      </c>
      <c r="K12" s="54">
        <v>97.768402659999992</v>
      </c>
      <c r="L12" s="54">
        <v>74.167934000000002</v>
      </c>
      <c r="M12" s="54">
        <v>104.69709717000001</v>
      </c>
      <c r="N12" s="55">
        <f t="shared" si="0"/>
        <v>1236.2177484199999</v>
      </c>
    </row>
    <row r="13" spans="1:16" x14ac:dyDescent="0.2">
      <c r="A13" s="53" t="s">
        <v>36</v>
      </c>
      <c r="B13" s="54">
        <f t="shared" ref="B13:N13" si="1">SUM(B4:B12)</f>
        <v>260.82273930999997</v>
      </c>
      <c r="C13" s="54">
        <f t="shared" si="1"/>
        <v>290.89326129999995</v>
      </c>
      <c r="D13" s="54">
        <f t="shared" si="1"/>
        <v>299.38281209999997</v>
      </c>
      <c r="E13" s="54">
        <f t="shared" si="1"/>
        <v>302.36194158000001</v>
      </c>
      <c r="F13" s="54">
        <f t="shared" si="1"/>
        <v>301.64321160999998</v>
      </c>
      <c r="G13" s="54">
        <f t="shared" si="1"/>
        <v>267.70510123000003</v>
      </c>
      <c r="H13" s="54">
        <f t="shared" si="1"/>
        <v>336.71509835000001</v>
      </c>
      <c r="I13" s="54">
        <f t="shared" si="1"/>
        <v>345.74629196999996</v>
      </c>
      <c r="J13" s="54">
        <f t="shared" si="1"/>
        <v>350.62780380000004</v>
      </c>
      <c r="K13" s="54">
        <f t="shared" si="1"/>
        <v>329.78809448999993</v>
      </c>
      <c r="L13" s="54">
        <f t="shared" si="1"/>
        <v>268.35229776999995</v>
      </c>
      <c r="M13" s="54">
        <f t="shared" si="1"/>
        <v>243.88135545000003</v>
      </c>
      <c r="N13" s="55">
        <f t="shared" si="1"/>
        <v>3597.9200089599999</v>
      </c>
    </row>
    <row r="14" spans="1:16" x14ac:dyDescent="0.2">
      <c r="B14" s="50"/>
      <c r="C14" s="50"/>
      <c r="D14" s="50"/>
      <c r="E14" s="50"/>
      <c r="F14" s="50"/>
      <c r="I14" s="37" t="s">
        <v>53</v>
      </c>
    </row>
    <row r="15" spans="1:16" ht="12.75" customHeight="1" x14ac:dyDescent="0.2">
      <c r="I15" s="391" t="s">
        <v>708</v>
      </c>
      <c r="J15" s="391"/>
      <c r="K15" s="391"/>
      <c r="L15" s="391"/>
      <c r="M15" s="391"/>
      <c r="N15" s="391"/>
    </row>
    <row r="16" spans="1:16" x14ac:dyDescent="0.2">
      <c r="I16" s="391"/>
      <c r="J16" s="391"/>
      <c r="K16" s="391"/>
      <c r="L16" s="391"/>
      <c r="M16" s="391"/>
      <c r="N16" s="391"/>
    </row>
    <row r="17" spans="2:14" ht="12.75" customHeight="1" x14ac:dyDescent="0.2">
      <c r="C17" s="37" t="s">
        <v>36</v>
      </c>
      <c r="I17" s="391"/>
      <c r="J17" s="391"/>
      <c r="K17" s="391"/>
      <c r="L17" s="391"/>
      <c r="M17" s="391"/>
      <c r="N17" s="391"/>
    </row>
    <row r="18" spans="2:14" x14ac:dyDescent="0.2">
      <c r="B18" s="37" t="str">
        <f t="shared" ref="B18:B27" si="2">A4</f>
        <v xml:space="preserve"> ENERGIA DEL CARIBE, S. A.</v>
      </c>
      <c r="C18" s="50">
        <f t="shared" ref="C18:C27" si="3">N4</f>
        <v>693.34641199999999</v>
      </c>
      <c r="D18" s="163">
        <v>0.22500000000000001</v>
      </c>
      <c r="E18" s="138">
        <f>C18/$C$27</f>
        <v>0.19270756722588056</v>
      </c>
      <c r="I18" s="391"/>
      <c r="J18" s="391"/>
      <c r="K18" s="391"/>
      <c r="L18" s="391"/>
      <c r="M18" s="391"/>
      <c r="N18" s="391"/>
    </row>
    <row r="19" spans="2:14" x14ac:dyDescent="0.2">
      <c r="B19" s="37" t="str">
        <f t="shared" si="2"/>
        <v xml:space="preserve"> ORAZUL ENERGY GUATEMALA Y CIA. S. C. A.</v>
      </c>
      <c r="C19" s="50">
        <f t="shared" si="3"/>
        <v>301.97800369999999</v>
      </c>
      <c r="D19" s="163">
        <v>0.121</v>
      </c>
      <c r="E19" s="138">
        <f t="shared" ref="E19:E26" si="4">C19/$C$27</f>
        <v>8.3931272220609629E-2</v>
      </c>
      <c r="I19" s="391"/>
      <c r="J19" s="391"/>
      <c r="K19" s="391"/>
      <c r="L19" s="391"/>
      <c r="M19" s="391"/>
      <c r="N19" s="391"/>
    </row>
    <row r="20" spans="2:14" x14ac:dyDescent="0.2">
      <c r="B20" s="37" t="str">
        <f t="shared" si="2"/>
        <v xml:space="preserve"> COMPANIA AGRICOLA INDUSTRIAL SANTA ANA, S. A.</v>
      </c>
      <c r="C20" s="50">
        <f t="shared" si="3"/>
        <v>300.21864400000004</v>
      </c>
      <c r="D20" s="163">
        <v>0.10029233016490854</v>
      </c>
      <c r="E20" s="138">
        <f t="shared" si="4"/>
        <v>8.3442278664438679E-2</v>
      </c>
      <c r="I20" s="391"/>
      <c r="J20" s="391"/>
      <c r="K20" s="391"/>
      <c r="L20" s="391"/>
      <c r="M20" s="391"/>
      <c r="N20" s="391"/>
    </row>
    <row r="21" spans="2:14" x14ac:dyDescent="0.2">
      <c r="B21" s="37" t="str">
        <f t="shared" si="2"/>
        <v xml:space="preserve"> DISTRIBUIDORA DE ELECTRICIDAD DE OCCIDENTE, S. A.</v>
      </c>
      <c r="C21" s="50">
        <f t="shared" si="3"/>
        <v>290.72267484000002</v>
      </c>
      <c r="D21" s="163">
        <v>7.5999999999999998E-2</v>
      </c>
      <c r="E21" s="138">
        <f t="shared" si="4"/>
        <v>8.0802984534399117E-2</v>
      </c>
      <c r="I21" s="391"/>
      <c r="J21" s="391"/>
      <c r="K21" s="391"/>
      <c r="L21" s="391"/>
      <c r="M21" s="391"/>
      <c r="N21" s="391"/>
    </row>
    <row r="22" spans="2:14" x14ac:dyDescent="0.2">
      <c r="B22" s="37" t="str">
        <f t="shared" si="2"/>
        <v xml:space="preserve"> SAN DIEGO, S. A.</v>
      </c>
      <c r="C22" s="50">
        <f t="shared" si="3"/>
        <v>236.37089400000002</v>
      </c>
      <c r="D22" s="163">
        <v>5.2999999999999999E-2</v>
      </c>
      <c r="E22" s="138">
        <f t="shared" si="4"/>
        <v>6.5696539503757465E-2</v>
      </c>
      <c r="I22" s="391"/>
      <c r="J22" s="391"/>
      <c r="K22" s="391"/>
      <c r="L22" s="391"/>
      <c r="M22" s="391"/>
      <c r="N22" s="391"/>
    </row>
    <row r="23" spans="2:14" x14ac:dyDescent="0.2">
      <c r="B23" s="37" t="str">
        <f t="shared" si="2"/>
        <v xml:space="preserve"> EMPRESA DE GENERACION DE ENERGIA ELECTRICA DEL INDE</v>
      </c>
      <c r="C23" s="50">
        <f t="shared" si="3"/>
        <v>215.18394799999999</v>
      </c>
      <c r="D23" s="163">
        <v>5.2999999999999999E-2</v>
      </c>
      <c r="E23" s="138">
        <f t="shared" si="4"/>
        <v>5.9807874400798641E-2</v>
      </c>
      <c r="I23" s="391"/>
      <c r="J23" s="391"/>
      <c r="K23" s="391"/>
      <c r="L23" s="391"/>
      <c r="M23" s="391"/>
      <c r="N23" s="391"/>
    </row>
    <row r="24" spans="2:14" x14ac:dyDescent="0.2">
      <c r="B24" s="37" t="str">
        <f t="shared" si="2"/>
        <v xml:space="preserve"> SERVICIOS CM, S. A.</v>
      </c>
      <c r="C24" s="50">
        <f t="shared" si="3"/>
        <v>176.07389200000003</v>
      </c>
      <c r="D24" s="163">
        <v>5.0999999999999997E-2</v>
      </c>
      <c r="E24" s="138">
        <f t="shared" si="4"/>
        <v>4.8937689432093638E-2</v>
      </c>
      <c r="I24" s="391"/>
      <c r="J24" s="391"/>
      <c r="K24" s="391"/>
      <c r="L24" s="391"/>
      <c r="M24" s="391"/>
      <c r="N24" s="391"/>
    </row>
    <row r="25" spans="2:14" x14ac:dyDescent="0.2">
      <c r="B25" s="37" t="str">
        <f t="shared" si="2"/>
        <v xml:space="preserve"> EMPRESA DE COMERCIALIZACION DE ENERGIA ELECTRICA DEL INDE</v>
      </c>
      <c r="C25" s="50">
        <f t="shared" si="3"/>
        <v>147.80779200000001</v>
      </c>
      <c r="D25" s="163">
        <v>3.9E-2</v>
      </c>
      <c r="E25" s="138">
        <f t="shared" si="4"/>
        <v>4.1081455850021723E-2</v>
      </c>
      <c r="I25" s="391"/>
      <c r="J25" s="391"/>
      <c r="K25" s="391"/>
      <c r="L25" s="391"/>
      <c r="M25" s="391"/>
      <c r="N25" s="391"/>
    </row>
    <row r="26" spans="2:14" x14ac:dyDescent="0.2">
      <c r="B26" s="37" t="str">
        <f t="shared" si="2"/>
        <v>*OTROS</v>
      </c>
      <c r="C26" s="50">
        <f t="shared" si="3"/>
        <v>1236.2177484199999</v>
      </c>
      <c r="D26" s="163">
        <v>0.28199999999999997</v>
      </c>
      <c r="E26" s="138">
        <f t="shared" si="4"/>
        <v>0.34359233816800056</v>
      </c>
      <c r="I26" s="391"/>
      <c r="J26" s="391"/>
      <c r="K26" s="391"/>
      <c r="L26" s="391"/>
      <c r="M26" s="391"/>
      <c r="N26" s="391"/>
    </row>
    <row r="27" spans="2:14" x14ac:dyDescent="0.2">
      <c r="B27" s="37" t="str">
        <f t="shared" si="2"/>
        <v>TOTAL</v>
      </c>
      <c r="C27" s="50">
        <f t="shared" si="3"/>
        <v>3597.9200089599999</v>
      </c>
      <c r="D27" s="113">
        <f>SUM(D18:D26)</f>
        <v>1.0002923301649087</v>
      </c>
      <c r="E27" s="114">
        <f>SUM(E18:E26)</f>
        <v>1</v>
      </c>
      <c r="I27" s="391"/>
      <c r="J27" s="391"/>
      <c r="K27" s="391"/>
      <c r="L27" s="391"/>
      <c r="M27" s="391"/>
      <c r="N27" s="391"/>
    </row>
    <row r="28" spans="2:14" x14ac:dyDescent="0.2">
      <c r="I28" s="391"/>
      <c r="J28" s="391"/>
      <c r="K28" s="391"/>
      <c r="L28" s="391"/>
      <c r="M28" s="391"/>
      <c r="N28" s="391"/>
    </row>
    <row r="29" spans="2:14" x14ac:dyDescent="0.2">
      <c r="I29" s="391"/>
      <c r="J29" s="391"/>
      <c r="K29" s="391"/>
      <c r="L29" s="391"/>
      <c r="M29" s="391"/>
      <c r="N29" s="391"/>
    </row>
    <row r="30" spans="2:14" x14ac:dyDescent="0.2">
      <c r="I30" s="391"/>
      <c r="J30" s="391"/>
      <c r="K30" s="391"/>
      <c r="L30" s="391"/>
      <c r="M30" s="391"/>
      <c r="N30" s="391"/>
    </row>
    <row r="31" spans="2:14" x14ac:dyDescent="0.2">
      <c r="I31" s="391"/>
      <c r="J31" s="391"/>
      <c r="K31" s="391"/>
      <c r="L31" s="391"/>
      <c r="M31" s="391"/>
      <c r="N31" s="391"/>
    </row>
    <row r="32" spans="2:14" x14ac:dyDescent="0.2">
      <c r="I32" s="391"/>
      <c r="J32" s="391"/>
      <c r="K32" s="391"/>
      <c r="L32" s="391"/>
      <c r="M32" s="391"/>
      <c r="N32" s="391"/>
    </row>
    <row r="33" spans="1:14" x14ac:dyDescent="0.2">
      <c r="I33" s="391"/>
      <c r="J33" s="391"/>
      <c r="K33" s="391"/>
      <c r="L33" s="391"/>
      <c r="M33" s="391"/>
      <c r="N33" s="391"/>
    </row>
    <row r="34" spans="1:14" x14ac:dyDescent="0.2">
      <c r="I34" s="391"/>
      <c r="J34" s="391"/>
      <c r="K34" s="391"/>
      <c r="L34" s="391"/>
      <c r="M34" s="391"/>
      <c r="N34" s="391"/>
    </row>
    <row r="35" spans="1:14" x14ac:dyDescent="0.2">
      <c r="I35" s="391"/>
      <c r="J35" s="391"/>
      <c r="K35" s="391"/>
      <c r="L35" s="391"/>
      <c r="M35" s="391"/>
      <c r="N35" s="391"/>
    </row>
    <row r="36" spans="1:14" x14ac:dyDescent="0.2">
      <c r="I36" s="391"/>
      <c r="J36" s="391"/>
      <c r="K36" s="391"/>
      <c r="L36" s="391"/>
      <c r="M36" s="391"/>
      <c r="N36" s="391"/>
    </row>
    <row r="37" spans="1:14" x14ac:dyDescent="0.2">
      <c r="I37" s="391"/>
      <c r="J37" s="391"/>
      <c r="K37" s="391"/>
      <c r="L37" s="391"/>
      <c r="M37" s="391"/>
      <c r="N37" s="391"/>
    </row>
    <row r="38" spans="1:14" x14ac:dyDescent="0.2">
      <c r="I38" s="391"/>
      <c r="J38" s="391"/>
      <c r="K38" s="391"/>
      <c r="L38" s="391"/>
      <c r="M38" s="391"/>
      <c r="N38" s="391"/>
    </row>
    <row r="42" spans="1:14" x14ac:dyDescent="0.2">
      <c r="A42" s="381" t="s">
        <v>72</v>
      </c>
      <c r="B42" s="381"/>
      <c r="C42" s="381"/>
      <c r="D42" s="381"/>
      <c r="E42" s="381"/>
      <c r="F42" s="381"/>
      <c r="G42" s="381"/>
      <c r="H42" s="381"/>
      <c r="I42" s="381"/>
      <c r="J42" s="381"/>
      <c r="K42" s="381"/>
      <c r="L42" s="381"/>
      <c r="M42" s="381"/>
      <c r="N42" s="381"/>
    </row>
    <row r="44" spans="1:14" x14ac:dyDescent="0.2">
      <c r="A44" s="56" t="s">
        <v>110</v>
      </c>
      <c r="B44" s="56" t="s">
        <v>24</v>
      </c>
      <c r="C44" s="56" t="s">
        <v>25</v>
      </c>
      <c r="D44" s="56" t="s">
        <v>26</v>
      </c>
      <c r="E44" s="56" t="s">
        <v>27</v>
      </c>
      <c r="F44" s="56" t="s">
        <v>28</v>
      </c>
      <c r="G44" s="56" t="s">
        <v>29</v>
      </c>
      <c r="H44" s="56" t="s">
        <v>30</v>
      </c>
      <c r="I44" s="56" t="s">
        <v>31</v>
      </c>
      <c r="J44" s="56" t="s">
        <v>32</v>
      </c>
      <c r="K44" s="56" t="s">
        <v>33</v>
      </c>
      <c r="L44" s="56" t="s">
        <v>34</v>
      </c>
      <c r="M44" s="56" t="s">
        <v>35</v>
      </c>
      <c r="N44" s="56" t="s">
        <v>36</v>
      </c>
    </row>
    <row r="45" spans="1:14" x14ac:dyDescent="0.2">
      <c r="A45" s="53" t="s">
        <v>578</v>
      </c>
      <c r="B45" s="54">
        <v>22.720220260000001</v>
      </c>
      <c r="C45" s="54">
        <v>26.053656100000001</v>
      </c>
      <c r="D45" s="54">
        <v>28.316689409999999</v>
      </c>
      <c r="E45" s="54">
        <v>22.584155210000002</v>
      </c>
      <c r="F45" s="54">
        <v>36.862396140000001</v>
      </c>
      <c r="G45" s="54">
        <v>34.523199679999998</v>
      </c>
      <c r="H45" s="54">
        <v>36.946581989999999</v>
      </c>
      <c r="I45" s="54">
        <v>33.832757399999998</v>
      </c>
      <c r="J45" s="54">
        <v>33.927153170000004</v>
      </c>
      <c r="K45" s="54">
        <v>50.140493879999994</v>
      </c>
      <c r="L45" s="54">
        <v>29.755143530000002</v>
      </c>
      <c r="M45" s="54">
        <v>13.52091173</v>
      </c>
      <c r="N45" s="55">
        <f>SUM(B45:M45)</f>
        <v>369.18335850000005</v>
      </c>
    </row>
    <row r="46" spans="1:14" x14ac:dyDescent="0.2">
      <c r="A46" s="53" t="s">
        <v>580</v>
      </c>
      <c r="B46" s="54">
        <v>31.09416504</v>
      </c>
      <c r="C46" s="54">
        <v>29.595320489999999</v>
      </c>
      <c r="D46" s="54">
        <v>52.658294170000005</v>
      </c>
      <c r="E46" s="54">
        <v>61.348706440000001</v>
      </c>
      <c r="F46" s="54">
        <v>80.315080030000004</v>
      </c>
      <c r="G46" s="54">
        <v>19.862900199999999</v>
      </c>
      <c r="H46" s="54">
        <v>47.97965782</v>
      </c>
      <c r="I46" s="54">
        <v>0</v>
      </c>
      <c r="J46" s="54">
        <v>0</v>
      </c>
      <c r="K46" s="54">
        <v>0</v>
      </c>
      <c r="L46" s="54">
        <v>0</v>
      </c>
      <c r="M46" s="54">
        <v>24.580170320000001</v>
      </c>
      <c r="N46" s="55">
        <f t="shared" ref="N46:N54" si="5">SUM(B46:M46)</f>
        <v>347.43429450999997</v>
      </c>
    </row>
    <row r="47" spans="1:14" x14ac:dyDescent="0.2">
      <c r="A47" s="53" t="s">
        <v>581</v>
      </c>
      <c r="B47" s="54">
        <v>8.3389830000000007</v>
      </c>
      <c r="C47" s="54">
        <v>4.301717</v>
      </c>
      <c r="D47" s="54">
        <v>11.213588</v>
      </c>
      <c r="E47" s="54">
        <v>12.291340999999999</v>
      </c>
      <c r="F47" s="54">
        <v>12.489758</v>
      </c>
      <c r="G47" s="54">
        <v>13.9779</v>
      </c>
      <c r="H47" s="54">
        <v>33.517207999999997</v>
      </c>
      <c r="I47" s="54">
        <v>44.998719000000001</v>
      </c>
      <c r="J47" s="54">
        <v>44.713714000000003</v>
      </c>
      <c r="K47" s="54">
        <v>35.588614999999997</v>
      </c>
      <c r="L47" s="54">
        <v>27.371300999999999</v>
      </c>
      <c r="M47" s="54">
        <v>17.607555999999999</v>
      </c>
      <c r="N47" s="55">
        <f t="shared" si="5"/>
        <v>266.41039999999998</v>
      </c>
    </row>
    <row r="48" spans="1:14" x14ac:dyDescent="0.2">
      <c r="A48" s="53" t="s">
        <v>575</v>
      </c>
      <c r="B48" s="54">
        <v>1.5402469999999999</v>
      </c>
      <c r="C48" s="54">
        <v>16.624801999999999</v>
      </c>
      <c r="D48" s="54">
        <v>11.585753</v>
      </c>
      <c r="E48" s="54">
        <v>15.764188000000001</v>
      </c>
      <c r="F48" s="54">
        <v>0</v>
      </c>
      <c r="G48" s="54">
        <v>14.987636999999999</v>
      </c>
      <c r="H48" s="54">
        <v>34.538981</v>
      </c>
      <c r="I48" s="54">
        <v>66.053323000000006</v>
      </c>
      <c r="J48" s="54">
        <v>33.534329999999997</v>
      </c>
      <c r="K48" s="54">
        <v>6.3358249999999998</v>
      </c>
      <c r="L48" s="54">
        <v>0</v>
      </c>
      <c r="M48" s="54">
        <v>0</v>
      </c>
      <c r="N48" s="55">
        <f t="shared" si="5"/>
        <v>200.96508599999999</v>
      </c>
    </row>
    <row r="49" spans="1:14" x14ac:dyDescent="0.2">
      <c r="A49" s="53" t="s">
        <v>573</v>
      </c>
      <c r="B49" s="54">
        <v>27.047830999999999</v>
      </c>
      <c r="C49" s="54">
        <v>82.346320000000006</v>
      </c>
      <c r="D49" s="54">
        <v>0</v>
      </c>
      <c r="E49" s="54">
        <v>6.2321540000000004</v>
      </c>
      <c r="F49" s="54">
        <v>11.744994999999999</v>
      </c>
      <c r="G49" s="54">
        <v>5.9579040000000001</v>
      </c>
      <c r="H49" s="54">
        <v>0</v>
      </c>
      <c r="I49" s="54">
        <v>0</v>
      </c>
      <c r="J49" s="54">
        <v>22.618841</v>
      </c>
      <c r="K49" s="54">
        <v>4.0449919999999997</v>
      </c>
      <c r="L49" s="54">
        <v>12.323105999999999</v>
      </c>
      <c r="M49" s="54">
        <v>3.1474259999999998</v>
      </c>
      <c r="N49" s="55">
        <f t="shared" si="5"/>
        <v>175.46356900000001</v>
      </c>
    </row>
    <row r="50" spans="1:14" x14ac:dyDescent="0.2">
      <c r="A50" s="53" t="s">
        <v>704</v>
      </c>
      <c r="B50" s="54">
        <v>18.856880690000001</v>
      </c>
      <c r="C50" s="54">
        <v>1.30670895</v>
      </c>
      <c r="D50" s="54">
        <v>5.59196954</v>
      </c>
      <c r="E50" s="54">
        <v>0.68070761000000002</v>
      </c>
      <c r="F50" s="54">
        <v>7.2822416100000007</v>
      </c>
      <c r="G50" s="54">
        <v>11.586165599999999</v>
      </c>
      <c r="H50" s="54">
        <v>10.00626061</v>
      </c>
      <c r="I50" s="54">
        <v>10.83915318</v>
      </c>
      <c r="J50" s="54">
        <v>16.848936949999999</v>
      </c>
      <c r="K50" s="54">
        <v>28.74137803</v>
      </c>
      <c r="L50" s="54">
        <v>28.816954510000002</v>
      </c>
      <c r="M50" s="54">
        <v>23.059685479999999</v>
      </c>
      <c r="N50" s="55">
        <f t="shared" si="5"/>
        <v>163.61704276</v>
      </c>
    </row>
    <row r="51" spans="1:14" x14ac:dyDescent="0.2">
      <c r="A51" s="53" t="s">
        <v>705</v>
      </c>
      <c r="B51" s="54">
        <v>5.1684636399999997</v>
      </c>
      <c r="C51" s="54">
        <v>5.98749266</v>
      </c>
      <c r="D51" s="54">
        <v>9.806220660000001</v>
      </c>
      <c r="E51" s="54">
        <v>9.6295770800000007</v>
      </c>
      <c r="F51" s="54">
        <v>14.683065340000001</v>
      </c>
      <c r="G51" s="54">
        <v>8.5773526400000009</v>
      </c>
      <c r="H51" s="54">
        <v>6.9566990599999992</v>
      </c>
      <c r="I51" s="54">
        <v>19.027918020000001</v>
      </c>
      <c r="J51" s="54">
        <v>20.142502950000001</v>
      </c>
      <c r="K51" s="54">
        <v>17.332776640000002</v>
      </c>
      <c r="L51" s="54">
        <v>15.796989980000001</v>
      </c>
      <c r="M51" s="54">
        <v>6.8029426500000003</v>
      </c>
      <c r="N51" s="55">
        <f t="shared" si="5"/>
        <v>139.91200132</v>
      </c>
    </row>
    <row r="52" spans="1:14" x14ac:dyDescent="0.2">
      <c r="A52" s="53" t="s">
        <v>579</v>
      </c>
      <c r="B52" s="54">
        <v>24.161652</v>
      </c>
      <c r="C52" s="54">
        <v>3.8699490000000001</v>
      </c>
      <c r="D52" s="54">
        <v>9.9435149999999997</v>
      </c>
      <c r="E52" s="54">
        <v>15.107096</v>
      </c>
      <c r="F52" s="54">
        <v>0.20984700000000001</v>
      </c>
      <c r="G52" s="54">
        <v>4.8109659999999996</v>
      </c>
      <c r="H52" s="54">
        <v>9.0249860000000002</v>
      </c>
      <c r="I52" s="54">
        <v>4.7858070000000001</v>
      </c>
      <c r="J52" s="54">
        <v>14.399143159999999</v>
      </c>
      <c r="K52" s="54">
        <v>23.928473009999998</v>
      </c>
      <c r="L52" s="54">
        <v>6.3937728200000006</v>
      </c>
      <c r="M52" s="54">
        <v>5.352947359999999</v>
      </c>
      <c r="N52" s="55">
        <f t="shared" si="5"/>
        <v>121.98815434999999</v>
      </c>
    </row>
    <row r="53" spans="1:14" x14ac:dyDescent="0.2">
      <c r="A53" s="53" t="s">
        <v>706</v>
      </c>
      <c r="B53" s="54">
        <v>14.722328539999999</v>
      </c>
      <c r="C53" s="54">
        <v>8.0285656799999998</v>
      </c>
      <c r="D53" s="54">
        <v>9.1378441699999993</v>
      </c>
      <c r="E53" s="54">
        <v>8.6033540800000008</v>
      </c>
      <c r="F53" s="54">
        <v>9.1786807600000007</v>
      </c>
      <c r="G53" s="54">
        <v>6.0931688399999997</v>
      </c>
      <c r="H53" s="54">
        <v>7.3787740900000003</v>
      </c>
      <c r="I53" s="54">
        <v>8.8606094899999999</v>
      </c>
      <c r="J53" s="54">
        <v>9.2595002200000014</v>
      </c>
      <c r="K53" s="54">
        <v>9.3692245199999995</v>
      </c>
      <c r="L53" s="54">
        <v>11.12351808</v>
      </c>
      <c r="M53" s="54">
        <v>11.082505019999999</v>
      </c>
      <c r="N53" s="55">
        <f t="shared" si="5"/>
        <v>112.83807349</v>
      </c>
    </row>
    <row r="54" spans="1:14" x14ac:dyDescent="0.2">
      <c r="A54" s="53" t="s">
        <v>175</v>
      </c>
      <c r="B54" s="54">
        <v>74.337354789999992</v>
      </c>
      <c r="C54" s="54">
        <v>77.557535090000002</v>
      </c>
      <c r="D54" s="54">
        <v>122.94618142000002</v>
      </c>
      <c r="E54" s="54">
        <v>112.74520717999998</v>
      </c>
      <c r="F54" s="54">
        <v>89.59998726000002</v>
      </c>
      <c r="G54" s="54">
        <v>112.57383901</v>
      </c>
      <c r="H54" s="54">
        <v>114.24214059000002</v>
      </c>
      <c r="I54" s="54">
        <v>118.30012886</v>
      </c>
      <c r="J54" s="54">
        <v>119.21619353999998</v>
      </c>
      <c r="K54" s="54">
        <v>118.34604</v>
      </c>
      <c r="L54" s="54">
        <v>103.90800950999999</v>
      </c>
      <c r="M54" s="54">
        <v>105.22704131</v>
      </c>
      <c r="N54" s="55">
        <f t="shared" si="5"/>
        <v>1268.9996585599999</v>
      </c>
    </row>
    <row r="55" spans="1:14" x14ac:dyDescent="0.2">
      <c r="A55" s="53" t="s">
        <v>36</v>
      </c>
      <c r="B55" s="54">
        <f t="shared" ref="B55:H55" si="6">SUM(B45:B54)</f>
        <v>227.98812595999999</v>
      </c>
      <c r="C55" s="54">
        <f t="shared" si="6"/>
        <v>255.67206696999995</v>
      </c>
      <c r="D55" s="54">
        <f t="shared" si="6"/>
        <v>261.20005536999997</v>
      </c>
      <c r="E55" s="54">
        <f t="shared" si="6"/>
        <v>264.98648659999998</v>
      </c>
      <c r="F55" s="54">
        <f t="shared" si="6"/>
        <v>262.36605114000002</v>
      </c>
      <c r="G55" s="54">
        <f t="shared" si="6"/>
        <v>232.95103297</v>
      </c>
      <c r="H55" s="54">
        <f t="shared" si="6"/>
        <v>300.59128916000003</v>
      </c>
      <c r="I55" s="54">
        <f>SUM(I45:I54)</f>
        <v>306.69841595000003</v>
      </c>
      <c r="J55" s="54">
        <f>SUM(J45:J54)</f>
        <v>314.66031498999996</v>
      </c>
      <c r="K55" s="54">
        <f>SUM(K45:K54)</f>
        <v>293.82781807999999</v>
      </c>
      <c r="L55" s="54">
        <f>SUM(L45:L54)</f>
        <v>235.48879542999998</v>
      </c>
      <c r="M55" s="54">
        <f>SUM(M45:M54)</f>
        <v>210.38118587000002</v>
      </c>
      <c r="N55" s="55">
        <f>SUM(B55:M55)</f>
        <v>3166.8116384900004</v>
      </c>
    </row>
    <row r="56" spans="1:14" x14ac:dyDescent="0.2">
      <c r="B56" s="50"/>
      <c r="I56" s="76" t="s">
        <v>341</v>
      </c>
      <c r="J56" s="76"/>
      <c r="K56" s="76"/>
      <c r="L56" s="76"/>
      <c r="M56" s="76"/>
      <c r="N56" s="76"/>
    </row>
    <row r="57" spans="1:14" ht="12.75" customHeight="1" x14ac:dyDescent="0.2">
      <c r="I57" s="390" t="s">
        <v>707</v>
      </c>
      <c r="J57" s="390"/>
      <c r="K57" s="390"/>
      <c r="L57" s="390"/>
      <c r="M57" s="390"/>
      <c r="N57" s="390"/>
    </row>
    <row r="58" spans="1:14" ht="12.75" customHeight="1" x14ac:dyDescent="0.2">
      <c r="B58" s="37" t="str">
        <f>A42</f>
        <v>COMPRAS DE ENERGÍA EN EL MERCADO DE OPORTUNIDAD (GWh)</v>
      </c>
      <c r="I58" s="390"/>
      <c r="J58" s="390"/>
      <c r="K58" s="390"/>
      <c r="L58" s="390"/>
      <c r="M58" s="390"/>
      <c r="N58" s="390"/>
    </row>
    <row r="59" spans="1:14" x14ac:dyDescent="0.2">
      <c r="B59" s="37" t="str">
        <f t="shared" ref="B59:B69" si="7">A45</f>
        <v xml:space="preserve"> COMERCIALIZADORA ELECTRICA DE GUATEMALA, S.A.</v>
      </c>
      <c r="C59" s="50">
        <f t="shared" ref="C59:C69" si="8">N45</f>
        <v>369.18335850000005</v>
      </c>
      <c r="D59" s="163">
        <f>C59/$C$69</f>
        <v>0.11657888142536767</v>
      </c>
      <c r="I59" s="390"/>
      <c r="J59" s="390"/>
      <c r="K59" s="390"/>
      <c r="L59" s="390"/>
      <c r="M59" s="390"/>
      <c r="N59" s="390"/>
    </row>
    <row r="60" spans="1:14" x14ac:dyDescent="0.2">
      <c r="B60" s="37" t="str">
        <f t="shared" si="7"/>
        <v xml:space="preserve"> EMPRESA ELECTRICA DE GUATEMALA, S. A.</v>
      </c>
      <c r="C60" s="50">
        <f t="shared" si="8"/>
        <v>347.43429450999997</v>
      </c>
      <c r="D60" s="163">
        <f t="shared" ref="D60:D68" si="9">C60/$C$69</f>
        <v>0.10971107036718598</v>
      </c>
      <c r="I60" s="390"/>
      <c r="J60" s="390"/>
      <c r="K60" s="390"/>
      <c r="L60" s="390"/>
      <c r="M60" s="390"/>
      <c r="N60" s="390"/>
    </row>
    <row r="61" spans="1:14" x14ac:dyDescent="0.2">
      <c r="B61" s="37" t="str">
        <f t="shared" si="7"/>
        <v xml:space="preserve"> HIDRO XACBAL</v>
      </c>
      <c r="C61" s="50">
        <f t="shared" si="8"/>
        <v>266.41039999999998</v>
      </c>
      <c r="D61" s="163">
        <f t="shared" si="9"/>
        <v>8.4125748674786935E-2</v>
      </c>
      <c r="I61" s="390"/>
      <c r="J61" s="390"/>
      <c r="K61" s="390"/>
      <c r="L61" s="390"/>
      <c r="M61" s="390"/>
      <c r="N61" s="390"/>
    </row>
    <row r="62" spans="1:14" x14ac:dyDescent="0.2">
      <c r="B62" s="37" t="str">
        <f t="shared" si="7"/>
        <v xml:space="preserve"> RENACE, S. A.</v>
      </c>
      <c r="C62" s="50">
        <f t="shared" si="8"/>
        <v>200.96508599999999</v>
      </c>
      <c r="D62" s="163">
        <f t="shared" si="9"/>
        <v>6.3459753512786821E-2</v>
      </c>
      <c r="I62" s="390"/>
      <c r="J62" s="390"/>
      <c r="K62" s="390"/>
      <c r="L62" s="390"/>
      <c r="M62" s="390"/>
      <c r="N62" s="390"/>
    </row>
    <row r="63" spans="1:14" x14ac:dyDescent="0.2">
      <c r="B63" s="37" t="str">
        <f t="shared" si="7"/>
        <v xml:space="preserve"> JAGUAR ENERGY GUATEMALA LLC.</v>
      </c>
      <c r="C63" s="50">
        <f t="shared" si="8"/>
        <v>175.46356900000001</v>
      </c>
      <c r="D63" s="163">
        <f t="shared" si="9"/>
        <v>5.5407011540372059E-2</v>
      </c>
      <c r="I63" s="390"/>
      <c r="J63" s="390"/>
      <c r="K63" s="390"/>
      <c r="L63" s="390"/>
      <c r="M63" s="390"/>
      <c r="N63" s="390"/>
    </row>
    <row r="64" spans="1:14" x14ac:dyDescent="0.2">
      <c r="B64" s="37" t="str">
        <f t="shared" si="7"/>
        <v xml:space="preserve"> COMERCIALIZADORA DE ENERGIA PARA EL DESARROLLO, S. A.</v>
      </c>
      <c r="C64" s="50">
        <f t="shared" si="8"/>
        <v>163.61704276</v>
      </c>
      <c r="D64" s="163">
        <f t="shared" si="9"/>
        <v>5.1666174511729376E-2</v>
      </c>
      <c r="I64" s="390"/>
      <c r="J64" s="390"/>
      <c r="K64" s="390"/>
      <c r="L64" s="390"/>
      <c r="M64" s="390"/>
      <c r="N64" s="390"/>
    </row>
    <row r="65" spans="2:14" x14ac:dyDescent="0.2">
      <c r="B65" s="37" t="str">
        <f t="shared" si="7"/>
        <v xml:space="preserve"> ION ENERGY, S. A.</v>
      </c>
      <c r="C65" s="50">
        <f t="shared" si="8"/>
        <v>139.91200132</v>
      </c>
      <c r="D65" s="163">
        <f t="shared" si="9"/>
        <v>4.4180714640392332E-2</v>
      </c>
      <c r="I65" s="390"/>
      <c r="J65" s="390"/>
      <c r="K65" s="390"/>
      <c r="L65" s="390"/>
      <c r="M65" s="390"/>
      <c r="N65" s="390"/>
    </row>
    <row r="66" spans="2:14" x14ac:dyDescent="0.2">
      <c r="B66" s="37" t="str">
        <f t="shared" si="7"/>
        <v xml:space="preserve"> INVERSIONES NACIMIENTO, S. A.</v>
      </c>
      <c r="C66" s="50">
        <f t="shared" si="8"/>
        <v>121.98815434999999</v>
      </c>
      <c r="D66" s="163">
        <f t="shared" si="9"/>
        <v>3.8520811552961956E-2</v>
      </c>
      <c r="I66" s="390"/>
      <c r="J66" s="390"/>
      <c r="K66" s="390"/>
      <c r="L66" s="390"/>
      <c r="M66" s="390"/>
      <c r="N66" s="390"/>
    </row>
    <row r="67" spans="2:14" x14ac:dyDescent="0.2">
      <c r="B67" s="37" t="str">
        <f t="shared" si="7"/>
        <v xml:space="preserve"> CENTRAL COMERCIALIZADORA DE ENERGIA ELECTRICA, S.A.</v>
      </c>
      <c r="C67" s="50">
        <f t="shared" si="8"/>
        <v>112.83807349</v>
      </c>
      <c r="D67" s="163">
        <f t="shared" si="9"/>
        <v>3.5631444610896866E-2</v>
      </c>
      <c r="I67" s="390"/>
      <c r="J67" s="390"/>
      <c r="K67" s="390"/>
      <c r="L67" s="390"/>
      <c r="M67" s="390"/>
      <c r="N67" s="390"/>
    </row>
    <row r="68" spans="2:14" x14ac:dyDescent="0.2">
      <c r="B68" s="37" t="str">
        <f t="shared" si="7"/>
        <v>OTROS*</v>
      </c>
      <c r="C68" s="50">
        <f t="shared" si="8"/>
        <v>1268.9996585599999</v>
      </c>
      <c r="D68" s="163">
        <f t="shared" si="9"/>
        <v>0.40071838916351987</v>
      </c>
      <c r="I68" s="390"/>
      <c r="J68" s="390"/>
      <c r="K68" s="390"/>
      <c r="L68" s="390"/>
      <c r="M68" s="390"/>
      <c r="N68" s="390"/>
    </row>
    <row r="69" spans="2:14" x14ac:dyDescent="0.2">
      <c r="B69" s="37" t="str">
        <f t="shared" si="7"/>
        <v>TOTAL</v>
      </c>
      <c r="C69" s="50">
        <f t="shared" si="8"/>
        <v>3166.8116384900004</v>
      </c>
      <c r="D69" s="113">
        <f>SUM(D59:D68)</f>
        <v>0.99999999999999978</v>
      </c>
      <c r="I69" s="390"/>
      <c r="J69" s="390"/>
      <c r="K69" s="390"/>
      <c r="L69" s="390"/>
      <c r="M69" s="390"/>
      <c r="N69" s="390"/>
    </row>
    <row r="70" spans="2:14" x14ac:dyDescent="0.2">
      <c r="I70" s="390"/>
      <c r="J70" s="390"/>
      <c r="K70" s="390"/>
      <c r="L70" s="390"/>
      <c r="M70" s="390"/>
      <c r="N70" s="390"/>
    </row>
    <row r="71" spans="2:14" x14ac:dyDescent="0.2">
      <c r="I71" s="390"/>
      <c r="J71" s="390"/>
      <c r="K71" s="390"/>
      <c r="L71" s="390"/>
      <c r="M71" s="390"/>
      <c r="N71" s="390"/>
    </row>
    <row r="72" spans="2:14" x14ac:dyDescent="0.2">
      <c r="I72" s="390"/>
      <c r="J72" s="390"/>
      <c r="K72" s="390"/>
      <c r="L72" s="390"/>
      <c r="M72" s="390"/>
      <c r="N72" s="390"/>
    </row>
    <row r="73" spans="2:14" x14ac:dyDescent="0.2">
      <c r="I73" s="390"/>
      <c r="J73" s="390"/>
      <c r="K73" s="390"/>
      <c r="L73" s="390"/>
      <c r="M73" s="390"/>
      <c r="N73" s="390"/>
    </row>
    <row r="74" spans="2:14" x14ac:dyDescent="0.2">
      <c r="I74" s="390"/>
      <c r="J74" s="390"/>
      <c r="K74" s="390"/>
      <c r="L74" s="390"/>
      <c r="M74" s="390"/>
      <c r="N74" s="390"/>
    </row>
    <row r="75" spans="2:14" x14ac:dyDescent="0.2">
      <c r="I75" s="390"/>
      <c r="J75" s="390"/>
      <c r="K75" s="390"/>
      <c r="L75" s="390"/>
      <c r="M75" s="390"/>
      <c r="N75" s="390"/>
    </row>
    <row r="76" spans="2:14" x14ac:dyDescent="0.2">
      <c r="I76" s="390"/>
      <c r="J76" s="390"/>
      <c r="K76" s="390"/>
      <c r="L76" s="390"/>
      <c r="M76" s="390"/>
      <c r="N76" s="390"/>
    </row>
    <row r="77" spans="2:14" x14ac:dyDescent="0.2">
      <c r="I77" s="390"/>
      <c r="J77" s="390"/>
      <c r="K77" s="390"/>
      <c r="L77" s="390"/>
      <c r="M77" s="390"/>
      <c r="N77" s="390"/>
    </row>
    <row r="78" spans="2:14" x14ac:dyDescent="0.2">
      <c r="I78" s="390"/>
      <c r="J78" s="390"/>
      <c r="K78" s="390"/>
      <c r="L78" s="390"/>
      <c r="M78" s="390"/>
      <c r="N78" s="390"/>
    </row>
    <row r="79" spans="2:14" x14ac:dyDescent="0.2">
      <c r="I79" s="390"/>
      <c r="J79" s="390"/>
      <c r="K79" s="390"/>
      <c r="L79" s="390"/>
      <c r="M79" s="390"/>
      <c r="N79" s="390"/>
    </row>
    <row r="80" spans="2:14" x14ac:dyDescent="0.2">
      <c r="I80" s="390"/>
      <c r="J80" s="390"/>
      <c r="K80" s="390"/>
      <c r="L80" s="390"/>
      <c r="M80" s="390"/>
      <c r="N80" s="390"/>
    </row>
    <row r="81" spans="9:14" x14ac:dyDescent="0.2">
      <c r="I81" s="390"/>
      <c r="J81" s="390"/>
      <c r="K81" s="390"/>
      <c r="L81" s="390"/>
      <c r="M81" s="390"/>
      <c r="N81" s="390"/>
    </row>
    <row r="82" spans="9:14" x14ac:dyDescent="0.2">
      <c r="I82" s="390"/>
      <c r="J82" s="390"/>
      <c r="K82" s="390"/>
      <c r="L82" s="390"/>
      <c r="M82" s="390"/>
      <c r="N82" s="390"/>
    </row>
    <row r="83" spans="9:14" x14ac:dyDescent="0.2">
      <c r="I83" s="390"/>
      <c r="J83" s="390"/>
      <c r="K83" s="390"/>
      <c r="L83" s="390"/>
      <c r="M83" s="390"/>
      <c r="N83" s="390"/>
    </row>
    <row r="84" spans="9:14" x14ac:dyDescent="0.2">
      <c r="I84" s="390"/>
      <c r="J84" s="390"/>
      <c r="K84" s="390"/>
      <c r="L84" s="390"/>
      <c r="M84" s="390"/>
      <c r="N84" s="390"/>
    </row>
    <row r="85" spans="9:14" x14ac:dyDescent="0.2">
      <c r="I85" s="390"/>
      <c r="J85" s="390"/>
      <c r="K85" s="390"/>
      <c r="L85" s="390"/>
      <c r="M85" s="390"/>
      <c r="N85" s="390"/>
    </row>
  </sheetData>
  <mergeCells count="4">
    <mergeCell ref="A1:N1"/>
    <mergeCell ref="A42:N42"/>
    <mergeCell ref="I57:N85"/>
    <mergeCell ref="I15:N38"/>
  </mergeCells>
  <phoneticPr fontId="4" type="noConversion"/>
  <printOptions horizontalCentered="1"/>
  <pageMargins left="0.78740157480314965" right="0.78740157480314965" top="0.19685039370078741" bottom="0.19685039370078741" header="0" footer="0"/>
  <pageSetup scale="52" orientation="landscape" horizontalDpi="4294967293"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6"/>
    <pageSetUpPr fitToPage="1"/>
  </sheetPr>
  <dimension ref="A1:P106"/>
  <sheetViews>
    <sheetView workbookViewId="0">
      <selection sqref="A1:N1"/>
    </sheetView>
  </sheetViews>
  <sheetFormatPr baseColWidth="10" defaultColWidth="10.85546875" defaultRowHeight="12.75" x14ac:dyDescent="0.2"/>
  <cols>
    <col min="1" max="1" width="84.42578125" style="37" bestFit="1" customWidth="1"/>
    <col min="2" max="2" width="15" style="37" bestFit="1" customWidth="1"/>
    <col min="3" max="13" width="14.85546875" style="37" bestFit="1" customWidth="1"/>
    <col min="14" max="14" width="17.140625" style="37" bestFit="1" customWidth="1"/>
    <col min="15" max="16" width="10.85546875" style="37"/>
    <col min="17" max="17" width="91.140625" style="37" bestFit="1" customWidth="1"/>
    <col min="18" max="16384" width="10.85546875" style="37"/>
  </cols>
  <sheetData>
    <row r="1" spans="1:15" ht="15.75" x14ac:dyDescent="0.25">
      <c r="A1" s="392" t="s">
        <v>740</v>
      </c>
      <c r="B1" s="392"/>
      <c r="C1" s="392"/>
      <c r="D1" s="392"/>
      <c r="E1" s="392"/>
      <c r="F1" s="392"/>
      <c r="G1" s="392"/>
      <c r="H1" s="392"/>
      <c r="I1" s="392"/>
      <c r="J1" s="392"/>
      <c r="K1" s="392"/>
      <c r="L1" s="392"/>
      <c r="M1" s="392"/>
      <c r="N1" s="392"/>
    </row>
    <row r="2" spans="1:15" ht="15.75" x14ac:dyDescent="0.25">
      <c r="A2" s="134"/>
      <c r="B2" s="135"/>
      <c r="C2" s="135"/>
      <c r="D2" s="135"/>
      <c r="E2" s="135"/>
      <c r="F2" s="135"/>
      <c r="G2" s="135"/>
      <c r="H2" s="135"/>
      <c r="I2" s="135"/>
      <c r="J2" s="135"/>
      <c r="K2" s="135"/>
      <c r="L2" s="135"/>
      <c r="M2" s="135"/>
      <c r="N2" s="134"/>
    </row>
    <row r="3" spans="1:15" x14ac:dyDescent="0.2">
      <c r="A3" s="381" t="s">
        <v>74</v>
      </c>
      <c r="B3" s="381"/>
      <c r="C3" s="381"/>
      <c r="D3" s="381"/>
      <c r="E3" s="381"/>
      <c r="F3" s="381"/>
      <c r="G3" s="381"/>
      <c r="H3" s="381"/>
      <c r="I3" s="381"/>
      <c r="J3" s="381"/>
      <c r="K3" s="381"/>
      <c r="L3" s="381"/>
      <c r="M3" s="381"/>
      <c r="N3" s="381"/>
    </row>
    <row r="4" spans="1:15" ht="12.75" customHeight="1" x14ac:dyDescent="0.25">
      <c r="A4" s="139"/>
      <c r="B4" s="139"/>
      <c r="C4" s="139"/>
      <c r="D4" s="139"/>
      <c r="E4" s="139"/>
      <c r="F4" s="139"/>
      <c r="G4" s="139"/>
      <c r="H4" s="139"/>
      <c r="I4" s="139"/>
      <c r="J4" s="139"/>
      <c r="K4" s="139"/>
      <c r="L4" s="139"/>
      <c r="M4" s="139"/>
      <c r="N4" s="139"/>
    </row>
    <row r="5" spans="1:15" ht="20.100000000000001" customHeight="1" x14ac:dyDescent="0.2">
      <c r="A5" s="130" t="s">
        <v>110</v>
      </c>
      <c r="B5" s="130" t="s">
        <v>24</v>
      </c>
      <c r="C5" s="130" t="s">
        <v>25</v>
      </c>
      <c r="D5" s="130" t="s">
        <v>26</v>
      </c>
      <c r="E5" s="130" t="s">
        <v>27</v>
      </c>
      <c r="F5" s="130" t="s">
        <v>28</v>
      </c>
      <c r="G5" s="130" t="s">
        <v>29</v>
      </c>
      <c r="H5" s="130" t="s">
        <v>30</v>
      </c>
      <c r="I5" s="130" t="s">
        <v>31</v>
      </c>
      <c r="J5" s="130" t="s">
        <v>32</v>
      </c>
      <c r="K5" s="130" t="s">
        <v>33</v>
      </c>
      <c r="L5" s="130" t="s">
        <v>34</v>
      </c>
      <c r="M5" s="130" t="s">
        <v>35</v>
      </c>
      <c r="N5" s="130" t="s">
        <v>36</v>
      </c>
    </row>
    <row r="6" spans="1:15" ht="20.100000000000001" customHeight="1" x14ac:dyDescent="0.2">
      <c r="A6" s="60" t="s">
        <v>598</v>
      </c>
      <c r="B6" s="141">
        <v>70.436000000000007</v>
      </c>
      <c r="C6" s="141">
        <v>78.444999999999993</v>
      </c>
      <c r="D6" s="141">
        <v>87.1</v>
      </c>
      <c r="E6" s="141">
        <v>85.24</v>
      </c>
      <c r="F6" s="141">
        <v>88.534999999999997</v>
      </c>
      <c r="G6" s="141">
        <v>85.56</v>
      </c>
      <c r="H6" s="141">
        <v>88.56</v>
      </c>
      <c r="I6" s="141">
        <v>88.65</v>
      </c>
      <c r="J6" s="141">
        <v>83.47</v>
      </c>
      <c r="K6" s="141">
        <v>62.27</v>
      </c>
      <c r="L6" s="141">
        <v>45.024999999999999</v>
      </c>
      <c r="M6" s="141">
        <v>59.755000000000003</v>
      </c>
      <c r="N6" s="142">
        <f t="shared" ref="N6:N16" si="0">SUM(B6:M6)</f>
        <v>923.04599999999994</v>
      </c>
      <c r="O6" s="193"/>
    </row>
    <row r="7" spans="1:15" ht="20.100000000000001" customHeight="1" x14ac:dyDescent="0.2">
      <c r="A7" s="60" t="s">
        <v>599</v>
      </c>
      <c r="B7" s="141">
        <v>5.359</v>
      </c>
      <c r="C7" s="141">
        <v>31.635000000000002</v>
      </c>
      <c r="D7" s="141">
        <v>13.58</v>
      </c>
      <c r="E7" s="141">
        <v>20.14</v>
      </c>
      <c r="F7" s="141">
        <v>13.215</v>
      </c>
      <c r="G7" s="141">
        <v>1.4</v>
      </c>
      <c r="H7" s="141">
        <v>28.858000000000001</v>
      </c>
      <c r="I7" s="141">
        <v>2.5649999999999999</v>
      </c>
      <c r="J7" s="141">
        <v>8.5449999999999999</v>
      </c>
      <c r="K7" s="141">
        <v>3.02</v>
      </c>
      <c r="L7" s="141">
        <v>1.41</v>
      </c>
      <c r="M7" s="141">
        <v>2.2949999999999999</v>
      </c>
      <c r="N7" s="142">
        <f t="shared" si="0"/>
        <v>132.02199999999999</v>
      </c>
      <c r="O7" s="97"/>
    </row>
    <row r="8" spans="1:15" ht="20.100000000000001" customHeight="1" x14ac:dyDescent="0.2">
      <c r="A8" s="60" t="s">
        <v>245</v>
      </c>
      <c r="B8" s="141">
        <v>3.4435889530000003</v>
      </c>
      <c r="C8" s="141">
        <v>1.9039602039999999</v>
      </c>
      <c r="D8" s="141">
        <v>3.189270568</v>
      </c>
      <c r="E8" s="141">
        <v>2.8866687340000001</v>
      </c>
      <c r="F8" s="141">
        <v>3.4141444089999999</v>
      </c>
      <c r="G8" s="141">
        <v>2.9497738600000001</v>
      </c>
      <c r="H8" s="141">
        <v>3.6737669559999997</v>
      </c>
      <c r="I8" s="141">
        <v>3.3070689870000001</v>
      </c>
      <c r="J8" s="141">
        <v>5.4409789759999994</v>
      </c>
      <c r="K8" s="141">
        <v>5.6945709930000001</v>
      </c>
      <c r="L8" s="141">
        <v>4.929483887</v>
      </c>
      <c r="M8" s="141">
        <v>4.0610921949999996</v>
      </c>
      <c r="N8" s="145">
        <f t="shared" si="0"/>
        <v>44.89436872200001</v>
      </c>
      <c r="O8" s="97"/>
    </row>
    <row r="9" spans="1:15" ht="20.100000000000001" customHeight="1" x14ac:dyDescent="0.2">
      <c r="A9" s="60" t="s">
        <v>442</v>
      </c>
      <c r="B9" s="141">
        <v>1.8726791909580001</v>
      </c>
      <c r="C9" s="141">
        <v>1.6084391939</v>
      </c>
      <c r="D9" s="141">
        <v>1.585208440595</v>
      </c>
      <c r="E9" s="141">
        <v>2.4709342286780003</v>
      </c>
      <c r="F9" s="141">
        <v>1.5662878022640001</v>
      </c>
      <c r="G9" s="141">
        <v>1.7781882162899998</v>
      </c>
      <c r="H9" s="141">
        <v>1.8340696068060001</v>
      </c>
      <c r="I9" s="141">
        <v>1.479305633256</v>
      </c>
      <c r="J9" s="141">
        <v>1.086347500969</v>
      </c>
      <c r="K9" s="141">
        <v>1.315423181468</v>
      </c>
      <c r="L9" s="141">
        <v>1.293987311732</v>
      </c>
      <c r="M9" s="141">
        <v>1.191096635341</v>
      </c>
      <c r="N9" s="142">
        <f t="shared" si="0"/>
        <v>19.081966942257001</v>
      </c>
      <c r="O9" s="97"/>
    </row>
    <row r="10" spans="1:15" ht="20.100000000000001" customHeight="1" x14ac:dyDescent="0.2">
      <c r="A10" s="60" t="s">
        <v>530</v>
      </c>
      <c r="B10" s="141">
        <v>0.63278015082700001</v>
      </c>
      <c r="C10" s="141">
        <v>0.72326169686200004</v>
      </c>
      <c r="D10" s="141">
        <v>1.3156391667790002</v>
      </c>
      <c r="E10" s="141">
        <v>0.60625644879599994</v>
      </c>
      <c r="F10" s="141">
        <v>0.5635565439789999</v>
      </c>
      <c r="G10" s="141">
        <v>0.60014401905400006</v>
      </c>
      <c r="H10" s="141">
        <v>0.75413098801700007</v>
      </c>
      <c r="I10" s="141">
        <v>0.52934586642600001</v>
      </c>
      <c r="J10" s="141">
        <v>0.5538536514889999</v>
      </c>
      <c r="K10" s="141">
        <v>0.81687168525099996</v>
      </c>
      <c r="L10" s="141">
        <v>0.84400893298000002</v>
      </c>
      <c r="M10" s="141">
        <v>0.64291825602899999</v>
      </c>
      <c r="N10" s="142">
        <f t="shared" si="0"/>
        <v>8.5827674064889994</v>
      </c>
      <c r="O10" s="97"/>
    </row>
    <row r="11" spans="1:15" ht="20.100000000000001" customHeight="1" x14ac:dyDescent="0.2">
      <c r="A11" s="60" t="s">
        <v>602</v>
      </c>
      <c r="B11" s="141">
        <v>0.15343399999999999</v>
      </c>
      <c r="C11" s="141">
        <v>0.44804899999999998</v>
      </c>
      <c r="D11" s="141">
        <v>0.26624199999999998</v>
      </c>
      <c r="E11" s="141">
        <v>0</v>
      </c>
      <c r="F11" s="141">
        <v>1.2681789999999999</v>
      </c>
      <c r="G11" s="141">
        <v>0.66828600000000005</v>
      </c>
      <c r="H11" s="141">
        <v>2.7049999999999999E-3</v>
      </c>
      <c r="I11" s="141">
        <v>0.14000000000000001</v>
      </c>
      <c r="J11" s="141">
        <v>0</v>
      </c>
      <c r="K11" s="141">
        <v>0</v>
      </c>
      <c r="L11" s="141">
        <v>0</v>
      </c>
      <c r="M11" s="141">
        <v>0</v>
      </c>
      <c r="N11" s="142">
        <f t="shared" si="0"/>
        <v>2.9468950000000005</v>
      </c>
      <c r="O11" s="97"/>
    </row>
    <row r="12" spans="1:15" ht="20.100000000000001" customHeight="1" x14ac:dyDescent="0.2">
      <c r="A12" s="140" t="s">
        <v>432</v>
      </c>
      <c r="B12" s="141">
        <v>1.3919999999999999</v>
      </c>
      <c r="C12" s="141">
        <v>0.15</v>
      </c>
      <c r="D12" s="141">
        <v>0.42599999999999999</v>
      </c>
      <c r="E12" s="141">
        <v>0.28399999999999997</v>
      </c>
      <c r="F12" s="141">
        <v>0.92800000000000005</v>
      </c>
      <c r="G12" s="141">
        <v>1.734</v>
      </c>
      <c r="H12" s="141">
        <v>0.255</v>
      </c>
      <c r="I12" s="141">
        <v>0</v>
      </c>
      <c r="J12" s="141">
        <v>0</v>
      </c>
      <c r="K12" s="141">
        <v>0</v>
      </c>
      <c r="L12" s="141">
        <v>0</v>
      </c>
      <c r="M12" s="141">
        <v>0</v>
      </c>
      <c r="N12" s="142">
        <f t="shared" si="0"/>
        <v>5.1689999999999996</v>
      </c>
      <c r="O12" s="97"/>
    </row>
    <row r="13" spans="1:15" ht="20.100000000000001" customHeight="1" x14ac:dyDescent="0.2">
      <c r="A13" s="140" t="s">
        <v>600</v>
      </c>
      <c r="B13" s="141">
        <v>0.496805</v>
      </c>
      <c r="C13" s="141">
        <v>0.31385200000000002</v>
      </c>
      <c r="D13" s="141">
        <v>0.31943899999999997</v>
      </c>
      <c r="E13" s="141">
        <v>0</v>
      </c>
      <c r="F13" s="141">
        <v>0.163077</v>
      </c>
      <c r="G13" s="141">
        <v>3.3772000000000003E-2</v>
      </c>
      <c r="H13" s="141">
        <v>0.41040399999999999</v>
      </c>
      <c r="I13" s="141">
        <v>0.155865</v>
      </c>
      <c r="J13" s="141">
        <v>0.85492100000000004</v>
      </c>
      <c r="K13" s="141">
        <v>8.2543000000000005E-2</v>
      </c>
      <c r="L13" s="141">
        <v>0</v>
      </c>
      <c r="M13" s="141">
        <v>0.18345600000000001</v>
      </c>
      <c r="N13" s="145">
        <f t="shared" si="0"/>
        <v>3.0141339999999994</v>
      </c>
    </row>
    <row r="14" spans="1:15" ht="20.100000000000001" customHeight="1" x14ac:dyDescent="0.2">
      <c r="A14" s="60" t="s">
        <v>601</v>
      </c>
      <c r="B14" s="141">
        <v>0.19800000000000001</v>
      </c>
      <c r="C14" s="141">
        <v>0.84199999999999997</v>
      </c>
      <c r="D14" s="141">
        <v>0.27700000000000002</v>
      </c>
      <c r="E14" s="141">
        <v>0</v>
      </c>
      <c r="F14" s="141">
        <v>0.112</v>
      </c>
      <c r="G14" s="141">
        <v>0</v>
      </c>
      <c r="H14" s="141">
        <v>0</v>
      </c>
      <c r="I14" s="141">
        <v>0</v>
      </c>
      <c r="J14" s="141">
        <v>0</v>
      </c>
      <c r="K14" s="141">
        <v>0</v>
      </c>
      <c r="L14" s="141">
        <v>0</v>
      </c>
      <c r="M14" s="141">
        <v>0</v>
      </c>
      <c r="N14" s="142">
        <f t="shared" si="0"/>
        <v>1.4290000000000003</v>
      </c>
    </row>
    <row r="15" spans="1:15" ht="20.100000000000001" customHeight="1" x14ac:dyDescent="0.2">
      <c r="A15" s="60" t="s">
        <v>529</v>
      </c>
      <c r="B15" s="141">
        <v>5.0480900000000002E-2</v>
      </c>
      <c r="C15" s="141">
        <v>0</v>
      </c>
      <c r="D15" s="141">
        <v>6.2272999999999998E-3</v>
      </c>
      <c r="E15" s="141">
        <v>0</v>
      </c>
      <c r="F15" s="141">
        <v>0</v>
      </c>
      <c r="G15" s="141">
        <v>0</v>
      </c>
      <c r="H15" s="141">
        <v>2.3298300000000001E-2</v>
      </c>
      <c r="I15" s="141">
        <v>0</v>
      </c>
      <c r="J15" s="141">
        <v>0.25941320000000001</v>
      </c>
      <c r="K15" s="141">
        <v>0</v>
      </c>
      <c r="L15" s="141">
        <v>0</v>
      </c>
      <c r="M15" s="141">
        <v>0</v>
      </c>
      <c r="N15" s="142">
        <f t="shared" si="0"/>
        <v>0.33941969999999999</v>
      </c>
    </row>
    <row r="16" spans="1:15" ht="20.100000000000001" customHeight="1" x14ac:dyDescent="0.2">
      <c r="A16" s="140" t="s">
        <v>603</v>
      </c>
      <c r="B16" s="141">
        <v>8.1999999999999998E-4</v>
      </c>
      <c r="C16" s="141">
        <v>0</v>
      </c>
      <c r="D16" s="141">
        <v>0</v>
      </c>
      <c r="E16" s="141">
        <v>0</v>
      </c>
      <c r="F16" s="141">
        <v>0</v>
      </c>
      <c r="G16" s="141">
        <v>0</v>
      </c>
      <c r="H16" s="141">
        <v>0</v>
      </c>
      <c r="I16" s="141">
        <v>0</v>
      </c>
      <c r="J16" s="141">
        <v>0</v>
      </c>
      <c r="K16" s="141">
        <v>0</v>
      </c>
      <c r="L16" s="141">
        <v>0</v>
      </c>
      <c r="M16" s="141">
        <v>0</v>
      </c>
      <c r="N16" s="142">
        <f t="shared" si="0"/>
        <v>8.1999999999999998E-4</v>
      </c>
    </row>
    <row r="17" spans="1:14" ht="20.100000000000001" customHeight="1" x14ac:dyDescent="0.2">
      <c r="A17" s="82" t="s">
        <v>36</v>
      </c>
      <c r="B17" s="143">
        <f t="shared" ref="B17:N17" si="1">SUM(B6:B16)</f>
        <v>84.035588194784992</v>
      </c>
      <c r="C17" s="143">
        <f t="shared" si="1"/>
        <v>116.06956209476199</v>
      </c>
      <c r="D17" s="143">
        <f t="shared" si="1"/>
        <v>108.065026475374</v>
      </c>
      <c r="E17" s="143">
        <f t="shared" si="1"/>
        <v>111.62785941147401</v>
      </c>
      <c r="F17" s="143">
        <f t="shared" si="1"/>
        <v>109.765244755243</v>
      </c>
      <c r="G17" s="143">
        <f t="shared" si="1"/>
        <v>94.724164095343994</v>
      </c>
      <c r="H17" s="143">
        <f t="shared" si="1"/>
        <v>124.37137485082299</v>
      </c>
      <c r="I17" s="143">
        <f t="shared" si="1"/>
        <v>96.826585486682006</v>
      </c>
      <c r="J17" s="143">
        <f t="shared" si="1"/>
        <v>100.210514328458</v>
      </c>
      <c r="K17" s="143">
        <f t="shared" si="1"/>
        <v>73.199408859719014</v>
      </c>
      <c r="L17" s="143">
        <f t="shared" si="1"/>
        <v>53.502480131711998</v>
      </c>
      <c r="M17" s="143">
        <f t="shared" si="1"/>
        <v>68.128563086370008</v>
      </c>
      <c r="N17" s="143">
        <f t="shared" si="1"/>
        <v>1140.5263717707462</v>
      </c>
    </row>
    <row r="18" spans="1:14" ht="20.100000000000001" customHeight="1" x14ac:dyDescent="0.25">
      <c r="A18" s="134"/>
      <c r="B18" s="134"/>
      <c r="C18" s="134"/>
      <c r="D18" s="134"/>
      <c r="E18" s="134"/>
      <c r="F18" s="134"/>
      <c r="G18" s="134"/>
      <c r="H18" s="134"/>
      <c r="I18" s="134"/>
      <c r="J18" s="134"/>
      <c r="K18" s="134"/>
      <c r="L18" s="134"/>
      <c r="M18" s="134"/>
      <c r="N18" s="134"/>
    </row>
    <row r="19" spans="1:14" ht="20.100000000000001" customHeight="1" x14ac:dyDescent="0.25">
      <c r="A19" s="134"/>
      <c r="B19" s="134"/>
      <c r="C19" s="134"/>
      <c r="D19" s="134"/>
      <c r="E19" s="134"/>
      <c r="F19" s="134"/>
      <c r="G19" s="134"/>
      <c r="H19" s="134"/>
      <c r="I19" s="134"/>
      <c r="J19" s="134"/>
      <c r="K19" s="134"/>
      <c r="L19" s="134"/>
      <c r="M19" s="134"/>
      <c r="N19" s="134"/>
    </row>
    <row r="20" spans="1:14" ht="20.100000000000001" customHeight="1" x14ac:dyDescent="0.25">
      <c r="A20" s="134"/>
      <c r="B20" s="134"/>
      <c r="C20" s="134"/>
      <c r="D20" s="134"/>
      <c r="E20" s="134"/>
      <c r="F20" s="134"/>
      <c r="G20" s="134"/>
      <c r="H20" s="134"/>
      <c r="I20" s="134"/>
      <c r="J20" s="134"/>
      <c r="K20" s="134"/>
      <c r="L20" s="134"/>
      <c r="M20" s="134"/>
      <c r="N20" s="134"/>
    </row>
    <row r="21" spans="1:14" ht="20.100000000000001" customHeight="1" x14ac:dyDescent="0.25">
      <c r="A21" s="134"/>
      <c r="B21" s="134"/>
      <c r="C21" s="134"/>
      <c r="D21" s="134"/>
      <c r="E21" s="134"/>
      <c r="F21" s="134"/>
      <c r="G21" s="134"/>
      <c r="H21" s="134"/>
      <c r="I21" s="134"/>
      <c r="J21" s="134"/>
      <c r="K21" s="134"/>
      <c r="L21" s="134"/>
      <c r="M21" s="136"/>
      <c r="N21" s="134"/>
    </row>
    <row r="22" spans="1:14" ht="12.75" customHeight="1" x14ac:dyDescent="0.25">
      <c r="A22" s="134"/>
      <c r="B22" s="134"/>
      <c r="C22" s="134"/>
      <c r="D22" s="134"/>
      <c r="E22" s="134"/>
      <c r="F22" s="134"/>
      <c r="G22" s="134"/>
      <c r="H22" s="134"/>
      <c r="I22" s="134"/>
      <c r="J22" s="134"/>
      <c r="K22" s="134"/>
      <c r="L22" s="134"/>
      <c r="M22" s="136"/>
      <c r="N22" s="134"/>
    </row>
    <row r="23" spans="1:14" ht="12.75" customHeight="1" x14ac:dyDescent="0.25">
      <c r="A23" s="134"/>
      <c r="B23" s="134"/>
      <c r="C23" s="134"/>
      <c r="D23" s="134"/>
      <c r="E23" s="134"/>
      <c r="F23" s="134"/>
      <c r="G23" s="134"/>
      <c r="H23" s="134"/>
      <c r="I23" s="134"/>
      <c r="J23" s="134"/>
      <c r="K23" s="134"/>
      <c r="L23" s="134"/>
      <c r="M23" s="136"/>
      <c r="N23" s="134"/>
    </row>
    <row r="24" spans="1:14" ht="12.75" customHeight="1" x14ac:dyDescent="0.25">
      <c r="A24" s="134"/>
      <c r="B24" s="134"/>
      <c r="C24" s="134"/>
      <c r="D24" s="134"/>
      <c r="E24" s="134"/>
      <c r="F24" s="134"/>
      <c r="G24" s="134"/>
      <c r="H24" s="134"/>
      <c r="I24" s="134"/>
      <c r="J24" s="134"/>
      <c r="K24" s="134"/>
      <c r="L24" s="134"/>
      <c r="M24" s="136"/>
      <c r="N24" s="134"/>
    </row>
    <row r="25" spans="1:14" ht="12.75" customHeight="1" x14ac:dyDescent="0.25">
      <c r="A25" s="134"/>
      <c r="B25" s="134"/>
      <c r="C25" s="134"/>
      <c r="D25" s="134"/>
      <c r="E25" s="134"/>
      <c r="F25" s="134"/>
      <c r="G25" s="134"/>
      <c r="H25" s="134"/>
      <c r="I25" s="134"/>
      <c r="J25" s="134"/>
      <c r="K25" s="134"/>
      <c r="L25" s="134"/>
      <c r="M25" s="136"/>
      <c r="N25" s="134"/>
    </row>
    <row r="26" spans="1:14" ht="12.75" customHeight="1" x14ac:dyDescent="0.25">
      <c r="A26" s="134"/>
      <c r="B26" s="134"/>
      <c r="C26" s="134"/>
      <c r="D26" s="134"/>
      <c r="E26" s="134"/>
      <c r="F26" s="134"/>
      <c r="G26" s="134"/>
      <c r="H26" s="134"/>
      <c r="I26" s="134"/>
      <c r="J26" s="134"/>
      <c r="K26" s="134"/>
      <c r="L26" s="134"/>
      <c r="M26" s="136"/>
      <c r="N26" s="134"/>
    </row>
    <row r="27" spans="1:14" ht="12.75" customHeight="1" x14ac:dyDescent="0.25">
      <c r="A27" s="134"/>
      <c r="B27" s="134"/>
      <c r="C27" s="134"/>
      <c r="D27" s="134"/>
      <c r="E27" s="134"/>
      <c r="F27" s="134"/>
      <c r="G27" s="134"/>
      <c r="H27" s="134"/>
      <c r="I27" s="134"/>
      <c r="J27" s="134"/>
      <c r="K27" s="134"/>
      <c r="L27" s="134"/>
      <c r="M27" s="136"/>
      <c r="N27" s="134"/>
    </row>
    <row r="28" spans="1:14" ht="12.75" customHeight="1" x14ac:dyDescent="0.25">
      <c r="A28" s="134"/>
      <c r="B28" s="134"/>
      <c r="C28" s="134"/>
      <c r="D28" s="134"/>
      <c r="E28" s="134"/>
      <c r="F28" s="134"/>
      <c r="G28" s="134"/>
      <c r="H28" s="134"/>
      <c r="I28" s="134"/>
      <c r="J28" s="134"/>
      <c r="K28" s="134"/>
      <c r="L28" s="134"/>
      <c r="M28" s="136"/>
      <c r="N28" s="134"/>
    </row>
    <row r="29" spans="1:14" ht="12.75" customHeight="1" x14ac:dyDescent="0.25">
      <c r="A29" s="134"/>
      <c r="B29" s="134"/>
      <c r="C29" s="134"/>
      <c r="D29" s="134"/>
      <c r="E29" s="134"/>
      <c r="F29" s="134"/>
      <c r="G29" s="134"/>
      <c r="H29" s="134"/>
      <c r="I29" s="134"/>
      <c r="J29" s="134"/>
      <c r="K29" s="134"/>
      <c r="L29" s="134"/>
      <c r="M29" s="136"/>
      <c r="N29" s="134"/>
    </row>
    <row r="30" spans="1:14" ht="12.75" customHeight="1" x14ac:dyDescent="0.25">
      <c r="A30" s="134"/>
      <c r="B30" s="134"/>
      <c r="C30" s="134"/>
      <c r="D30" s="134"/>
      <c r="E30" s="134"/>
      <c r="F30" s="134"/>
      <c r="G30" s="134"/>
      <c r="H30" s="134"/>
      <c r="I30" s="134"/>
      <c r="J30" s="134"/>
      <c r="K30" s="134"/>
      <c r="L30" s="134"/>
      <c r="M30" s="136"/>
      <c r="N30" s="134"/>
    </row>
    <row r="31" spans="1:14" ht="12.75" customHeight="1" x14ac:dyDescent="0.25">
      <c r="A31" s="134"/>
      <c r="B31" s="134"/>
      <c r="C31" s="134"/>
      <c r="D31" s="134"/>
      <c r="E31" s="134"/>
      <c r="F31" s="134"/>
      <c r="G31" s="134"/>
      <c r="H31" s="134"/>
      <c r="I31" s="134"/>
      <c r="J31" s="134"/>
      <c r="K31" s="134"/>
      <c r="L31" s="134"/>
      <c r="M31" s="136"/>
      <c r="N31" s="134"/>
    </row>
    <row r="32" spans="1:14" ht="12.75" customHeight="1" x14ac:dyDescent="0.25">
      <c r="A32" s="134"/>
      <c r="B32" s="134"/>
      <c r="C32" s="134"/>
      <c r="D32" s="134"/>
      <c r="E32" s="134"/>
      <c r="F32" s="134"/>
      <c r="G32" s="134"/>
      <c r="H32" s="134"/>
      <c r="I32" s="134"/>
      <c r="J32" s="134"/>
      <c r="K32" s="134"/>
      <c r="L32" s="134"/>
      <c r="M32" s="136"/>
      <c r="N32" s="134"/>
    </row>
    <row r="33" spans="1:14" ht="12.75" customHeight="1" x14ac:dyDescent="0.25">
      <c r="A33" s="134"/>
      <c r="B33" s="134"/>
      <c r="C33" s="134"/>
      <c r="D33" s="134"/>
      <c r="E33" s="134"/>
      <c r="F33" s="134"/>
      <c r="G33" s="134"/>
      <c r="H33" s="134"/>
      <c r="I33" s="134"/>
      <c r="J33" s="134"/>
      <c r="K33" s="134"/>
      <c r="L33" s="134"/>
      <c r="M33" s="137"/>
      <c r="N33" s="137"/>
    </row>
    <row r="34" spans="1:14" ht="12.75" customHeight="1" x14ac:dyDescent="0.25">
      <c r="A34" s="134"/>
      <c r="B34" s="134"/>
      <c r="C34" s="134"/>
      <c r="D34" s="134"/>
      <c r="E34" s="134"/>
      <c r="F34" s="134"/>
      <c r="G34" s="134"/>
      <c r="H34" s="134"/>
      <c r="I34" s="134"/>
      <c r="J34" s="134"/>
      <c r="K34" s="134"/>
      <c r="L34" s="134"/>
      <c r="M34" s="137"/>
      <c r="N34" s="137"/>
    </row>
    <row r="35" spans="1:14" ht="12.75" customHeight="1" x14ac:dyDescent="0.25">
      <c r="A35" s="134"/>
      <c r="B35" s="134"/>
      <c r="C35" s="134"/>
      <c r="D35" s="134"/>
      <c r="E35" s="134"/>
      <c r="F35" s="134"/>
      <c r="G35" s="134"/>
      <c r="H35" s="134"/>
      <c r="I35" s="134"/>
      <c r="J35" s="134"/>
      <c r="K35" s="134"/>
      <c r="L35" s="134"/>
      <c r="M35" s="137"/>
      <c r="N35" s="137"/>
    </row>
    <row r="36" spans="1:14" ht="12.75" customHeight="1" x14ac:dyDescent="0.25">
      <c r="A36" s="134"/>
      <c r="B36" s="134"/>
      <c r="C36" s="134"/>
      <c r="D36" s="134"/>
      <c r="E36" s="134"/>
      <c r="F36" s="134"/>
      <c r="G36" s="134"/>
      <c r="H36" s="134"/>
      <c r="I36" s="134"/>
      <c r="J36" s="134"/>
      <c r="K36" s="134"/>
      <c r="L36" s="134"/>
      <c r="M36" s="137"/>
      <c r="N36" s="137"/>
    </row>
    <row r="37" spans="1:14" ht="12.75" customHeight="1" x14ac:dyDescent="0.25">
      <c r="A37" s="134"/>
      <c r="B37" s="134"/>
      <c r="C37" s="134"/>
      <c r="D37" s="134"/>
      <c r="E37" s="134"/>
      <c r="F37" s="134"/>
      <c r="G37" s="134"/>
      <c r="H37" s="134"/>
      <c r="I37" s="134"/>
      <c r="J37" s="134"/>
      <c r="K37" s="134"/>
      <c r="L37" s="134"/>
      <c r="M37" s="137"/>
      <c r="N37" s="137"/>
    </row>
    <row r="38" spans="1:14" ht="12.75" customHeight="1" x14ac:dyDescent="0.25">
      <c r="A38" s="134"/>
      <c r="B38" s="134"/>
      <c r="C38" s="134"/>
      <c r="D38" s="134"/>
      <c r="E38" s="134"/>
      <c r="F38" s="134"/>
      <c r="G38" s="134"/>
      <c r="H38" s="134"/>
      <c r="I38" s="134"/>
      <c r="J38" s="134"/>
      <c r="K38" s="134"/>
      <c r="L38" s="134"/>
      <c r="M38" s="137"/>
      <c r="N38" s="137"/>
    </row>
    <row r="39" spans="1:14" ht="12.75" customHeight="1" x14ac:dyDescent="0.25">
      <c r="A39" s="134"/>
      <c r="B39" s="134"/>
      <c r="C39" s="134"/>
      <c r="D39" s="134"/>
      <c r="E39" s="134"/>
      <c r="F39" s="134"/>
      <c r="G39" s="134"/>
      <c r="H39" s="134"/>
      <c r="I39" s="134"/>
      <c r="J39" s="134"/>
      <c r="K39" s="134"/>
      <c r="L39" s="134"/>
      <c r="M39" s="137"/>
      <c r="N39" s="137"/>
    </row>
    <row r="40" spans="1:14" ht="12.75" customHeight="1" x14ac:dyDescent="0.25">
      <c r="A40" s="134"/>
      <c r="B40" s="134"/>
      <c r="C40" s="134"/>
      <c r="D40" s="134"/>
      <c r="E40" s="134"/>
      <c r="F40" s="134"/>
      <c r="G40" s="134"/>
      <c r="H40" s="134"/>
      <c r="I40" s="134"/>
      <c r="J40" s="134"/>
      <c r="K40" s="134"/>
      <c r="L40" s="134"/>
      <c r="M40" s="137"/>
      <c r="N40" s="137"/>
    </row>
    <row r="41" spans="1:14" ht="12.75" customHeight="1" x14ac:dyDescent="0.25">
      <c r="A41" s="134"/>
      <c r="B41" s="134"/>
      <c r="C41" s="134"/>
      <c r="D41" s="134"/>
      <c r="E41" s="134"/>
      <c r="F41" s="134"/>
      <c r="G41" s="134"/>
      <c r="H41" s="134"/>
      <c r="I41" s="134"/>
      <c r="J41" s="134"/>
      <c r="K41" s="134"/>
      <c r="L41" s="134"/>
      <c r="M41" s="137"/>
      <c r="N41" s="137"/>
    </row>
    <row r="42" spans="1:14" ht="12.75" customHeight="1" x14ac:dyDescent="0.25">
      <c r="A42" s="134"/>
      <c r="B42" s="134"/>
      <c r="C42" s="134"/>
      <c r="D42" s="134"/>
      <c r="E42" s="134"/>
      <c r="F42" s="134"/>
      <c r="G42" s="134"/>
      <c r="H42" s="134"/>
      <c r="I42" s="134"/>
      <c r="J42" s="134"/>
      <c r="K42" s="134"/>
      <c r="L42" s="134"/>
      <c r="M42" s="134"/>
      <c r="N42" s="134"/>
    </row>
    <row r="43" spans="1:14" ht="12.75" customHeight="1" x14ac:dyDescent="0.25">
      <c r="A43" s="134"/>
      <c r="B43" s="134"/>
      <c r="C43" s="134"/>
      <c r="D43" s="134"/>
      <c r="E43" s="134"/>
      <c r="F43" s="134"/>
      <c r="G43" s="134"/>
      <c r="H43" s="134"/>
      <c r="I43" s="134"/>
      <c r="J43" s="134"/>
      <c r="K43" s="134"/>
      <c r="L43" s="134"/>
      <c r="M43" s="134"/>
      <c r="N43" s="134"/>
    </row>
    <row r="44" spans="1:14" ht="12.75" customHeight="1" x14ac:dyDescent="0.25">
      <c r="A44" s="134"/>
      <c r="B44" s="134"/>
      <c r="C44" s="134"/>
      <c r="D44" s="134"/>
      <c r="E44" s="134"/>
      <c r="F44" s="134"/>
      <c r="G44" s="134"/>
      <c r="H44" s="134"/>
      <c r="I44" s="134"/>
      <c r="J44" s="134"/>
      <c r="K44" s="134"/>
      <c r="L44" s="134"/>
      <c r="M44" s="134"/>
      <c r="N44" s="134"/>
    </row>
    <row r="45" spans="1:14" ht="12.75" customHeight="1" x14ac:dyDescent="0.25">
      <c r="A45" s="134"/>
      <c r="B45" s="134"/>
      <c r="C45" s="134"/>
      <c r="D45" s="134"/>
      <c r="E45" s="134"/>
      <c r="F45" s="134"/>
      <c r="G45" s="134"/>
      <c r="H45" s="134"/>
      <c r="I45" s="134"/>
      <c r="J45" s="134"/>
      <c r="K45" s="134"/>
      <c r="L45" s="134"/>
      <c r="M45" s="134"/>
      <c r="N45" s="134"/>
    </row>
    <row r="46" spans="1:14" ht="12.75" customHeight="1" x14ac:dyDescent="0.25">
      <c r="A46" s="134"/>
      <c r="B46" s="134"/>
      <c r="C46" s="134"/>
      <c r="D46" s="134"/>
      <c r="E46" s="134"/>
      <c r="F46" s="134"/>
      <c r="G46" s="134"/>
      <c r="H46" s="134"/>
      <c r="I46" s="134"/>
      <c r="J46" s="134"/>
      <c r="K46" s="134"/>
      <c r="L46" s="134"/>
      <c r="M46" s="134"/>
      <c r="N46" s="134"/>
    </row>
    <row r="47" spans="1:14" ht="12.75" customHeight="1" x14ac:dyDescent="0.25">
      <c r="A47" s="134"/>
      <c r="B47" s="134"/>
      <c r="C47" s="134"/>
      <c r="D47" s="134"/>
      <c r="E47" s="134"/>
      <c r="F47" s="134"/>
      <c r="G47" s="134"/>
      <c r="H47" s="134"/>
      <c r="I47" s="134"/>
      <c r="J47" s="134"/>
      <c r="K47" s="134"/>
      <c r="L47" s="134"/>
      <c r="M47" s="134"/>
      <c r="N47" s="134"/>
    </row>
    <row r="48" spans="1:14" ht="12.75" customHeight="1" x14ac:dyDescent="0.25">
      <c r="A48" s="134"/>
      <c r="B48" s="134"/>
      <c r="C48" s="134"/>
      <c r="D48" s="134"/>
      <c r="E48" s="134"/>
      <c r="F48" s="134"/>
      <c r="G48" s="134"/>
      <c r="H48" s="134"/>
      <c r="I48" s="134"/>
      <c r="J48" s="134"/>
      <c r="K48" s="134"/>
      <c r="L48" s="134"/>
      <c r="M48" s="134"/>
      <c r="N48" s="134"/>
    </row>
    <row r="49" spans="1:15" ht="12.75" customHeight="1" x14ac:dyDescent="0.25">
      <c r="A49" s="134"/>
      <c r="B49" s="134"/>
      <c r="C49" s="134"/>
      <c r="D49" s="134"/>
      <c r="E49" s="134"/>
      <c r="F49" s="134"/>
      <c r="G49" s="134"/>
      <c r="H49" s="134"/>
      <c r="I49" s="134"/>
      <c r="J49" s="134"/>
      <c r="K49" s="134"/>
      <c r="L49" s="134"/>
      <c r="M49" s="134"/>
      <c r="N49" s="134"/>
    </row>
    <row r="50" spans="1:15" ht="12.75" customHeight="1" x14ac:dyDescent="0.25">
      <c r="A50" s="134"/>
      <c r="B50" s="134"/>
      <c r="C50" s="134"/>
      <c r="D50" s="134"/>
      <c r="E50" s="134"/>
      <c r="F50" s="134"/>
      <c r="G50" s="134"/>
      <c r="H50" s="134"/>
      <c r="I50" s="134"/>
      <c r="J50" s="134"/>
      <c r="K50" s="134"/>
      <c r="L50" s="134"/>
      <c r="M50" s="134"/>
      <c r="N50" s="134"/>
    </row>
    <row r="51" spans="1:15" ht="12.75" customHeight="1" x14ac:dyDescent="0.2">
      <c r="A51" s="381" t="s">
        <v>73</v>
      </c>
      <c r="B51" s="381"/>
      <c r="C51" s="381"/>
      <c r="D51" s="381"/>
      <c r="E51" s="381"/>
      <c r="F51" s="381"/>
      <c r="G51" s="381"/>
      <c r="H51" s="381"/>
      <c r="I51" s="381"/>
      <c r="J51" s="381"/>
      <c r="K51" s="381"/>
      <c r="L51" s="381"/>
      <c r="M51" s="381"/>
      <c r="N51" s="381"/>
    </row>
    <row r="52" spans="1:15" ht="12.75" customHeight="1" x14ac:dyDescent="0.2">
      <c r="A52" s="115"/>
      <c r="B52" s="115"/>
      <c r="C52" s="115"/>
      <c r="D52" s="115"/>
      <c r="E52" s="115"/>
      <c r="F52" s="115"/>
      <c r="G52" s="115"/>
      <c r="H52" s="115"/>
      <c r="I52" s="115"/>
      <c r="J52" s="115"/>
      <c r="K52" s="115"/>
      <c r="L52" s="115"/>
      <c r="M52" s="115"/>
      <c r="N52" s="115"/>
    </row>
    <row r="53" spans="1:15" ht="20.100000000000001" customHeight="1" x14ac:dyDescent="0.2">
      <c r="A53" s="130" t="s">
        <v>110</v>
      </c>
      <c r="B53" s="130" t="s">
        <v>24</v>
      </c>
      <c r="C53" s="130" t="s">
        <v>25</v>
      </c>
      <c r="D53" s="130" t="s">
        <v>26</v>
      </c>
      <c r="E53" s="130" t="s">
        <v>27</v>
      </c>
      <c r="F53" s="130" t="s">
        <v>28</v>
      </c>
      <c r="G53" s="130" t="s">
        <v>29</v>
      </c>
      <c r="H53" s="130" t="s">
        <v>30</v>
      </c>
      <c r="I53" s="130" t="s">
        <v>31</v>
      </c>
      <c r="J53" s="130" t="s">
        <v>32</v>
      </c>
      <c r="K53" s="130" t="s">
        <v>33</v>
      </c>
      <c r="L53" s="130" t="s">
        <v>34</v>
      </c>
      <c r="M53" s="130" t="s">
        <v>35</v>
      </c>
      <c r="N53" s="130" t="s">
        <v>36</v>
      </c>
    </row>
    <row r="54" spans="1:15" ht="20.100000000000001" customHeight="1" x14ac:dyDescent="0.2">
      <c r="A54" s="129" t="s">
        <v>742</v>
      </c>
      <c r="B54" s="144">
        <v>42.154496999999999</v>
      </c>
      <c r="C54" s="144">
        <v>29.305289999999999</v>
      </c>
      <c r="D54" s="144">
        <v>49.976049000000003</v>
      </c>
      <c r="E54" s="144">
        <v>54.195158999999997</v>
      </c>
      <c r="F54" s="144">
        <v>56.447018</v>
      </c>
      <c r="G54" s="144">
        <v>51.109772</v>
      </c>
      <c r="H54" s="144">
        <v>21.266513</v>
      </c>
      <c r="I54" s="144">
        <v>33.567554999999999</v>
      </c>
      <c r="J54" s="144">
        <v>28.695540000000001</v>
      </c>
      <c r="K54" s="144">
        <v>38.324804999999998</v>
      </c>
      <c r="L54" s="144">
        <v>42.858773999999997</v>
      </c>
      <c r="M54" s="144">
        <v>38.507641999999997</v>
      </c>
      <c r="N54" s="145">
        <f>SUM(B54:M54)</f>
        <v>486.40861399999994</v>
      </c>
      <c r="O54" s="209">
        <f t="shared" ref="O54:O79" si="2">N54/$N$80</f>
        <v>0.2221056273864068</v>
      </c>
    </row>
    <row r="55" spans="1:15" ht="20.100000000000001" customHeight="1" x14ac:dyDescent="0.2">
      <c r="A55" s="129" t="s">
        <v>744</v>
      </c>
      <c r="B55" s="144">
        <v>18.071656000000001</v>
      </c>
      <c r="C55" s="144">
        <v>10.80688</v>
      </c>
      <c r="D55" s="144">
        <v>14.835100000000001</v>
      </c>
      <c r="E55" s="144">
        <v>15.4968</v>
      </c>
      <c r="F55" s="144">
        <v>14.95046</v>
      </c>
      <c r="G55" s="144">
        <v>22.539110000000001</v>
      </c>
      <c r="H55" s="144">
        <v>23.664145000000001</v>
      </c>
      <c r="I55" s="144">
        <v>24.663906000000001</v>
      </c>
      <c r="J55" s="144">
        <v>23.520600000000002</v>
      </c>
      <c r="K55" s="144">
        <v>26.600771000000002</v>
      </c>
      <c r="L55" s="144">
        <v>27.380500999999999</v>
      </c>
      <c r="M55" s="144">
        <v>28.003727999999999</v>
      </c>
      <c r="N55" s="145">
        <f t="shared" ref="N55:N79" si="3">SUM(B55:M55)</f>
        <v>250.53365700000003</v>
      </c>
      <c r="O55" s="209">
        <f t="shared" si="2"/>
        <v>0.11439956749901609</v>
      </c>
    </row>
    <row r="56" spans="1:15" ht="20.100000000000001" customHeight="1" x14ac:dyDescent="0.2">
      <c r="A56" s="129" t="s">
        <v>745</v>
      </c>
      <c r="B56" s="144">
        <v>19.657551000000002</v>
      </c>
      <c r="C56" s="144">
        <v>15.281502</v>
      </c>
      <c r="D56" s="144">
        <v>24.290182999999999</v>
      </c>
      <c r="E56" s="144">
        <v>22.114169</v>
      </c>
      <c r="F56" s="144">
        <v>26.459308</v>
      </c>
      <c r="G56" s="144">
        <v>26.382021999999999</v>
      </c>
      <c r="H56" s="144">
        <v>17.943525000000001</v>
      </c>
      <c r="I56" s="144">
        <v>18</v>
      </c>
      <c r="J56" s="144">
        <v>18</v>
      </c>
      <c r="K56" s="144">
        <v>17.47</v>
      </c>
      <c r="L56" s="144">
        <v>17.46</v>
      </c>
      <c r="M56" s="144">
        <v>6.7676400000000001</v>
      </c>
      <c r="N56" s="145">
        <f t="shared" si="3"/>
        <v>229.82590000000002</v>
      </c>
      <c r="O56" s="209">
        <f t="shared" si="2"/>
        <v>0.10494391801446509</v>
      </c>
    </row>
    <row r="57" spans="1:15" ht="20.100000000000001" customHeight="1" x14ac:dyDescent="0.2">
      <c r="A57" s="129" t="s">
        <v>747</v>
      </c>
      <c r="B57" s="144">
        <v>26.404</v>
      </c>
      <c r="C57" s="144">
        <v>6.7519999999999998</v>
      </c>
      <c r="D57" s="144">
        <v>12.571</v>
      </c>
      <c r="E57" s="144">
        <v>16.914000000000001</v>
      </c>
      <c r="F57" s="144">
        <v>5.6219999999999999</v>
      </c>
      <c r="G57" s="144">
        <v>6.5010000000000003</v>
      </c>
      <c r="H57" s="144">
        <v>8.7530000000000001</v>
      </c>
      <c r="I57" s="144">
        <v>7.8029999999999999</v>
      </c>
      <c r="J57" s="144">
        <v>18.306000000000001</v>
      </c>
      <c r="K57" s="144">
        <v>33.549999999999997</v>
      </c>
      <c r="L57" s="144">
        <v>9.1440000000000001</v>
      </c>
      <c r="M57" s="144">
        <v>4.8019999999999996</v>
      </c>
      <c r="N57" s="145">
        <f t="shared" si="3"/>
        <v>157.12199999999999</v>
      </c>
      <c r="O57" s="209">
        <f t="shared" si="2"/>
        <v>7.1745605200583498E-2</v>
      </c>
    </row>
    <row r="58" spans="1:15" ht="20.100000000000001" customHeight="1" x14ac:dyDescent="0.2">
      <c r="A58" s="129" t="s">
        <v>750</v>
      </c>
      <c r="B58" s="144">
        <v>11.490591999999999</v>
      </c>
      <c r="C58" s="144">
        <v>4.0993680000000001</v>
      </c>
      <c r="D58" s="144">
        <v>8.0866869999999995</v>
      </c>
      <c r="E58" s="144">
        <v>8.0176370000000006</v>
      </c>
      <c r="F58" s="144">
        <v>8.1983259999999998</v>
      </c>
      <c r="G58" s="144">
        <v>12.321539</v>
      </c>
      <c r="H58" s="144">
        <v>5.2384539999999999</v>
      </c>
      <c r="I58" s="144">
        <v>11.184753000000001</v>
      </c>
      <c r="J58" s="144">
        <v>10.552799</v>
      </c>
      <c r="K58" s="144">
        <v>14.871978</v>
      </c>
      <c r="L58" s="144">
        <v>7.1218490000000001</v>
      </c>
      <c r="M58" s="144">
        <v>7.5466350000000002</v>
      </c>
      <c r="N58" s="145">
        <f t="shared" si="3"/>
        <v>108.730617</v>
      </c>
      <c r="O58" s="209">
        <f t="shared" si="2"/>
        <v>4.9648960174245825E-2</v>
      </c>
    </row>
    <row r="59" spans="1:15" ht="20.100000000000001" customHeight="1" x14ac:dyDescent="0.2">
      <c r="A59" s="129" t="s">
        <v>753</v>
      </c>
      <c r="B59" s="144">
        <v>6.2602192489999995</v>
      </c>
      <c r="C59" s="144">
        <v>6.4638368789999996</v>
      </c>
      <c r="D59" s="144">
        <v>6.4207355939999999</v>
      </c>
      <c r="E59" s="144">
        <v>5.291171469</v>
      </c>
      <c r="F59" s="144">
        <v>6.2374471799999993</v>
      </c>
      <c r="G59" s="144">
        <v>5.1750005140000006</v>
      </c>
      <c r="H59" s="144">
        <v>5.1755700149999999</v>
      </c>
      <c r="I59" s="144">
        <v>5.0383040509999999</v>
      </c>
      <c r="J59" s="144">
        <v>5.4757092219999999</v>
      </c>
      <c r="K59" s="144">
        <v>4.7461882040000001</v>
      </c>
      <c r="L59" s="144">
        <v>5.0033145440000002</v>
      </c>
      <c r="M59" s="144">
        <v>5.8755351200000003</v>
      </c>
      <c r="N59" s="145">
        <f t="shared" si="3"/>
        <v>67.163032040999994</v>
      </c>
      <c r="O59" s="209">
        <f t="shared" si="2"/>
        <v>3.0668222024208738E-2</v>
      </c>
    </row>
    <row r="60" spans="1:15" ht="20.100000000000001" customHeight="1" x14ac:dyDescent="0.2">
      <c r="A60" s="129" t="s">
        <v>754</v>
      </c>
      <c r="B60" s="144">
        <v>5.91</v>
      </c>
      <c r="C60" s="144">
        <v>2.4215</v>
      </c>
      <c r="D60" s="144">
        <v>4.43</v>
      </c>
      <c r="E60" s="144">
        <v>4.66</v>
      </c>
      <c r="F60" s="144">
        <v>3.2</v>
      </c>
      <c r="G60" s="144">
        <v>5.32</v>
      </c>
      <c r="H60" s="144">
        <v>0</v>
      </c>
      <c r="I60" s="144">
        <v>8.5960000000000001</v>
      </c>
      <c r="J60" s="144">
        <v>8.0434000000000001</v>
      </c>
      <c r="K60" s="144">
        <v>9.4669360000000005</v>
      </c>
      <c r="L60" s="144">
        <v>9.9528470000000002</v>
      </c>
      <c r="M60" s="144">
        <v>2.0433050000000001</v>
      </c>
      <c r="N60" s="145">
        <f t="shared" si="3"/>
        <v>64.043987999999999</v>
      </c>
      <c r="O60" s="209">
        <f t="shared" si="2"/>
        <v>2.9243993066018169E-2</v>
      </c>
    </row>
    <row r="61" spans="1:15" ht="20.100000000000001" customHeight="1" x14ac:dyDescent="0.2">
      <c r="A61" s="129" t="s">
        <v>749</v>
      </c>
      <c r="B61" s="144">
        <v>1.8380000000000001</v>
      </c>
      <c r="C61" s="144">
        <v>5.26</v>
      </c>
      <c r="D61" s="144">
        <v>6.7939999999999996</v>
      </c>
      <c r="E61" s="144">
        <v>10.163</v>
      </c>
      <c r="F61" s="144">
        <v>5.2039999999999997</v>
      </c>
      <c r="G61" s="144">
        <v>3.4239999999999999</v>
      </c>
      <c r="H61" s="144">
        <v>0.23400000000000001</v>
      </c>
      <c r="I61" s="144">
        <v>2.907</v>
      </c>
      <c r="J61" s="144">
        <v>8.3620000000000001</v>
      </c>
      <c r="K61" s="144">
        <v>7.2519999999999998</v>
      </c>
      <c r="L61" s="144">
        <v>7.4740000000000002</v>
      </c>
      <c r="M61" s="144">
        <v>3.4729999999999999</v>
      </c>
      <c r="N61" s="145">
        <f t="shared" si="3"/>
        <v>62.385000000000005</v>
      </c>
      <c r="O61" s="209">
        <f t="shared" si="2"/>
        <v>2.8486460078400236E-2</v>
      </c>
    </row>
    <row r="62" spans="1:15" ht="20.100000000000001" customHeight="1" x14ac:dyDescent="0.2">
      <c r="A62" s="129" t="s">
        <v>755</v>
      </c>
      <c r="B62" s="144">
        <v>8.80715</v>
      </c>
      <c r="C62" s="144">
        <v>6.8414419999999998</v>
      </c>
      <c r="D62" s="144">
        <v>9.2604389999999999</v>
      </c>
      <c r="E62" s="144">
        <v>7.2186009999999996</v>
      </c>
      <c r="F62" s="144">
        <v>5.1151299999999997</v>
      </c>
      <c r="G62" s="144">
        <v>3.8518119999999998</v>
      </c>
      <c r="H62" s="144">
        <v>3.2028270000000001</v>
      </c>
      <c r="I62" s="144">
        <v>2.834098</v>
      </c>
      <c r="J62" s="144">
        <v>2.948</v>
      </c>
      <c r="K62" s="144">
        <v>3.8215910000000002</v>
      </c>
      <c r="L62" s="144">
        <v>4.6763190000000003</v>
      </c>
      <c r="M62" s="144">
        <v>3.4296449999999998</v>
      </c>
      <c r="N62" s="145">
        <f t="shared" si="3"/>
        <v>62.007053999999997</v>
      </c>
      <c r="O62" s="209">
        <f t="shared" si="2"/>
        <v>2.8313881034707181E-2</v>
      </c>
    </row>
    <row r="63" spans="1:15" ht="20.100000000000001" customHeight="1" x14ac:dyDescent="0.2">
      <c r="A63" s="129" t="s">
        <v>751</v>
      </c>
      <c r="B63" s="144">
        <v>4.4850000000000003</v>
      </c>
      <c r="C63" s="144">
        <v>1.1599999999999999</v>
      </c>
      <c r="D63" s="144">
        <v>3.14</v>
      </c>
      <c r="E63" s="144">
        <v>3.335</v>
      </c>
      <c r="F63" s="144">
        <v>2.5449999999999999</v>
      </c>
      <c r="G63" s="144">
        <v>3.740856</v>
      </c>
      <c r="H63" s="144">
        <v>5.0790649999999999</v>
      </c>
      <c r="I63" s="144">
        <v>6.0006029999999999</v>
      </c>
      <c r="J63" s="144">
        <v>4.282667</v>
      </c>
      <c r="K63" s="144">
        <v>4.420452</v>
      </c>
      <c r="L63" s="144">
        <v>8.2927320000000009</v>
      </c>
      <c r="M63" s="144">
        <v>3.8125290000000001</v>
      </c>
      <c r="N63" s="145">
        <f t="shared" si="3"/>
        <v>50.293903999999998</v>
      </c>
      <c r="O63" s="209">
        <f t="shared" si="2"/>
        <v>2.2965380916612869E-2</v>
      </c>
    </row>
    <row r="64" spans="1:15" ht="20.100000000000001" customHeight="1" x14ac:dyDescent="0.2">
      <c r="A64" s="129" t="s">
        <v>748</v>
      </c>
      <c r="B64" s="144">
        <v>1.11056</v>
      </c>
      <c r="C64" s="144">
        <v>3.8316650000000001</v>
      </c>
      <c r="D64" s="144">
        <v>4.9817799999999997</v>
      </c>
      <c r="E64" s="144">
        <v>8.2557170000000006</v>
      </c>
      <c r="F64" s="144">
        <v>1.3882220000000001</v>
      </c>
      <c r="G64" s="144">
        <v>0.209924</v>
      </c>
      <c r="H64" s="144">
        <v>7.1042800000000002</v>
      </c>
      <c r="I64" s="144">
        <v>4.3052859999999997</v>
      </c>
      <c r="J64" s="144">
        <v>3.7820909999999999</v>
      </c>
      <c r="K64" s="144">
        <v>3.2552819999999998</v>
      </c>
      <c r="L64" s="144">
        <v>7.446809</v>
      </c>
      <c r="M64" s="144">
        <v>3.5482369999999999</v>
      </c>
      <c r="N64" s="145">
        <f t="shared" si="3"/>
        <v>49.219853000000001</v>
      </c>
      <c r="O64" s="209">
        <f t="shared" si="2"/>
        <v>2.2474943937632892E-2</v>
      </c>
    </row>
    <row r="65" spans="1:16" ht="20.100000000000001" customHeight="1" x14ac:dyDescent="0.2">
      <c r="A65" s="129" t="s">
        <v>762</v>
      </c>
      <c r="B65" s="144">
        <v>7.0077759999999998</v>
      </c>
      <c r="C65" s="144">
        <v>4.2534700000000001</v>
      </c>
      <c r="D65" s="144">
        <v>9.0196419999999993</v>
      </c>
      <c r="E65" s="144">
        <v>9.9793909999999997</v>
      </c>
      <c r="F65" s="144">
        <v>3.7040709999999999</v>
      </c>
      <c r="G65" s="144">
        <v>3.6462729999999999</v>
      </c>
      <c r="H65" s="144">
        <v>1.494847</v>
      </c>
      <c r="I65" s="144">
        <v>0</v>
      </c>
      <c r="J65" s="144">
        <v>0.44573800000000002</v>
      </c>
      <c r="K65" s="144">
        <v>0.89415900000000004</v>
      </c>
      <c r="L65" s="144">
        <v>0.93099100000000001</v>
      </c>
      <c r="M65" s="144">
        <v>7.0799000000000001E-2</v>
      </c>
      <c r="N65" s="145">
        <f t="shared" si="3"/>
        <v>41.447156999999997</v>
      </c>
      <c r="O65" s="209">
        <f t="shared" si="2"/>
        <v>1.8925747908049798E-2</v>
      </c>
    </row>
    <row r="66" spans="1:16" ht="20.100000000000001" customHeight="1" x14ac:dyDescent="0.2">
      <c r="A66" s="129" t="s">
        <v>746</v>
      </c>
      <c r="B66" s="144">
        <v>1.013617</v>
      </c>
      <c r="C66" s="144">
        <v>0.53749899999999995</v>
      </c>
      <c r="D66" s="144">
        <v>1.151295</v>
      </c>
      <c r="E66" s="144">
        <v>1.6437630000000001</v>
      </c>
      <c r="F66" s="144">
        <v>0.184199</v>
      </c>
      <c r="G66" s="144">
        <v>2.5341930000000001</v>
      </c>
      <c r="H66" s="144">
        <v>3.8163640000000001</v>
      </c>
      <c r="I66" s="144">
        <v>1.9713400000000001</v>
      </c>
      <c r="J66" s="144">
        <v>4.0867279999999999</v>
      </c>
      <c r="K66" s="144">
        <v>8.9015769999999996</v>
      </c>
      <c r="L66" s="144">
        <v>8.0779460000000007</v>
      </c>
      <c r="M66" s="144">
        <v>7.0768199999999997</v>
      </c>
      <c r="N66" s="145">
        <f t="shared" si="3"/>
        <v>40.995340999999996</v>
      </c>
      <c r="O66" s="209">
        <f t="shared" si="2"/>
        <v>1.8719438082822861E-2</v>
      </c>
    </row>
    <row r="67" spans="1:16" ht="20.100000000000001" customHeight="1" x14ac:dyDescent="0.2">
      <c r="A67" s="129" t="s">
        <v>760</v>
      </c>
      <c r="B67" s="144">
        <v>3.535644</v>
      </c>
      <c r="C67" s="144">
        <v>1.0162</v>
      </c>
      <c r="D67" s="144">
        <v>2.0674000000000001</v>
      </c>
      <c r="E67" s="144">
        <v>5.5973769999999998</v>
      </c>
      <c r="F67" s="144">
        <v>1.5335920000000001</v>
      </c>
      <c r="G67" s="144">
        <v>2.4846430000000002</v>
      </c>
      <c r="H67" s="144">
        <v>1.0940259999999999</v>
      </c>
      <c r="I67" s="144">
        <v>2.1089630000000001</v>
      </c>
      <c r="J67" s="144">
        <v>1.9901249999999999</v>
      </c>
      <c r="K67" s="144">
        <v>2.5232320000000001</v>
      </c>
      <c r="L67" s="144">
        <v>2.675427</v>
      </c>
      <c r="M67" s="144">
        <v>8.9587900000000005</v>
      </c>
      <c r="N67" s="145">
        <f t="shared" si="3"/>
        <v>35.585419000000002</v>
      </c>
      <c r="O67" s="209">
        <f t="shared" si="2"/>
        <v>1.6249140301621307E-2</v>
      </c>
    </row>
    <row r="68" spans="1:16" ht="20.100000000000001" customHeight="1" x14ac:dyDescent="0.2">
      <c r="A68" s="129" t="s">
        <v>757</v>
      </c>
      <c r="B68" s="144">
        <v>0.44800000000000001</v>
      </c>
      <c r="C68" s="144">
        <v>8.4000000000000005E-2</v>
      </c>
      <c r="D68" s="144">
        <v>0.46800000000000003</v>
      </c>
      <c r="E68" s="144">
        <v>1.071</v>
      </c>
      <c r="F68" s="144">
        <v>6.7119999999999997</v>
      </c>
      <c r="G68" s="144">
        <v>4.226</v>
      </c>
      <c r="H68" s="144">
        <v>0.10299999999999999</v>
      </c>
      <c r="I68" s="144">
        <v>3.3029999999999999</v>
      </c>
      <c r="J68" s="144">
        <v>6.6479999999999997</v>
      </c>
      <c r="K68" s="144">
        <v>7.1449999999999996</v>
      </c>
      <c r="L68" s="144">
        <v>2.3159999999999998</v>
      </c>
      <c r="M68" s="144">
        <v>1.35</v>
      </c>
      <c r="N68" s="145">
        <f t="shared" si="3"/>
        <v>33.874000000000002</v>
      </c>
      <c r="O68" s="209">
        <f t="shared" si="2"/>
        <v>1.5467666084727572E-2</v>
      </c>
    </row>
    <row r="69" spans="1:16" ht="20.100000000000001" customHeight="1" x14ac:dyDescent="0.2">
      <c r="A69" s="129" t="s">
        <v>743</v>
      </c>
      <c r="B69" s="144">
        <v>2.2549999999999999</v>
      </c>
      <c r="C69" s="144">
        <v>2.77</v>
      </c>
      <c r="D69" s="144">
        <v>2.286</v>
      </c>
      <c r="E69" s="144">
        <v>3.9590000000000001</v>
      </c>
      <c r="F69" s="144">
        <v>4.6520000000000001</v>
      </c>
      <c r="G69" s="144">
        <v>0.65</v>
      </c>
      <c r="H69" s="144">
        <v>0</v>
      </c>
      <c r="I69" s="144">
        <v>0</v>
      </c>
      <c r="J69" s="144">
        <v>6.7709999999999999</v>
      </c>
      <c r="K69" s="144">
        <v>6.5110000000000001</v>
      </c>
      <c r="L69" s="144">
        <v>1.4990000000000001</v>
      </c>
      <c r="M69" s="144">
        <v>0.60599999999999998</v>
      </c>
      <c r="N69" s="145">
        <f t="shared" si="3"/>
        <v>31.959</v>
      </c>
      <c r="O69" s="209">
        <f t="shared" si="2"/>
        <v>1.4593231989189598E-2</v>
      </c>
    </row>
    <row r="70" spans="1:16" ht="20.100000000000001" customHeight="1" x14ac:dyDescent="0.2">
      <c r="A70" s="129" t="s">
        <v>763</v>
      </c>
      <c r="B70" s="144">
        <v>4.41</v>
      </c>
      <c r="C70" s="144">
        <v>2.54</v>
      </c>
      <c r="D70" s="144">
        <v>4.41</v>
      </c>
      <c r="E70" s="144">
        <v>4.5999999999999996</v>
      </c>
      <c r="F70" s="144">
        <v>4.1013529999999996</v>
      </c>
      <c r="G70" s="144">
        <v>5.57</v>
      </c>
      <c r="H70" s="144">
        <v>0</v>
      </c>
      <c r="I70" s="144">
        <v>0.70672000000000001</v>
      </c>
      <c r="J70" s="144">
        <v>0.66128799999999999</v>
      </c>
      <c r="K70" s="144">
        <v>0.77801100000000001</v>
      </c>
      <c r="L70" s="144">
        <v>2.11626</v>
      </c>
      <c r="M70" s="144">
        <v>0.44828499999999999</v>
      </c>
      <c r="N70" s="145">
        <f t="shared" si="3"/>
        <v>30.341916999999995</v>
      </c>
      <c r="O70" s="209">
        <f t="shared" si="2"/>
        <v>1.3854833811375061E-2</v>
      </c>
    </row>
    <row r="71" spans="1:16" ht="20.100000000000001" customHeight="1" x14ac:dyDescent="0.2">
      <c r="A71" s="129" t="s">
        <v>758</v>
      </c>
      <c r="B71" s="144">
        <v>6.1749999999999999E-3</v>
      </c>
      <c r="C71" s="144">
        <v>1.374536</v>
      </c>
      <c r="D71" s="144">
        <v>8.6860949999999999</v>
      </c>
      <c r="E71" s="144">
        <v>14.426019999999999</v>
      </c>
      <c r="F71" s="144">
        <v>3.3743829999999999</v>
      </c>
      <c r="G71" s="144">
        <v>0</v>
      </c>
      <c r="H71" s="144">
        <v>0</v>
      </c>
      <c r="I71" s="144">
        <v>0</v>
      </c>
      <c r="J71" s="144">
        <v>0</v>
      </c>
      <c r="K71" s="144">
        <v>0.81523199999999996</v>
      </c>
      <c r="L71" s="144">
        <v>0</v>
      </c>
      <c r="M71" s="144">
        <v>0</v>
      </c>
      <c r="N71" s="145">
        <f t="shared" si="3"/>
        <v>28.682441000000004</v>
      </c>
      <c r="O71" s="209">
        <f t="shared" si="2"/>
        <v>1.3097077991465419E-2</v>
      </c>
    </row>
    <row r="72" spans="1:16" ht="20.100000000000001" customHeight="1" x14ac:dyDescent="0.2">
      <c r="A72" s="129" t="s">
        <v>752</v>
      </c>
      <c r="B72" s="144">
        <v>0.89100000000000001</v>
      </c>
      <c r="C72" s="144">
        <v>0.65100000000000002</v>
      </c>
      <c r="D72" s="144">
        <v>1.1639999999999999</v>
      </c>
      <c r="E72" s="144">
        <v>2.274</v>
      </c>
      <c r="F72" s="144">
        <v>3.5960000000000001</v>
      </c>
      <c r="G72" s="144">
        <v>2.488</v>
      </c>
      <c r="H72" s="144">
        <v>0.58099999999999996</v>
      </c>
      <c r="I72" s="144">
        <v>1.806</v>
      </c>
      <c r="J72" s="144">
        <v>4.2</v>
      </c>
      <c r="K72" s="144">
        <v>4.9589999999999996</v>
      </c>
      <c r="L72" s="144">
        <v>2.3959999999999999</v>
      </c>
      <c r="M72" s="144">
        <v>1.331</v>
      </c>
      <c r="N72" s="145">
        <f t="shared" si="3"/>
        <v>26.337</v>
      </c>
      <c r="O72" s="209">
        <f t="shared" si="2"/>
        <v>1.2026094399051486E-2</v>
      </c>
    </row>
    <row r="73" spans="1:16" ht="20.100000000000001" customHeight="1" x14ac:dyDescent="0.2">
      <c r="A73" s="129" t="s">
        <v>759</v>
      </c>
      <c r="B73" s="144">
        <v>0.38500000000000001</v>
      </c>
      <c r="C73" s="144">
        <v>1.07</v>
      </c>
      <c r="D73" s="144">
        <v>7.28</v>
      </c>
      <c r="E73" s="144">
        <v>8.1029999999999998</v>
      </c>
      <c r="F73" s="144">
        <v>6.6879999999999997</v>
      </c>
      <c r="G73" s="144">
        <v>0</v>
      </c>
      <c r="H73" s="144">
        <v>2.5999999999999999E-2</v>
      </c>
      <c r="I73" s="144">
        <v>0.11</v>
      </c>
      <c r="J73" s="144">
        <v>1.3480000000000001</v>
      </c>
      <c r="K73" s="144">
        <v>1.3109999999999999</v>
      </c>
      <c r="L73" s="144">
        <v>0</v>
      </c>
      <c r="M73" s="144">
        <v>0</v>
      </c>
      <c r="N73" s="145">
        <f t="shared" si="3"/>
        <v>26.320999999999998</v>
      </c>
      <c r="O73" s="209">
        <f t="shared" si="2"/>
        <v>1.2018788422274143E-2</v>
      </c>
    </row>
    <row r="74" spans="1:16" ht="20.100000000000001" customHeight="1" x14ac:dyDescent="0.2">
      <c r="A74" s="129" t="s">
        <v>764</v>
      </c>
      <c r="B74" s="144">
        <v>0.189947</v>
      </c>
      <c r="C74" s="144">
        <v>0.95446399999999998</v>
      </c>
      <c r="D74" s="144">
        <v>0.72748400000000002</v>
      </c>
      <c r="E74" s="144">
        <v>0.128</v>
      </c>
      <c r="F74" s="144">
        <v>0</v>
      </c>
      <c r="G74" s="144">
        <v>0</v>
      </c>
      <c r="H74" s="144">
        <v>8.806794</v>
      </c>
      <c r="I74" s="144">
        <v>6.6275300000000001</v>
      </c>
      <c r="J74" s="144">
        <v>0</v>
      </c>
      <c r="K74" s="144">
        <v>8.4000000000000005E-2</v>
      </c>
      <c r="L74" s="144">
        <v>2.46109</v>
      </c>
      <c r="M74" s="144">
        <v>2.755112</v>
      </c>
      <c r="N74" s="145">
        <f t="shared" si="3"/>
        <v>22.734420999999998</v>
      </c>
      <c r="O74" s="209">
        <f t="shared" si="2"/>
        <v>1.0381071992018015E-2</v>
      </c>
    </row>
    <row r="75" spans="1:16" ht="20.100000000000001" customHeight="1" x14ac:dyDescent="0.2">
      <c r="A75" s="194" t="s">
        <v>756</v>
      </c>
      <c r="B75" s="144">
        <v>1.017474</v>
      </c>
      <c r="C75" s="144">
        <v>0.54015899999999994</v>
      </c>
      <c r="D75" s="144">
        <v>2.3949639999999999</v>
      </c>
      <c r="E75" s="144">
        <v>2.1046140000000002</v>
      </c>
      <c r="F75" s="144">
        <v>1.0188710000000001</v>
      </c>
      <c r="G75" s="144">
        <v>1.26783</v>
      </c>
      <c r="H75" s="144">
        <v>3.3180170000000002</v>
      </c>
      <c r="I75" s="144">
        <v>1.515819</v>
      </c>
      <c r="J75" s="144">
        <v>2.4083E-2</v>
      </c>
      <c r="K75" s="144">
        <v>1.4091670000000001</v>
      </c>
      <c r="L75" s="144">
        <v>1.747317</v>
      </c>
      <c r="M75" s="144">
        <v>4.9346079999999999</v>
      </c>
      <c r="N75" s="145">
        <f t="shared" si="3"/>
        <v>21.292923000000002</v>
      </c>
      <c r="O75" s="209">
        <f t="shared" si="2"/>
        <v>9.72285005998157E-3</v>
      </c>
    </row>
    <row r="76" spans="1:16" ht="20.100000000000001" customHeight="1" x14ac:dyDescent="0.2">
      <c r="A76" s="129" t="s">
        <v>765</v>
      </c>
      <c r="B76" s="144">
        <v>0.16211999999999999</v>
      </c>
      <c r="C76" s="144">
        <v>2.1784999999999999E-2</v>
      </c>
      <c r="D76" s="144">
        <v>0.11004</v>
      </c>
      <c r="E76" s="144">
        <v>0.131471</v>
      </c>
      <c r="F76" s="144">
        <v>3.4119999999999998E-2</v>
      </c>
      <c r="G76" s="144">
        <v>0.45811200000000002</v>
      </c>
      <c r="H76" s="144">
        <v>5.5551380000000004</v>
      </c>
      <c r="I76" s="144">
        <v>3.486275</v>
      </c>
      <c r="J76" s="144">
        <v>1.652501</v>
      </c>
      <c r="K76" s="144">
        <v>2.803601</v>
      </c>
      <c r="L76" s="144">
        <v>3.1189369999999998</v>
      </c>
      <c r="M76" s="144">
        <v>2.5551529999999998</v>
      </c>
      <c r="N76" s="145">
        <f t="shared" si="3"/>
        <v>20.089252999999999</v>
      </c>
      <c r="O76" s="209">
        <f t="shared" si="2"/>
        <v>9.1732259932577088E-3</v>
      </c>
      <c r="P76" s="97"/>
    </row>
    <row r="77" spans="1:16" ht="20.100000000000001" customHeight="1" x14ac:dyDescent="0.2">
      <c r="A77" s="129" t="s">
        <v>766</v>
      </c>
      <c r="B77" s="144">
        <v>2.4820000000000002</v>
      </c>
      <c r="C77" s="144">
        <v>2.0230000000000001</v>
      </c>
      <c r="D77" s="144">
        <v>4.3360000000000003</v>
      </c>
      <c r="E77" s="144">
        <v>3.1179999999999999</v>
      </c>
      <c r="F77" s="144">
        <v>0.41099999999999998</v>
      </c>
      <c r="G77" s="144">
        <v>1.7210000000000001</v>
      </c>
      <c r="H77" s="144">
        <v>0.35899999999999999</v>
      </c>
      <c r="I77" s="144">
        <v>1.89</v>
      </c>
      <c r="J77" s="144">
        <v>1.121</v>
      </c>
      <c r="K77" s="144">
        <v>8.5999999999999993E-2</v>
      </c>
      <c r="L77" s="144">
        <v>0</v>
      </c>
      <c r="M77" s="144">
        <v>0</v>
      </c>
      <c r="N77" s="145">
        <f t="shared" si="3"/>
        <v>17.546999999999997</v>
      </c>
      <c r="O77" s="209">
        <f t="shared" si="2"/>
        <v>8.0123734069999005E-3</v>
      </c>
    </row>
    <row r="78" spans="1:16" ht="20.100000000000001" customHeight="1" x14ac:dyDescent="0.2">
      <c r="A78" s="129" t="s">
        <v>761</v>
      </c>
      <c r="B78" s="144">
        <v>0.23100000000000001</v>
      </c>
      <c r="C78" s="144">
        <v>0</v>
      </c>
      <c r="D78" s="144">
        <v>0.36899999999999999</v>
      </c>
      <c r="E78" s="144">
        <v>0</v>
      </c>
      <c r="F78" s="144">
        <v>0.95499999999999996</v>
      </c>
      <c r="G78" s="144">
        <v>2.8319999999999999</v>
      </c>
      <c r="H78" s="144">
        <v>1.091</v>
      </c>
      <c r="I78" s="144">
        <v>1.962</v>
      </c>
      <c r="J78" s="144">
        <v>3.9089999999999998</v>
      </c>
      <c r="K78" s="144">
        <v>3.71</v>
      </c>
      <c r="L78" s="144">
        <v>2.0179999999999998</v>
      </c>
      <c r="M78" s="144">
        <v>0.36099999999999999</v>
      </c>
      <c r="N78" s="145">
        <f t="shared" si="3"/>
        <v>17.438000000000002</v>
      </c>
      <c r="O78" s="209">
        <f t="shared" si="2"/>
        <v>7.9626014402042686E-3</v>
      </c>
    </row>
    <row r="79" spans="1:16" ht="20.100000000000001" customHeight="1" x14ac:dyDescent="0.2">
      <c r="A79" s="129" t="s">
        <v>175</v>
      </c>
      <c r="B79" s="144">
        <v>7.0386418345229993</v>
      </c>
      <c r="C79" s="144">
        <v>7.3595941857550002</v>
      </c>
      <c r="D79" s="144">
        <v>13.194714188828</v>
      </c>
      <c r="E79" s="144">
        <v>16.528955090247003</v>
      </c>
      <c r="F79" s="144">
        <v>12.006020200896998</v>
      </c>
      <c r="G79" s="144">
        <v>9.3835980371659975</v>
      </c>
      <c r="H79" s="144">
        <v>12.402957355571999</v>
      </c>
      <c r="I79" s="144">
        <v>19.925512393765</v>
      </c>
      <c r="J79" s="144">
        <v>23.543628286089998</v>
      </c>
      <c r="K79" s="144">
        <v>32.198903561995003</v>
      </c>
      <c r="L79" s="144">
        <v>30.515737127638001</v>
      </c>
      <c r="M79" s="144">
        <v>23.511045401748998</v>
      </c>
      <c r="N79" s="145">
        <f t="shared" si="3"/>
        <v>207.60930766422499</v>
      </c>
      <c r="O79" s="209">
        <f t="shared" si="2"/>
        <v>9.4799298784663893E-2</v>
      </c>
    </row>
    <row r="80" spans="1:16" ht="20.100000000000001" customHeight="1" x14ac:dyDescent="0.2">
      <c r="A80" s="146" t="s">
        <v>36</v>
      </c>
      <c r="B80" s="147">
        <f t="shared" ref="B80:O80" si="4">SUM(B54:B79)</f>
        <v>177.26262008352296</v>
      </c>
      <c r="C80" s="147">
        <f t="shared" si="4"/>
        <v>117.419191064755</v>
      </c>
      <c r="D80" s="147">
        <f t="shared" si="4"/>
        <v>202.45060778282794</v>
      </c>
      <c r="E80" s="147">
        <f t="shared" si="4"/>
        <v>229.325845559247</v>
      </c>
      <c r="F80" s="147">
        <f t="shared" si="4"/>
        <v>184.33752038089693</v>
      </c>
      <c r="G80" s="147">
        <f t="shared" si="4"/>
        <v>177.836684551166</v>
      </c>
      <c r="H80" s="147">
        <f t="shared" si="4"/>
        <v>136.30952237057198</v>
      </c>
      <c r="I80" s="147">
        <f t="shared" si="4"/>
        <v>170.31366444476495</v>
      </c>
      <c r="J80" s="147">
        <f t="shared" si="4"/>
        <v>188.36989750808999</v>
      </c>
      <c r="K80" s="147">
        <f t="shared" si="4"/>
        <v>237.90988576599506</v>
      </c>
      <c r="L80" s="147">
        <f t="shared" si="4"/>
        <v>206.68385067163806</v>
      </c>
      <c r="M80" s="147">
        <f t="shared" si="4"/>
        <v>161.76850852174894</v>
      </c>
      <c r="N80" s="66">
        <f t="shared" si="4"/>
        <v>2189.987798705225</v>
      </c>
      <c r="O80" s="211">
        <f t="shared" si="4"/>
        <v>0.99999999999999989</v>
      </c>
      <c r="P80" s="97"/>
    </row>
    <row r="81" spans="3:16" ht="20.100000000000001" customHeight="1" x14ac:dyDescent="0.2">
      <c r="J81" s="42"/>
    </row>
    <row r="82" spans="3:16" ht="20.100000000000001" customHeight="1" x14ac:dyDescent="0.2"/>
    <row r="83" spans="3:16" ht="20.100000000000001" customHeight="1" x14ac:dyDescent="0.2">
      <c r="P83" s="97"/>
    </row>
    <row r="84" spans="3:16" ht="20.100000000000001" customHeight="1" x14ac:dyDescent="0.2"/>
    <row r="85" spans="3:16" ht="20.100000000000001" customHeight="1" x14ac:dyDescent="0.2"/>
    <row r="86" spans="3:16" ht="20.100000000000001" customHeight="1" x14ac:dyDescent="0.2">
      <c r="J86" s="37" t="s">
        <v>175</v>
      </c>
    </row>
    <row r="87" spans="3:16" ht="12.75" customHeight="1" x14ac:dyDescent="0.2">
      <c r="C87" s="107"/>
      <c r="D87" s="132"/>
      <c r="G87" s="133"/>
      <c r="J87" s="393" t="s">
        <v>741</v>
      </c>
      <c r="K87" s="393"/>
      <c r="L87" s="393"/>
      <c r="M87" s="393"/>
      <c r="N87" s="393"/>
    </row>
    <row r="88" spans="3:16" x14ac:dyDescent="0.2">
      <c r="C88" s="107"/>
      <c r="D88" s="132"/>
      <c r="G88" s="133"/>
      <c r="J88" s="393"/>
      <c r="K88" s="393"/>
      <c r="L88" s="393"/>
      <c r="M88" s="393"/>
      <c r="N88" s="393"/>
    </row>
    <row r="89" spans="3:16" x14ac:dyDescent="0.2">
      <c r="C89" s="107"/>
      <c r="D89" s="132"/>
      <c r="G89" s="133"/>
      <c r="J89" s="393"/>
      <c r="K89" s="393"/>
      <c r="L89" s="393"/>
      <c r="M89" s="393"/>
      <c r="N89" s="393"/>
    </row>
    <row r="90" spans="3:16" x14ac:dyDescent="0.2">
      <c r="C90" s="107"/>
      <c r="D90" s="132"/>
      <c r="G90" s="133"/>
      <c r="J90" s="393"/>
      <c r="K90" s="393"/>
      <c r="L90" s="393"/>
      <c r="M90" s="393"/>
      <c r="N90" s="393"/>
    </row>
    <row r="91" spans="3:16" x14ac:dyDescent="0.2">
      <c r="C91" s="107"/>
      <c r="D91" s="132"/>
      <c r="G91" s="133"/>
      <c r="J91" s="393"/>
      <c r="K91" s="393"/>
      <c r="L91" s="393"/>
      <c r="M91" s="393"/>
      <c r="N91" s="393"/>
    </row>
    <row r="92" spans="3:16" x14ac:dyDescent="0.2">
      <c r="C92" s="107"/>
      <c r="D92" s="132"/>
      <c r="G92" s="133"/>
      <c r="J92" s="393"/>
      <c r="K92" s="393"/>
      <c r="L92" s="393"/>
      <c r="M92" s="393"/>
      <c r="N92" s="393"/>
    </row>
    <row r="93" spans="3:16" x14ac:dyDescent="0.2">
      <c r="C93" s="107"/>
      <c r="D93" s="132"/>
      <c r="G93" s="133"/>
      <c r="J93" s="393"/>
      <c r="K93" s="393"/>
      <c r="L93" s="393"/>
      <c r="M93" s="393"/>
      <c r="N93" s="393"/>
    </row>
    <row r="94" spans="3:16" x14ac:dyDescent="0.2">
      <c r="C94" s="107"/>
      <c r="D94" s="132"/>
      <c r="G94" s="133"/>
      <c r="J94" s="393"/>
      <c r="K94" s="393"/>
      <c r="L94" s="393"/>
      <c r="M94" s="393"/>
      <c r="N94" s="393"/>
    </row>
    <row r="95" spans="3:16" x14ac:dyDescent="0.2">
      <c r="J95" s="393"/>
      <c r="K95" s="393"/>
      <c r="L95" s="393"/>
      <c r="M95" s="393"/>
      <c r="N95" s="393"/>
    </row>
    <row r="96" spans="3:16" x14ac:dyDescent="0.2">
      <c r="D96" s="97"/>
      <c r="J96" s="393"/>
      <c r="K96" s="393"/>
      <c r="L96" s="393"/>
      <c r="M96" s="393"/>
      <c r="N96" s="393"/>
    </row>
    <row r="97" spans="10:14" x14ac:dyDescent="0.2">
      <c r="J97" s="393"/>
      <c r="K97" s="393"/>
      <c r="L97" s="393"/>
      <c r="M97" s="393"/>
      <c r="N97" s="393"/>
    </row>
    <row r="98" spans="10:14" x14ac:dyDescent="0.2">
      <c r="J98" s="393"/>
      <c r="K98" s="393"/>
      <c r="L98" s="393"/>
      <c r="M98" s="393"/>
      <c r="N98" s="393"/>
    </row>
    <row r="99" spans="10:14" x14ac:dyDescent="0.2">
      <c r="J99" s="393"/>
      <c r="K99" s="393"/>
      <c r="L99" s="393"/>
      <c r="M99" s="393"/>
      <c r="N99" s="393"/>
    </row>
    <row r="100" spans="10:14" x14ac:dyDescent="0.2">
      <c r="J100" s="90"/>
      <c r="K100" s="90"/>
      <c r="L100" s="90"/>
      <c r="M100" s="90"/>
      <c r="N100" s="90"/>
    </row>
    <row r="104" spans="10:14" x14ac:dyDescent="0.2">
      <c r="J104" s="90"/>
      <c r="K104" s="90"/>
      <c r="L104" s="90"/>
      <c r="M104" s="90"/>
      <c r="N104" s="90"/>
    </row>
    <row r="105" spans="10:14" x14ac:dyDescent="0.2">
      <c r="J105" s="90"/>
      <c r="K105" s="90"/>
      <c r="L105" s="90"/>
      <c r="M105" s="90"/>
      <c r="N105" s="90"/>
    </row>
    <row r="106" spans="10:14" x14ac:dyDescent="0.2">
      <c r="J106" s="90"/>
      <c r="K106" s="90"/>
      <c r="L106" s="90"/>
      <c r="M106" s="90"/>
      <c r="N106" s="90"/>
    </row>
  </sheetData>
  <sortState xmlns:xlrd2="http://schemas.microsoft.com/office/spreadsheetml/2017/richdata2" ref="A6:N21">
    <sortCondition descending="1" ref="N6:N21"/>
  </sortState>
  <mergeCells count="4">
    <mergeCell ref="A1:N1"/>
    <mergeCell ref="A51:N51"/>
    <mergeCell ref="A3:N3"/>
    <mergeCell ref="J87:N99"/>
  </mergeCells>
  <phoneticPr fontId="4" type="noConversion"/>
  <printOptions horizontalCentered="1"/>
  <pageMargins left="0.78740157480314965" right="0.78740157480314965" top="0.19685039370078741" bottom="0.19685039370078741" header="0" footer="0"/>
  <pageSetup scale="36"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6"/>
    <pageSetUpPr fitToPage="1"/>
  </sheetPr>
  <dimension ref="I22:L46"/>
  <sheetViews>
    <sheetView zoomScaleNormal="100" workbookViewId="0"/>
  </sheetViews>
  <sheetFormatPr baseColWidth="10" defaultColWidth="10.85546875" defaultRowHeight="12.75" x14ac:dyDescent="0.2"/>
  <cols>
    <col min="1" max="9" width="10.85546875" style="170"/>
    <col min="10" max="10" width="20.7109375" style="170" customWidth="1"/>
    <col min="11" max="11" width="16.85546875" style="170" customWidth="1"/>
    <col min="12" max="16384" width="10.85546875" style="170"/>
  </cols>
  <sheetData>
    <row r="22" spans="10:12" x14ac:dyDescent="0.2">
      <c r="L22" s="171"/>
    </row>
    <row r="23" spans="10:12" x14ac:dyDescent="0.2">
      <c r="L23" s="171"/>
    </row>
    <row r="24" spans="10:12" x14ac:dyDescent="0.2">
      <c r="K24" s="172"/>
      <c r="L24" s="171"/>
    </row>
    <row r="25" spans="10:12" x14ac:dyDescent="0.2">
      <c r="K25" s="172"/>
      <c r="L25" s="171"/>
    </row>
    <row r="26" spans="10:12" x14ac:dyDescent="0.2">
      <c r="K26" s="173"/>
      <c r="L26" s="171"/>
    </row>
    <row r="27" spans="10:12" x14ac:dyDescent="0.2">
      <c r="K27" s="173"/>
      <c r="L27" s="171"/>
    </row>
    <row r="28" spans="10:12" x14ac:dyDescent="0.2">
      <c r="K28" s="173"/>
      <c r="L28" s="171"/>
    </row>
    <row r="29" spans="10:12" x14ac:dyDescent="0.2">
      <c r="K29" s="173"/>
      <c r="L29" s="171"/>
    </row>
    <row r="30" spans="10:12" x14ac:dyDescent="0.2">
      <c r="K30" s="173"/>
      <c r="L30" s="171"/>
    </row>
    <row r="31" spans="10:12" x14ac:dyDescent="0.2">
      <c r="J31" s="174"/>
      <c r="L31" s="171"/>
    </row>
    <row r="32" spans="10:12" x14ac:dyDescent="0.2">
      <c r="J32" s="174"/>
      <c r="L32" s="171"/>
    </row>
    <row r="33" spans="9:12" x14ac:dyDescent="0.2">
      <c r="J33" s="174"/>
      <c r="K33" s="175"/>
      <c r="L33" s="171"/>
    </row>
    <row r="34" spans="9:12" x14ac:dyDescent="0.2">
      <c r="J34" s="174"/>
    </row>
    <row r="35" spans="9:12" x14ac:dyDescent="0.2">
      <c r="J35" s="174"/>
    </row>
    <row r="36" spans="9:12" x14ac:dyDescent="0.2">
      <c r="K36" s="175"/>
    </row>
    <row r="46" spans="9:12" x14ac:dyDescent="0.2">
      <c r="I46" s="170" t="s">
        <v>231</v>
      </c>
    </row>
  </sheetData>
  <phoneticPr fontId="4" type="noConversion"/>
  <printOptions horizontalCentered="1" verticalCentered="1"/>
  <pageMargins left="0.78740157480314965" right="0.19685039370078741" top="0.98425196850393704" bottom="0.98425196850393704" header="0" footer="0"/>
  <pageSetup fitToWidth="0" orientation="portrait" r:id="rId1"/>
  <headerFooter alignWithMargins="0"/>
  <drawing r:id="rId2"/>
  <legacyDrawing r:id="rId3"/>
  <oleObjects>
    <mc:AlternateContent xmlns:mc="http://schemas.openxmlformats.org/markup-compatibility/2006">
      <mc:Choice Requires="x14">
        <oleObject progId="Word.Document.8" shapeId="37900" r:id="rId4">
          <objectPr defaultSize="0" autoPict="0" r:id="rId5">
            <anchor moveWithCells="1" sizeWithCells="1">
              <from>
                <xdr:col>0</xdr:col>
                <xdr:colOff>200025</xdr:colOff>
                <xdr:row>0</xdr:row>
                <xdr:rowOff>0</xdr:rowOff>
              </from>
              <to>
                <xdr:col>10</xdr:col>
                <xdr:colOff>390525</xdr:colOff>
                <xdr:row>46</xdr:row>
                <xdr:rowOff>28575</xdr:rowOff>
              </to>
            </anchor>
          </objectPr>
        </oleObject>
      </mc:Choice>
      <mc:Fallback>
        <oleObject progId="Word.Document.8" shapeId="37900"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1">
    <tabColor theme="6"/>
    <pageSetUpPr fitToPage="1"/>
  </sheetPr>
  <dimension ref="A1:P219"/>
  <sheetViews>
    <sheetView workbookViewId="0">
      <selection sqref="A1:P1"/>
    </sheetView>
  </sheetViews>
  <sheetFormatPr baseColWidth="10" defaultRowHeight="12.75" x14ac:dyDescent="0.2"/>
  <cols>
    <col min="1" max="1" width="4.42578125" style="214" bestFit="1" customWidth="1"/>
    <col min="2" max="2" width="42.7109375" style="214" bestFit="1" customWidth="1"/>
    <col min="3" max="3" width="30.7109375" style="214" bestFit="1" customWidth="1"/>
    <col min="4" max="5" width="7" style="214" bestFit="1" customWidth="1"/>
    <col min="6" max="6" width="7.85546875" style="214" bestFit="1" customWidth="1"/>
    <col min="7" max="7" width="7.28515625" style="214" bestFit="1" customWidth="1"/>
    <col min="8" max="8" width="7" style="214" bestFit="1" customWidth="1"/>
    <col min="9" max="9" width="6.85546875" style="214" bestFit="1" customWidth="1"/>
    <col min="10" max="10" width="7.28515625" style="214" bestFit="1" customWidth="1"/>
    <col min="11" max="14" width="7.140625" style="214" bestFit="1" customWidth="1"/>
    <col min="15" max="15" width="7" style="214" bestFit="1" customWidth="1"/>
    <col min="16" max="16" width="8.140625" style="214" bestFit="1" customWidth="1"/>
    <col min="17" max="256" width="10.85546875" style="214"/>
    <col min="257" max="257" width="3.85546875" style="214" bestFit="1" customWidth="1"/>
    <col min="258" max="258" width="41.140625" style="214" bestFit="1" customWidth="1"/>
    <col min="259" max="259" width="23.42578125" style="214" bestFit="1" customWidth="1"/>
    <col min="260" max="261" width="7.7109375" style="214" bestFit="1" customWidth="1"/>
    <col min="262" max="262" width="12.7109375" style="214" bestFit="1" customWidth="1"/>
    <col min="263" max="263" width="6.7109375" style="214" bestFit="1" customWidth="1"/>
    <col min="264" max="264" width="7.7109375" style="214" bestFit="1" customWidth="1"/>
    <col min="265" max="265" width="7.85546875" style="214" bestFit="1" customWidth="1"/>
    <col min="266" max="266" width="8" style="214" bestFit="1" customWidth="1"/>
    <col min="267" max="267" width="7.28515625" style="214" bestFit="1" customWidth="1"/>
    <col min="268" max="268" width="7.7109375" style="214" bestFit="1" customWidth="1"/>
    <col min="269" max="270" width="8" style="214" bestFit="1" customWidth="1"/>
    <col min="271" max="271" width="7.7109375" style="214" bestFit="1" customWidth="1"/>
    <col min="272" max="272" width="8.28515625" style="214" bestFit="1" customWidth="1"/>
    <col min="273" max="512" width="10.85546875" style="214"/>
    <col min="513" max="513" width="3.85546875" style="214" bestFit="1" customWidth="1"/>
    <col min="514" max="514" width="41.140625" style="214" bestFit="1" customWidth="1"/>
    <col min="515" max="515" width="23.42578125" style="214" bestFit="1" customWidth="1"/>
    <col min="516" max="517" width="7.7109375" style="214" bestFit="1" customWidth="1"/>
    <col min="518" max="518" width="12.7109375" style="214" bestFit="1" customWidth="1"/>
    <col min="519" max="519" width="6.7109375" style="214" bestFit="1" customWidth="1"/>
    <col min="520" max="520" width="7.7109375" style="214" bestFit="1" customWidth="1"/>
    <col min="521" max="521" width="7.85546875" style="214" bestFit="1" customWidth="1"/>
    <col min="522" max="522" width="8" style="214" bestFit="1" customWidth="1"/>
    <col min="523" max="523" width="7.28515625" style="214" bestFit="1" customWidth="1"/>
    <col min="524" max="524" width="7.7109375" style="214" bestFit="1" customWidth="1"/>
    <col min="525" max="526" width="8" style="214" bestFit="1" customWidth="1"/>
    <col min="527" max="527" width="7.7109375" style="214" bestFit="1" customWidth="1"/>
    <col min="528" max="528" width="8.28515625" style="214" bestFit="1" customWidth="1"/>
    <col min="529" max="768" width="10.85546875" style="214"/>
    <col min="769" max="769" width="3.85546875" style="214" bestFit="1" customWidth="1"/>
    <col min="770" max="770" width="41.140625" style="214" bestFit="1" customWidth="1"/>
    <col min="771" max="771" width="23.42578125" style="214" bestFit="1" customWidth="1"/>
    <col min="772" max="773" width="7.7109375" style="214" bestFit="1" customWidth="1"/>
    <col min="774" max="774" width="12.7109375" style="214" bestFit="1" customWidth="1"/>
    <col min="775" max="775" width="6.7109375" style="214" bestFit="1" customWidth="1"/>
    <col min="776" max="776" width="7.7109375" style="214" bestFit="1" customWidth="1"/>
    <col min="777" max="777" width="7.85546875" style="214" bestFit="1" customWidth="1"/>
    <col min="778" max="778" width="8" style="214" bestFit="1" customWidth="1"/>
    <col min="779" max="779" width="7.28515625" style="214" bestFit="1" customWidth="1"/>
    <col min="780" max="780" width="7.7109375" style="214" bestFit="1" customWidth="1"/>
    <col min="781" max="782" width="8" style="214" bestFit="1" customWidth="1"/>
    <col min="783" max="783" width="7.7109375" style="214" bestFit="1" customWidth="1"/>
    <col min="784" max="784" width="8.28515625" style="214" bestFit="1" customWidth="1"/>
    <col min="785" max="1024" width="10.85546875" style="214"/>
    <col min="1025" max="1025" width="3.85546875" style="214" bestFit="1" customWidth="1"/>
    <col min="1026" max="1026" width="41.140625" style="214" bestFit="1" customWidth="1"/>
    <col min="1027" max="1027" width="23.42578125" style="214" bestFit="1" customWidth="1"/>
    <col min="1028" max="1029" width="7.7109375" style="214" bestFit="1" customWidth="1"/>
    <col min="1030" max="1030" width="12.7109375" style="214" bestFit="1" customWidth="1"/>
    <col min="1031" max="1031" width="6.7109375" style="214" bestFit="1" customWidth="1"/>
    <col min="1032" max="1032" width="7.7109375" style="214" bestFit="1" customWidth="1"/>
    <col min="1033" max="1033" width="7.85546875" style="214" bestFit="1" customWidth="1"/>
    <col min="1034" max="1034" width="8" style="214" bestFit="1" customWidth="1"/>
    <col min="1035" max="1035" width="7.28515625" style="214" bestFit="1" customWidth="1"/>
    <col min="1036" max="1036" width="7.7109375" style="214" bestFit="1" customWidth="1"/>
    <col min="1037" max="1038" width="8" style="214" bestFit="1" customWidth="1"/>
    <col min="1039" max="1039" width="7.7109375" style="214" bestFit="1" customWidth="1"/>
    <col min="1040" max="1040" width="8.28515625" style="214" bestFit="1" customWidth="1"/>
    <col min="1041" max="1280" width="10.85546875" style="214"/>
    <col min="1281" max="1281" width="3.85546875" style="214" bestFit="1" customWidth="1"/>
    <col min="1282" max="1282" width="41.140625" style="214" bestFit="1" customWidth="1"/>
    <col min="1283" max="1283" width="23.42578125" style="214" bestFit="1" customWidth="1"/>
    <col min="1284" max="1285" width="7.7109375" style="214" bestFit="1" customWidth="1"/>
    <col min="1286" max="1286" width="12.7109375" style="214" bestFit="1" customWidth="1"/>
    <col min="1287" max="1287" width="6.7109375" style="214" bestFit="1" customWidth="1"/>
    <col min="1288" max="1288" width="7.7109375" style="214" bestFit="1" customWidth="1"/>
    <col min="1289" max="1289" width="7.85546875" style="214" bestFit="1" customWidth="1"/>
    <col min="1290" max="1290" width="8" style="214" bestFit="1" customWidth="1"/>
    <col min="1291" max="1291" width="7.28515625" style="214" bestFit="1" customWidth="1"/>
    <col min="1292" max="1292" width="7.7109375" style="214" bestFit="1" customWidth="1"/>
    <col min="1293" max="1294" width="8" style="214" bestFit="1" customWidth="1"/>
    <col min="1295" max="1295" width="7.7109375" style="214" bestFit="1" customWidth="1"/>
    <col min="1296" max="1296" width="8.28515625" style="214" bestFit="1" customWidth="1"/>
    <col min="1297" max="1536" width="10.85546875" style="214"/>
    <col min="1537" max="1537" width="3.85546875" style="214" bestFit="1" customWidth="1"/>
    <col min="1538" max="1538" width="41.140625" style="214" bestFit="1" customWidth="1"/>
    <col min="1539" max="1539" width="23.42578125" style="214" bestFit="1" customWidth="1"/>
    <col min="1540" max="1541" width="7.7109375" style="214" bestFit="1" customWidth="1"/>
    <col min="1542" max="1542" width="12.7109375" style="214" bestFit="1" customWidth="1"/>
    <col min="1543" max="1543" width="6.7109375" style="214" bestFit="1" customWidth="1"/>
    <col min="1544" max="1544" width="7.7109375" style="214" bestFit="1" customWidth="1"/>
    <col min="1545" max="1545" width="7.85546875" style="214" bestFit="1" customWidth="1"/>
    <col min="1546" max="1546" width="8" style="214" bestFit="1" customWidth="1"/>
    <col min="1547" max="1547" width="7.28515625" style="214" bestFit="1" customWidth="1"/>
    <col min="1548" max="1548" width="7.7109375" style="214" bestFit="1" customWidth="1"/>
    <col min="1549" max="1550" width="8" style="214" bestFit="1" customWidth="1"/>
    <col min="1551" max="1551" width="7.7109375" style="214" bestFit="1" customWidth="1"/>
    <col min="1552" max="1552" width="8.28515625" style="214" bestFit="1" customWidth="1"/>
    <col min="1553" max="1792" width="10.85546875" style="214"/>
    <col min="1793" max="1793" width="3.85546875" style="214" bestFit="1" customWidth="1"/>
    <col min="1794" max="1794" width="41.140625" style="214" bestFit="1" customWidth="1"/>
    <col min="1795" max="1795" width="23.42578125" style="214" bestFit="1" customWidth="1"/>
    <col min="1796" max="1797" width="7.7109375" style="214" bestFit="1" customWidth="1"/>
    <col min="1798" max="1798" width="12.7109375" style="214" bestFit="1" customWidth="1"/>
    <col min="1799" max="1799" width="6.7109375" style="214" bestFit="1" customWidth="1"/>
    <col min="1800" max="1800" width="7.7109375" style="214" bestFit="1" customWidth="1"/>
    <col min="1801" max="1801" width="7.85546875" style="214" bestFit="1" customWidth="1"/>
    <col min="1802" max="1802" width="8" style="214" bestFit="1" customWidth="1"/>
    <col min="1803" max="1803" width="7.28515625" style="214" bestFit="1" customWidth="1"/>
    <col min="1804" max="1804" width="7.7109375" style="214" bestFit="1" customWidth="1"/>
    <col min="1805" max="1806" width="8" style="214" bestFit="1" customWidth="1"/>
    <col min="1807" max="1807" width="7.7109375" style="214" bestFit="1" customWidth="1"/>
    <col min="1808" max="1808" width="8.28515625" style="214" bestFit="1" customWidth="1"/>
    <col min="1809" max="2048" width="10.85546875" style="214"/>
    <col min="2049" max="2049" width="3.85546875" style="214" bestFit="1" customWidth="1"/>
    <col min="2050" max="2050" width="41.140625" style="214" bestFit="1" customWidth="1"/>
    <col min="2051" max="2051" width="23.42578125" style="214" bestFit="1" customWidth="1"/>
    <col min="2052" max="2053" width="7.7109375" style="214" bestFit="1" customWidth="1"/>
    <col min="2054" max="2054" width="12.7109375" style="214" bestFit="1" customWidth="1"/>
    <col min="2055" max="2055" width="6.7109375" style="214" bestFit="1" customWidth="1"/>
    <col min="2056" max="2056" width="7.7109375" style="214" bestFit="1" customWidth="1"/>
    <col min="2057" max="2057" width="7.85546875" style="214" bestFit="1" customWidth="1"/>
    <col min="2058" max="2058" width="8" style="214" bestFit="1" customWidth="1"/>
    <col min="2059" max="2059" width="7.28515625" style="214" bestFit="1" customWidth="1"/>
    <col min="2060" max="2060" width="7.7109375" style="214" bestFit="1" customWidth="1"/>
    <col min="2061" max="2062" width="8" style="214" bestFit="1" customWidth="1"/>
    <col min="2063" max="2063" width="7.7109375" style="214" bestFit="1" customWidth="1"/>
    <col min="2064" max="2064" width="8.28515625" style="214" bestFit="1" customWidth="1"/>
    <col min="2065" max="2304" width="10.85546875" style="214"/>
    <col min="2305" max="2305" width="3.85546875" style="214" bestFit="1" customWidth="1"/>
    <col min="2306" max="2306" width="41.140625" style="214" bestFit="1" customWidth="1"/>
    <col min="2307" max="2307" width="23.42578125" style="214" bestFit="1" customWidth="1"/>
    <col min="2308" max="2309" width="7.7109375" style="214" bestFit="1" customWidth="1"/>
    <col min="2310" max="2310" width="12.7109375" style="214" bestFit="1" customWidth="1"/>
    <col min="2311" max="2311" width="6.7109375" style="214" bestFit="1" customWidth="1"/>
    <col min="2312" max="2312" width="7.7109375" style="214" bestFit="1" customWidth="1"/>
    <col min="2313" max="2313" width="7.85546875" style="214" bestFit="1" customWidth="1"/>
    <col min="2314" max="2314" width="8" style="214" bestFit="1" customWidth="1"/>
    <col min="2315" max="2315" width="7.28515625" style="214" bestFit="1" customWidth="1"/>
    <col min="2316" max="2316" width="7.7109375" style="214" bestFit="1" customWidth="1"/>
    <col min="2317" max="2318" width="8" style="214" bestFit="1" customWidth="1"/>
    <col min="2319" max="2319" width="7.7109375" style="214" bestFit="1" customWidth="1"/>
    <col min="2320" max="2320" width="8.28515625" style="214" bestFit="1" customWidth="1"/>
    <col min="2321" max="2560" width="10.85546875" style="214"/>
    <col min="2561" max="2561" width="3.85546875" style="214" bestFit="1" customWidth="1"/>
    <col min="2562" max="2562" width="41.140625" style="214" bestFit="1" customWidth="1"/>
    <col min="2563" max="2563" width="23.42578125" style="214" bestFit="1" customWidth="1"/>
    <col min="2564" max="2565" width="7.7109375" style="214" bestFit="1" customWidth="1"/>
    <col min="2566" max="2566" width="12.7109375" style="214" bestFit="1" customWidth="1"/>
    <col min="2567" max="2567" width="6.7109375" style="214" bestFit="1" customWidth="1"/>
    <col min="2568" max="2568" width="7.7109375" style="214" bestFit="1" customWidth="1"/>
    <col min="2569" max="2569" width="7.85546875" style="214" bestFit="1" customWidth="1"/>
    <col min="2570" max="2570" width="8" style="214" bestFit="1" customWidth="1"/>
    <col min="2571" max="2571" width="7.28515625" style="214" bestFit="1" customWidth="1"/>
    <col min="2572" max="2572" width="7.7109375" style="214" bestFit="1" customWidth="1"/>
    <col min="2573" max="2574" width="8" style="214" bestFit="1" customWidth="1"/>
    <col min="2575" max="2575" width="7.7109375" style="214" bestFit="1" customWidth="1"/>
    <col min="2576" max="2576" width="8.28515625" style="214" bestFit="1" customWidth="1"/>
    <col min="2577" max="2816" width="10.85546875" style="214"/>
    <col min="2817" max="2817" width="3.85546875" style="214" bestFit="1" customWidth="1"/>
    <col min="2818" max="2818" width="41.140625" style="214" bestFit="1" customWidth="1"/>
    <col min="2819" max="2819" width="23.42578125" style="214" bestFit="1" customWidth="1"/>
    <col min="2820" max="2821" width="7.7109375" style="214" bestFit="1" customWidth="1"/>
    <col min="2822" max="2822" width="12.7109375" style="214" bestFit="1" customWidth="1"/>
    <col min="2823" max="2823" width="6.7109375" style="214" bestFit="1" customWidth="1"/>
    <col min="2824" max="2824" width="7.7109375" style="214" bestFit="1" customWidth="1"/>
    <col min="2825" max="2825" width="7.85546875" style="214" bestFit="1" customWidth="1"/>
    <col min="2826" max="2826" width="8" style="214" bestFit="1" customWidth="1"/>
    <col min="2827" max="2827" width="7.28515625" style="214" bestFit="1" customWidth="1"/>
    <col min="2828" max="2828" width="7.7109375" style="214" bestFit="1" customWidth="1"/>
    <col min="2829" max="2830" width="8" style="214" bestFit="1" customWidth="1"/>
    <col min="2831" max="2831" width="7.7109375" style="214" bestFit="1" customWidth="1"/>
    <col min="2832" max="2832" width="8.28515625" style="214" bestFit="1" customWidth="1"/>
    <col min="2833" max="3072" width="10.85546875" style="214"/>
    <col min="3073" max="3073" width="3.85546875" style="214" bestFit="1" customWidth="1"/>
    <col min="3074" max="3074" width="41.140625" style="214" bestFit="1" customWidth="1"/>
    <col min="3075" max="3075" width="23.42578125" style="214" bestFit="1" customWidth="1"/>
    <col min="3076" max="3077" width="7.7109375" style="214" bestFit="1" customWidth="1"/>
    <col min="3078" max="3078" width="12.7109375" style="214" bestFit="1" customWidth="1"/>
    <col min="3079" max="3079" width="6.7109375" style="214" bestFit="1" customWidth="1"/>
    <col min="3080" max="3080" width="7.7109375" style="214" bestFit="1" customWidth="1"/>
    <col min="3081" max="3081" width="7.85546875" style="214" bestFit="1" customWidth="1"/>
    <col min="3082" max="3082" width="8" style="214" bestFit="1" customWidth="1"/>
    <col min="3083" max="3083" width="7.28515625" style="214" bestFit="1" customWidth="1"/>
    <col min="3084" max="3084" width="7.7109375" style="214" bestFit="1" customWidth="1"/>
    <col min="3085" max="3086" width="8" style="214" bestFit="1" customWidth="1"/>
    <col min="3087" max="3087" width="7.7109375" style="214" bestFit="1" customWidth="1"/>
    <col min="3088" max="3088" width="8.28515625" style="214" bestFit="1" customWidth="1"/>
    <col min="3089" max="3328" width="10.85546875" style="214"/>
    <col min="3329" max="3329" width="3.85546875" style="214" bestFit="1" customWidth="1"/>
    <col min="3330" max="3330" width="41.140625" style="214" bestFit="1" customWidth="1"/>
    <col min="3331" max="3331" width="23.42578125" style="214" bestFit="1" customWidth="1"/>
    <col min="3332" max="3333" width="7.7109375" style="214" bestFit="1" customWidth="1"/>
    <col min="3334" max="3334" width="12.7109375" style="214" bestFit="1" customWidth="1"/>
    <col min="3335" max="3335" width="6.7109375" style="214" bestFit="1" customWidth="1"/>
    <col min="3336" max="3336" width="7.7109375" style="214" bestFit="1" customWidth="1"/>
    <col min="3337" max="3337" width="7.85546875" style="214" bestFit="1" customWidth="1"/>
    <col min="3338" max="3338" width="8" style="214" bestFit="1" customWidth="1"/>
    <col min="3339" max="3339" width="7.28515625" style="214" bestFit="1" customWidth="1"/>
    <col min="3340" max="3340" width="7.7109375" style="214" bestFit="1" customWidth="1"/>
    <col min="3341" max="3342" width="8" style="214" bestFit="1" customWidth="1"/>
    <col min="3343" max="3343" width="7.7109375" style="214" bestFit="1" customWidth="1"/>
    <col min="3344" max="3344" width="8.28515625" style="214" bestFit="1" customWidth="1"/>
    <col min="3345" max="3584" width="10.85546875" style="214"/>
    <col min="3585" max="3585" width="3.85546875" style="214" bestFit="1" customWidth="1"/>
    <col min="3586" max="3586" width="41.140625" style="214" bestFit="1" customWidth="1"/>
    <col min="3587" max="3587" width="23.42578125" style="214" bestFit="1" customWidth="1"/>
    <col min="3588" max="3589" width="7.7109375" style="214" bestFit="1" customWidth="1"/>
    <col min="3590" max="3590" width="12.7109375" style="214" bestFit="1" customWidth="1"/>
    <col min="3591" max="3591" width="6.7109375" style="214" bestFit="1" customWidth="1"/>
    <col min="3592" max="3592" width="7.7109375" style="214" bestFit="1" customWidth="1"/>
    <col min="3593" max="3593" width="7.85546875" style="214" bestFit="1" customWidth="1"/>
    <col min="3594" max="3594" width="8" style="214" bestFit="1" customWidth="1"/>
    <col min="3595" max="3595" width="7.28515625" style="214" bestFit="1" customWidth="1"/>
    <col min="3596" max="3596" width="7.7109375" style="214" bestFit="1" customWidth="1"/>
    <col min="3597" max="3598" width="8" style="214" bestFit="1" customWidth="1"/>
    <col min="3599" max="3599" width="7.7109375" style="214" bestFit="1" customWidth="1"/>
    <col min="3600" max="3600" width="8.28515625" style="214" bestFit="1" customWidth="1"/>
    <col min="3601" max="3840" width="10.85546875" style="214"/>
    <col min="3841" max="3841" width="3.85546875" style="214" bestFit="1" customWidth="1"/>
    <col min="3842" max="3842" width="41.140625" style="214" bestFit="1" customWidth="1"/>
    <col min="3843" max="3843" width="23.42578125" style="214" bestFit="1" customWidth="1"/>
    <col min="3844" max="3845" width="7.7109375" style="214" bestFit="1" customWidth="1"/>
    <col min="3846" max="3846" width="12.7109375" style="214" bestFit="1" customWidth="1"/>
    <col min="3847" max="3847" width="6.7109375" style="214" bestFit="1" customWidth="1"/>
    <col min="3848" max="3848" width="7.7109375" style="214" bestFit="1" customWidth="1"/>
    <col min="3849" max="3849" width="7.85546875" style="214" bestFit="1" customWidth="1"/>
    <col min="3850" max="3850" width="8" style="214" bestFit="1" customWidth="1"/>
    <col min="3851" max="3851" width="7.28515625" style="214" bestFit="1" customWidth="1"/>
    <col min="3852" max="3852" width="7.7109375" style="214" bestFit="1" customWidth="1"/>
    <col min="3853" max="3854" width="8" style="214" bestFit="1" customWidth="1"/>
    <col min="3855" max="3855" width="7.7109375" style="214" bestFit="1" customWidth="1"/>
    <col min="3856" max="3856" width="8.28515625" style="214" bestFit="1" customWidth="1"/>
    <col min="3857" max="4096" width="10.85546875" style="214"/>
    <col min="4097" max="4097" width="3.85546875" style="214" bestFit="1" customWidth="1"/>
    <col min="4098" max="4098" width="41.140625" style="214" bestFit="1" customWidth="1"/>
    <col min="4099" max="4099" width="23.42578125" style="214" bestFit="1" customWidth="1"/>
    <col min="4100" max="4101" width="7.7109375" style="214" bestFit="1" customWidth="1"/>
    <col min="4102" max="4102" width="12.7109375" style="214" bestFit="1" customWidth="1"/>
    <col min="4103" max="4103" width="6.7109375" style="214" bestFit="1" customWidth="1"/>
    <col min="4104" max="4104" width="7.7109375" style="214" bestFit="1" customWidth="1"/>
    <col min="4105" max="4105" width="7.85546875" style="214" bestFit="1" customWidth="1"/>
    <col min="4106" max="4106" width="8" style="214" bestFit="1" customWidth="1"/>
    <col min="4107" max="4107" width="7.28515625" style="214" bestFit="1" customWidth="1"/>
    <col min="4108" max="4108" width="7.7109375" style="214" bestFit="1" customWidth="1"/>
    <col min="4109" max="4110" width="8" style="214" bestFit="1" customWidth="1"/>
    <col min="4111" max="4111" width="7.7109375" style="214" bestFit="1" customWidth="1"/>
    <col min="4112" max="4112" width="8.28515625" style="214" bestFit="1" customWidth="1"/>
    <col min="4113" max="4352" width="10.85546875" style="214"/>
    <col min="4353" max="4353" width="3.85546875" style="214" bestFit="1" customWidth="1"/>
    <col min="4354" max="4354" width="41.140625" style="214" bestFit="1" customWidth="1"/>
    <col min="4355" max="4355" width="23.42578125" style="214" bestFit="1" customWidth="1"/>
    <col min="4356" max="4357" width="7.7109375" style="214" bestFit="1" customWidth="1"/>
    <col min="4358" max="4358" width="12.7109375" style="214" bestFit="1" customWidth="1"/>
    <col min="4359" max="4359" width="6.7109375" style="214" bestFit="1" customWidth="1"/>
    <col min="4360" max="4360" width="7.7109375" style="214" bestFit="1" customWidth="1"/>
    <col min="4361" max="4361" width="7.85546875" style="214" bestFit="1" customWidth="1"/>
    <col min="4362" max="4362" width="8" style="214" bestFit="1" customWidth="1"/>
    <col min="4363" max="4363" width="7.28515625" style="214" bestFit="1" customWidth="1"/>
    <col min="4364" max="4364" width="7.7109375" style="214" bestFit="1" customWidth="1"/>
    <col min="4365" max="4366" width="8" style="214" bestFit="1" customWidth="1"/>
    <col min="4367" max="4367" width="7.7109375" style="214" bestFit="1" customWidth="1"/>
    <col min="4368" max="4368" width="8.28515625" style="214" bestFit="1" customWidth="1"/>
    <col min="4369" max="4608" width="10.85546875" style="214"/>
    <col min="4609" max="4609" width="3.85546875" style="214" bestFit="1" customWidth="1"/>
    <col min="4610" max="4610" width="41.140625" style="214" bestFit="1" customWidth="1"/>
    <col min="4611" max="4611" width="23.42578125" style="214" bestFit="1" customWidth="1"/>
    <col min="4612" max="4613" width="7.7109375" style="214" bestFit="1" customWidth="1"/>
    <col min="4614" max="4614" width="12.7109375" style="214" bestFit="1" customWidth="1"/>
    <col min="4615" max="4615" width="6.7109375" style="214" bestFit="1" customWidth="1"/>
    <col min="4616" max="4616" width="7.7109375" style="214" bestFit="1" customWidth="1"/>
    <col min="4617" max="4617" width="7.85546875" style="214" bestFit="1" customWidth="1"/>
    <col min="4618" max="4618" width="8" style="214" bestFit="1" customWidth="1"/>
    <col min="4619" max="4619" width="7.28515625" style="214" bestFit="1" customWidth="1"/>
    <col min="4620" max="4620" width="7.7109375" style="214" bestFit="1" customWidth="1"/>
    <col min="4621" max="4622" width="8" style="214" bestFit="1" customWidth="1"/>
    <col min="4623" max="4623" width="7.7109375" style="214" bestFit="1" customWidth="1"/>
    <col min="4624" max="4624" width="8.28515625" style="214" bestFit="1" customWidth="1"/>
    <col min="4625" max="4864" width="10.85546875" style="214"/>
    <col min="4865" max="4865" width="3.85546875" style="214" bestFit="1" customWidth="1"/>
    <col min="4866" max="4866" width="41.140625" style="214" bestFit="1" customWidth="1"/>
    <col min="4867" max="4867" width="23.42578125" style="214" bestFit="1" customWidth="1"/>
    <col min="4868" max="4869" width="7.7109375" style="214" bestFit="1" customWidth="1"/>
    <col min="4870" max="4870" width="12.7109375" style="214" bestFit="1" customWidth="1"/>
    <col min="4871" max="4871" width="6.7109375" style="214" bestFit="1" customWidth="1"/>
    <col min="4872" max="4872" width="7.7109375" style="214" bestFit="1" customWidth="1"/>
    <col min="4873" max="4873" width="7.85546875" style="214" bestFit="1" customWidth="1"/>
    <col min="4874" max="4874" width="8" style="214" bestFit="1" customWidth="1"/>
    <col min="4875" max="4875" width="7.28515625" style="214" bestFit="1" customWidth="1"/>
    <col min="4876" max="4876" width="7.7109375" style="214" bestFit="1" customWidth="1"/>
    <col min="4877" max="4878" width="8" style="214" bestFit="1" customWidth="1"/>
    <col min="4879" max="4879" width="7.7109375" style="214" bestFit="1" customWidth="1"/>
    <col min="4880" max="4880" width="8.28515625" style="214" bestFit="1" customWidth="1"/>
    <col min="4881" max="5120" width="10.85546875" style="214"/>
    <col min="5121" max="5121" width="3.85546875" style="214" bestFit="1" customWidth="1"/>
    <col min="5122" max="5122" width="41.140625" style="214" bestFit="1" customWidth="1"/>
    <col min="5123" max="5123" width="23.42578125" style="214" bestFit="1" customWidth="1"/>
    <col min="5124" max="5125" width="7.7109375" style="214" bestFit="1" customWidth="1"/>
    <col min="5126" max="5126" width="12.7109375" style="214" bestFit="1" customWidth="1"/>
    <col min="5127" max="5127" width="6.7109375" style="214" bestFit="1" customWidth="1"/>
    <col min="5128" max="5128" width="7.7109375" style="214" bestFit="1" customWidth="1"/>
    <col min="5129" max="5129" width="7.85546875" style="214" bestFit="1" customWidth="1"/>
    <col min="5130" max="5130" width="8" style="214" bestFit="1" customWidth="1"/>
    <col min="5131" max="5131" width="7.28515625" style="214" bestFit="1" customWidth="1"/>
    <col min="5132" max="5132" width="7.7109375" style="214" bestFit="1" customWidth="1"/>
    <col min="5133" max="5134" width="8" style="214" bestFit="1" customWidth="1"/>
    <col min="5135" max="5135" width="7.7109375" style="214" bestFit="1" customWidth="1"/>
    <col min="5136" max="5136" width="8.28515625" style="214" bestFit="1" customWidth="1"/>
    <col min="5137" max="5376" width="10.85546875" style="214"/>
    <col min="5377" max="5377" width="3.85546875" style="214" bestFit="1" customWidth="1"/>
    <col min="5378" max="5378" width="41.140625" style="214" bestFit="1" customWidth="1"/>
    <col min="5379" max="5379" width="23.42578125" style="214" bestFit="1" customWidth="1"/>
    <col min="5380" max="5381" width="7.7109375" style="214" bestFit="1" customWidth="1"/>
    <col min="5382" max="5382" width="12.7109375" style="214" bestFit="1" customWidth="1"/>
    <col min="5383" max="5383" width="6.7109375" style="214" bestFit="1" customWidth="1"/>
    <col min="5384" max="5384" width="7.7109375" style="214" bestFit="1" customWidth="1"/>
    <col min="5385" max="5385" width="7.85546875" style="214" bestFit="1" customWidth="1"/>
    <col min="5386" max="5386" width="8" style="214" bestFit="1" customWidth="1"/>
    <col min="5387" max="5387" width="7.28515625" style="214" bestFit="1" customWidth="1"/>
    <col min="5388" max="5388" width="7.7109375" style="214" bestFit="1" customWidth="1"/>
    <col min="5389" max="5390" width="8" style="214" bestFit="1" customWidth="1"/>
    <col min="5391" max="5391" width="7.7109375" style="214" bestFit="1" customWidth="1"/>
    <col min="5392" max="5392" width="8.28515625" style="214" bestFit="1" customWidth="1"/>
    <col min="5393" max="5632" width="10.85546875" style="214"/>
    <col min="5633" max="5633" width="3.85546875" style="214" bestFit="1" customWidth="1"/>
    <col min="5634" max="5634" width="41.140625" style="214" bestFit="1" customWidth="1"/>
    <col min="5635" max="5635" width="23.42578125" style="214" bestFit="1" customWidth="1"/>
    <col min="5636" max="5637" width="7.7109375" style="214" bestFit="1" customWidth="1"/>
    <col min="5638" max="5638" width="12.7109375" style="214" bestFit="1" customWidth="1"/>
    <col min="5639" max="5639" width="6.7109375" style="214" bestFit="1" customWidth="1"/>
    <col min="5640" max="5640" width="7.7109375" style="214" bestFit="1" customWidth="1"/>
    <col min="5641" max="5641" width="7.85546875" style="214" bestFit="1" customWidth="1"/>
    <col min="5642" max="5642" width="8" style="214" bestFit="1" customWidth="1"/>
    <col min="5643" max="5643" width="7.28515625" style="214" bestFit="1" customWidth="1"/>
    <col min="5644" max="5644" width="7.7109375" style="214" bestFit="1" customWidth="1"/>
    <col min="5645" max="5646" width="8" style="214" bestFit="1" customWidth="1"/>
    <col min="5647" max="5647" width="7.7109375" style="214" bestFit="1" customWidth="1"/>
    <col min="5648" max="5648" width="8.28515625" style="214" bestFit="1" customWidth="1"/>
    <col min="5649" max="5888" width="10.85546875" style="214"/>
    <col min="5889" max="5889" width="3.85546875" style="214" bestFit="1" customWidth="1"/>
    <col min="5890" max="5890" width="41.140625" style="214" bestFit="1" customWidth="1"/>
    <col min="5891" max="5891" width="23.42578125" style="214" bestFit="1" customWidth="1"/>
    <col min="5892" max="5893" width="7.7109375" style="214" bestFit="1" customWidth="1"/>
    <col min="5894" max="5894" width="12.7109375" style="214" bestFit="1" customWidth="1"/>
    <col min="5895" max="5895" width="6.7109375" style="214" bestFit="1" customWidth="1"/>
    <col min="5896" max="5896" width="7.7109375" style="214" bestFit="1" customWidth="1"/>
    <col min="5897" max="5897" width="7.85546875" style="214" bestFit="1" customWidth="1"/>
    <col min="5898" max="5898" width="8" style="214" bestFit="1" customWidth="1"/>
    <col min="5899" max="5899" width="7.28515625" style="214" bestFit="1" customWidth="1"/>
    <col min="5900" max="5900" width="7.7109375" style="214" bestFit="1" customWidth="1"/>
    <col min="5901" max="5902" width="8" style="214" bestFit="1" customWidth="1"/>
    <col min="5903" max="5903" width="7.7109375" style="214" bestFit="1" customWidth="1"/>
    <col min="5904" max="5904" width="8.28515625" style="214" bestFit="1" customWidth="1"/>
    <col min="5905" max="6144" width="10.85546875" style="214"/>
    <col min="6145" max="6145" width="3.85546875" style="214" bestFit="1" customWidth="1"/>
    <col min="6146" max="6146" width="41.140625" style="214" bestFit="1" customWidth="1"/>
    <col min="6147" max="6147" width="23.42578125" style="214" bestFit="1" customWidth="1"/>
    <col min="6148" max="6149" width="7.7109375" style="214" bestFit="1" customWidth="1"/>
    <col min="6150" max="6150" width="12.7109375" style="214" bestFit="1" customWidth="1"/>
    <col min="6151" max="6151" width="6.7109375" style="214" bestFit="1" customWidth="1"/>
    <col min="6152" max="6152" width="7.7109375" style="214" bestFit="1" customWidth="1"/>
    <col min="6153" max="6153" width="7.85546875" style="214" bestFit="1" customWidth="1"/>
    <col min="6154" max="6154" width="8" style="214" bestFit="1" customWidth="1"/>
    <col min="6155" max="6155" width="7.28515625" style="214" bestFit="1" customWidth="1"/>
    <col min="6156" max="6156" width="7.7109375" style="214" bestFit="1" customWidth="1"/>
    <col min="6157" max="6158" width="8" style="214" bestFit="1" customWidth="1"/>
    <col min="6159" max="6159" width="7.7109375" style="214" bestFit="1" customWidth="1"/>
    <col min="6160" max="6160" width="8.28515625" style="214" bestFit="1" customWidth="1"/>
    <col min="6161" max="6400" width="10.85546875" style="214"/>
    <col min="6401" max="6401" width="3.85546875" style="214" bestFit="1" customWidth="1"/>
    <col min="6402" max="6402" width="41.140625" style="214" bestFit="1" customWidth="1"/>
    <col min="6403" max="6403" width="23.42578125" style="214" bestFit="1" customWidth="1"/>
    <col min="6404" max="6405" width="7.7109375" style="214" bestFit="1" customWidth="1"/>
    <col min="6406" max="6406" width="12.7109375" style="214" bestFit="1" customWidth="1"/>
    <col min="6407" max="6407" width="6.7109375" style="214" bestFit="1" customWidth="1"/>
    <col min="6408" max="6408" width="7.7109375" style="214" bestFit="1" customWidth="1"/>
    <col min="6409" max="6409" width="7.85546875" style="214" bestFit="1" customWidth="1"/>
    <col min="6410" max="6410" width="8" style="214" bestFit="1" customWidth="1"/>
    <col min="6411" max="6411" width="7.28515625" style="214" bestFit="1" customWidth="1"/>
    <col min="6412" max="6412" width="7.7109375" style="214" bestFit="1" customWidth="1"/>
    <col min="6413" max="6414" width="8" style="214" bestFit="1" customWidth="1"/>
    <col min="6415" max="6415" width="7.7109375" style="214" bestFit="1" customWidth="1"/>
    <col min="6416" max="6416" width="8.28515625" style="214" bestFit="1" customWidth="1"/>
    <col min="6417" max="6656" width="10.85546875" style="214"/>
    <col min="6657" max="6657" width="3.85546875" style="214" bestFit="1" customWidth="1"/>
    <col min="6658" max="6658" width="41.140625" style="214" bestFit="1" customWidth="1"/>
    <col min="6659" max="6659" width="23.42578125" style="214" bestFit="1" customWidth="1"/>
    <col min="6660" max="6661" width="7.7109375" style="214" bestFit="1" customWidth="1"/>
    <col min="6662" max="6662" width="12.7109375" style="214" bestFit="1" customWidth="1"/>
    <col min="6663" max="6663" width="6.7109375" style="214" bestFit="1" customWidth="1"/>
    <col min="6664" max="6664" width="7.7109375" style="214" bestFit="1" customWidth="1"/>
    <col min="6665" max="6665" width="7.85546875" style="214" bestFit="1" customWidth="1"/>
    <col min="6666" max="6666" width="8" style="214" bestFit="1" customWidth="1"/>
    <col min="6667" max="6667" width="7.28515625" style="214" bestFit="1" customWidth="1"/>
    <col min="6668" max="6668" width="7.7109375" style="214" bestFit="1" customWidth="1"/>
    <col min="6669" max="6670" width="8" style="214" bestFit="1" customWidth="1"/>
    <col min="6671" max="6671" width="7.7109375" style="214" bestFit="1" customWidth="1"/>
    <col min="6672" max="6672" width="8.28515625" style="214" bestFit="1" customWidth="1"/>
    <col min="6673" max="6912" width="10.85546875" style="214"/>
    <col min="6913" max="6913" width="3.85546875" style="214" bestFit="1" customWidth="1"/>
    <col min="6914" max="6914" width="41.140625" style="214" bestFit="1" customWidth="1"/>
    <col min="6915" max="6915" width="23.42578125" style="214" bestFit="1" customWidth="1"/>
    <col min="6916" max="6917" width="7.7109375" style="214" bestFit="1" customWidth="1"/>
    <col min="6918" max="6918" width="12.7109375" style="214" bestFit="1" customWidth="1"/>
    <col min="6919" max="6919" width="6.7109375" style="214" bestFit="1" customWidth="1"/>
    <col min="6920" max="6920" width="7.7109375" style="214" bestFit="1" customWidth="1"/>
    <col min="6921" max="6921" width="7.85546875" style="214" bestFit="1" customWidth="1"/>
    <col min="6922" max="6922" width="8" style="214" bestFit="1" customWidth="1"/>
    <col min="6923" max="6923" width="7.28515625" style="214" bestFit="1" customWidth="1"/>
    <col min="6924" max="6924" width="7.7109375" style="214" bestFit="1" customWidth="1"/>
    <col min="6925" max="6926" width="8" style="214" bestFit="1" customWidth="1"/>
    <col min="6927" max="6927" width="7.7109375" style="214" bestFit="1" customWidth="1"/>
    <col min="6928" max="6928" width="8.28515625" style="214" bestFit="1" customWidth="1"/>
    <col min="6929" max="7168" width="10.85546875" style="214"/>
    <col min="7169" max="7169" width="3.85546875" style="214" bestFit="1" customWidth="1"/>
    <col min="7170" max="7170" width="41.140625" style="214" bestFit="1" customWidth="1"/>
    <col min="7171" max="7171" width="23.42578125" style="214" bestFit="1" customWidth="1"/>
    <col min="7172" max="7173" width="7.7109375" style="214" bestFit="1" customWidth="1"/>
    <col min="7174" max="7174" width="12.7109375" style="214" bestFit="1" customWidth="1"/>
    <col min="7175" max="7175" width="6.7109375" style="214" bestFit="1" customWidth="1"/>
    <col min="7176" max="7176" width="7.7109375" style="214" bestFit="1" customWidth="1"/>
    <col min="7177" max="7177" width="7.85546875" style="214" bestFit="1" customWidth="1"/>
    <col min="7178" max="7178" width="8" style="214" bestFit="1" customWidth="1"/>
    <col min="7179" max="7179" width="7.28515625" style="214" bestFit="1" customWidth="1"/>
    <col min="7180" max="7180" width="7.7109375" style="214" bestFit="1" customWidth="1"/>
    <col min="7181" max="7182" width="8" style="214" bestFit="1" customWidth="1"/>
    <col min="7183" max="7183" width="7.7109375" style="214" bestFit="1" customWidth="1"/>
    <col min="7184" max="7184" width="8.28515625" style="214" bestFit="1" customWidth="1"/>
    <col min="7185" max="7424" width="10.85546875" style="214"/>
    <col min="7425" max="7425" width="3.85546875" style="214" bestFit="1" customWidth="1"/>
    <col min="7426" max="7426" width="41.140625" style="214" bestFit="1" customWidth="1"/>
    <col min="7427" max="7427" width="23.42578125" style="214" bestFit="1" customWidth="1"/>
    <col min="7428" max="7429" width="7.7109375" style="214" bestFit="1" customWidth="1"/>
    <col min="7430" max="7430" width="12.7109375" style="214" bestFit="1" customWidth="1"/>
    <col min="7431" max="7431" width="6.7109375" style="214" bestFit="1" customWidth="1"/>
    <col min="7432" max="7432" width="7.7109375" style="214" bestFit="1" customWidth="1"/>
    <col min="7433" max="7433" width="7.85546875" style="214" bestFit="1" customWidth="1"/>
    <col min="7434" max="7434" width="8" style="214" bestFit="1" customWidth="1"/>
    <col min="7435" max="7435" width="7.28515625" style="214" bestFit="1" customWidth="1"/>
    <col min="7436" max="7436" width="7.7109375" style="214" bestFit="1" customWidth="1"/>
    <col min="7437" max="7438" width="8" style="214" bestFit="1" customWidth="1"/>
    <col min="7439" max="7439" width="7.7109375" style="214" bestFit="1" customWidth="1"/>
    <col min="7440" max="7440" width="8.28515625" style="214" bestFit="1" customWidth="1"/>
    <col min="7441" max="7680" width="10.85546875" style="214"/>
    <col min="7681" max="7681" width="3.85546875" style="214" bestFit="1" customWidth="1"/>
    <col min="7682" max="7682" width="41.140625" style="214" bestFit="1" customWidth="1"/>
    <col min="7683" max="7683" width="23.42578125" style="214" bestFit="1" customWidth="1"/>
    <col min="7684" max="7685" width="7.7109375" style="214" bestFit="1" customWidth="1"/>
    <col min="7686" max="7686" width="12.7109375" style="214" bestFit="1" customWidth="1"/>
    <col min="7687" max="7687" width="6.7109375" style="214" bestFit="1" customWidth="1"/>
    <col min="7688" max="7688" width="7.7109375" style="214" bestFit="1" customWidth="1"/>
    <col min="7689" max="7689" width="7.85546875" style="214" bestFit="1" customWidth="1"/>
    <col min="7690" max="7690" width="8" style="214" bestFit="1" customWidth="1"/>
    <col min="7691" max="7691" width="7.28515625" style="214" bestFit="1" customWidth="1"/>
    <col min="7692" max="7692" width="7.7109375" style="214" bestFit="1" customWidth="1"/>
    <col min="7693" max="7694" width="8" style="214" bestFit="1" customWidth="1"/>
    <col min="7695" max="7695" width="7.7109375" style="214" bestFit="1" customWidth="1"/>
    <col min="7696" max="7696" width="8.28515625" style="214" bestFit="1" customWidth="1"/>
    <col min="7697" max="7936" width="10.85546875" style="214"/>
    <col min="7937" max="7937" width="3.85546875" style="214" bestFit="1" customWidth="1"/>
    <col min="7938" max="7938" width="41.140625" style="214" bestFit="1" customWidth="1"/>
    <col min="7939" max="7939" width="23.42578125" style="214" bestFit="1" customWidth="1"/>
    <col min="7940" max="7941" width="7.7109375" style="214" bestFit="1" customWidth="1"/>
    <col min="7942" max="7942" width="12.7109375" style="214" bestFit="1" customWidth="1"/>
    <col min="7943" max="7943" width="6.7109375" style="214" bestFit="1" customWidth="1"/>
    <col min="7944" max="7944" width="7.7109375" style="214" bestFit="1" customWidth="1"/>
    <col min="7945" max="7945" width="7.85546875" style="214" bestFit="1" customWidth="1"/>
    <col min="7946" max="7946" width="8" style="214" bestFit="1" customWidth="1"/>
    <col min="7947" max="7947" width="7.28515625" style="214" bestFit="1" customWidth="1"/>
    <col min="7948" max="7948" width="7.7109375" style="214" bestFit="1" customWidth="1"/>
    <col min="7949" max="7950" width="8" style="214" bestFit="1" customWidth="1"/>
    <col min="7951" max="7951" width="7.7109375" style="214" bestFit="1" customWidth="1"/>
    <col min="7952" max="7952" width="8.28515625" style="214" bestFit="1" customWidth="1"/>
    <col min="7953" max="8192" width="10.85546875" style="214"/>
    <col min="8193" max="8193" width="3.85546875" style="214" bestFit="1" customWidth="1"/>
    <col min="8194" max="8194" width="41.140625" style="214" bestFit="1" customWidth="1"/>
    <col min="8195" max="8195" width="23.42578125" style="214" bestFit="1" customWidth="1"/>
    <col min="8196" max="8197" width="7.7109375" style="214" bestFit="1" customWidth="1"/>
    <col min="8198" max="8198" width="12.7109375" style="214" bestFit="1" customWidth="1"/>
    <col min="8199" max="8199" width="6.7109375" style="214" bestFit="1" customWidth="1"/>
    <col min="8200" max="8200" width="7.7109375" style="214" bestFit="1" customWidth="1"/>
    <col min="8201" max="8201" width="7.85546875" style="214" bestFit="1" customWidth="1"/>
    <col min="8202" max="8202" width="8" style="214" bestFit="1" customWidth="1"/>
    <col min="8203" max="8203" width="7.28515625" style="214" bestFit="1" customWidth="1"/>
    <col min="8204" max="8204" width="7.7109375" style="214" bestFit="1" customWidth="1"/>
    <col min="8205" max="8206" width="8" style="214" bestFit="1" customWidth="1"/>
    <col min="8207" max="8207" width="7.7109375" style="214" bestFit="1" customWidth="1"/>
    <col min="8208" max="8208" width="8.28515625" style="214" bestFit="1" customWidth="1"/>
    <col min="8209" max="8448" width="10.85546875" style="214"/>
    <col min="8449" max="8449" width="3.85546875" style="214" bestFit="1" customWidth="1"/>
    <col min="8450" max="8450" width="41.140625" style="214" bestFit="1" customWidth="1"/>
    <col min="8451" max="8451" width="23.42578125" style="214" bestFit="1" customWidth="1"/>
    <col min="8452" max="8453" width="7.7109375" style="214" bestFit="1" customWidth="1"/>
    <col min="8454" max="8454" width="12.7109375" style="214" bestFit="1" customWidth="1"/>
    <col min="8455" max="8455" width="6.7109375" style="214" bestFit="1" customWidth="1"/>
    <col min="8456" max="8456" width="7.7109375" style="214" bestFit="1" customWidth="1"/>
    <col min="8457" max="8457" width="7.85546875" style="214" bestFit="1" customWidth="1"/>
    <col min="8458" max="8458" width="8" style="214" bestFit="1" customWidth="1"/>
    <col min="8459" max="8459" width="7.28515625" style="214" bestFit="1" customWidth="1"/>
    <col min="8460" max="8460" width="7.7109375" style="214" bestFit="1" customWidth="1"/>
    <col min="8461" max="8462" width="8" style="214" bestFit="1" customWidth="1"/>
    <col min="8463" max="8463" width="7.7109375" style="214" bestFit="1" customWidth="1"/>
    <col min="8464" max="8464" width="8.28515625" style="214" bestFit="1" customWidth="1"/>
    <col min="8465" max="8704" width="10.85546875" style="214"/>
    <col min="8705" max="8705" width="3.85546875" style="214" bestFit="1" customWidth="1"/>
    <col min="8706" max="8706" width="41.140625" style="214" bestFit="1" customWidth="1"/>
    <col min="8707" max="8707" width="23.42578125" style="214" bestFit="1" customWidth="1"/>
    <col min="8708" max="8709" width="7.7109375" style="214" bestFit="1" customWidth="1"/>
    <col min="8710" max="8710" width="12.7109375" style="214" bestFit="1" customWidth="1"/>
    <col min="8711" max="8711" width="6.7109375" style="214" bestFit="1" customWidth="1"/>
    <col min="8712" max="8712" width="7.7109375" style="214" bestFit="1" customWidth="1"/>
    <col min="8713" max="8713" width="7.85546875" style="214" bestFit="1" customWidth="1"/>
    <col min="8714" max="8714" width="8" style="214" bestFit="1" customWidth="1"/>
    <col min="8715" max="8715" width="7.28515625" style="214" bestFit="1" customWidth="1"/>
    <col min="8716" max="8716" width="7.7109375" style="214" bestFit="1" customWidth="1"/>
    <col min="8717" max="8718" width="8" style="214" bestFit="1" customWidth="1"/>
    <col min="8719" max="8719" width="7.7109375" style="214" bestFit="1" customWidth="1"/>
    <col min="8720" max="8720" width="8.28515625" style="214" bestFit="1" customWidth="1"/>
    <col min="8721" max="8960" width="10.85546875" style="214"/>
    <col min="8961" max="8961" width="3.85546875" style="214" bestFit="1" customWidth="1"/>
    <col min="8962" max="8962" width="41.140625" style="214" bestFit="1" customWidth="1"/>
    <col min="8963" max="8963" width="23.42578125" style="214" bestFit="1" customWidth="1"/>
    <col min="8964" max="8965" width="7.7109375" style="214" bestFit="1" customWidth="1"/>
    <col min="8966" max="8966" width="12.7109375" style="214" bestFit="1" customWidth="1"/>
    <col min="8967" max="8967" width="6.7109375" style="214" bestFit="1" customWidth="1"/>
    <col min="8968" max="8968" width="7.7109375" style="214" bestFit="1" customWidth="1"/>
    <col min="8969" max="8969" width="7.85546875" style="214" bestFit="1" customWidth="1"/>
    <col min="8970" max="8970" width="8" style="214" bestFit="1" customWidth="1"/>
    <col min="8971" max="8971" width="7.28515625" style="214" bestFit="1" customWidth="1"/>
    <col min="8972" max="8972" width="7.7109375" style="214" bestFit="1" customWidth="1"/>
    <col min="8973" max="8974" width="8" style="214" bestFit="1" customWidth="1"/>
    <col min="8975" max="8975" width="7.7109375" style="214" bestFit="1" customWidth="1"/>
    <col min="8976" max="8976" width="8.28515625" style="214" bestFit="1" customWidth="1"/>
    <col min="8977" max="9216" width="10.85546875" style="214"/>
    <col min="9217" max="9217" width="3.85546875" style="214" bestFit="1" customWidth="1"/>
    <col min="9218" max="9218" width="41.140625" style="214" bestFit="1" customWidth="1"/>
    <col min="9219" max="9219" width="23.42578125" style="214" bestFit="1" customWidth="1"/>
    <col min="9220" max="9221" width="7.7109375" style="214" bestFit="1" customWidth="1"/>
    <col min="9222" max="9222" width="12.7109375" style="214" bestFit="1" customWidth="1"/>
    <col min="9223" max="9223" width="6.7109375" style="214" bestFit="1" customWidth="1"/>
    <col min="9224" max="9224" width="7.7109375" style="214" bestFit="1" customWidth="1"/>
    <col min="9225" max="9225" width="7.85546875" style="214" bestFit="1" customWidth="1"/>
    <col min="9226" max="9226" width="8" style="214" bestFit="1" customWidth="1"/>
    <col min="9227" max="9227" width="7.28515625" style="214" bestFit="1" customWidth="1"/>
    <col min="9228" max="9228" width="7.7109375" style="214" bestFit="1" customWidth="1"/>
    <col min="9229" max="9230" width="8" style="214" bestFit="1" customWidth="1"/>
    <col min="9231" max="9231" width="7.7109375" style="214" bestFit="1" customWidth="1"/>
    <col min="9232" max="9232" width="8.28515625" style="214" bestFit="1" customWidth="1"/>
    <col min="9233" max="9472" width="10.85546875" style="214"/>
    <col min="9473" max="9473" width="3.85546875" style="214" bestFit="1" customWidth="1"/>
    <col min="9474" max="9474" width="41.140625" style="214" bestFit="1" customWidth="1"/>
    <col min="9475" max="9475" width="23.42578125" style="214" bestFit="1" customWidth="1"/>
    <col min="9476" max="9477" width="7.7109375" style="214" bestFit="1" customWidth="1"/>
    <col min="9478" max="9478" width="12.7109375" style="214" bestFit="1" customWidth="1"/>
    <col min="9479" max="9479" width="6.7109375" style="214" bestFit="1" customWidth="1"/>
    <col min="9480" max="9480" width="7.7109375" style="214" bestFit="1" customWidth="1"/>
    <col min="9481" max="9481" width="7.85546875" style="214" bestFit="1" customWidth="1"/>
    <col min="9482" max="9482" width="8" style="214" bestFit="1" customWidth="1"/>
    <col min="9483" max="9483" width="7.28515625" style="214" bestFit="1" customWidth="1"/>
    <col min="9484" max="9484" width="7.7109375" style="214" bestFit="1" customWidth="1"/>
    <col min="9485" max="9486" width="8" style="214" bestFit="1" customWidth="1"/>
    <col min="9487" max="9487" width="7.7109375" style="214" bestFit="1" customWidth="1"/>
    <col min="9488" max="9488" width="8.28515625" style="214" bestFit="1" customWidth="1"/>
    <col min="9489" max="9728" width="10.85546875" style="214"/>
    <col min="9729" max="9729" width="3.85546875" style="214" bestFit="1" customWidth="1"/>
    <col min="9730" max="9730" width="41.140625" style="214" bestFit="1" customWidth="1"/>
    <col min="9731" max="9731" width="23.42578125" style="214" bestFit="1" customWidth="1"/>
    <col min="9732" max="9733" width="7.7109375" style="214" bestFit="1" customWidth="1"/>
    <col min="9734" max="9734" width="12.7109375" style="214" bestFit="1" customWidth="1"/>
    <col min="9735" max="9735" width="6.7109375" style="214" bestFit="1" customWidth="1"/>
    <col min="9736" max="9736" width="7.7109375" style="214" bestFit="1" customWidth="1"/>
    <col min="9737" max="9737" width="7.85546875" style="214" bestFit="1" customWidth="1"/>
    <col min="9738" max="9738" width="8" style="214" bestFit="1" customWidth="1"/>
    <col min="9739" max="9739" width="7.28515625" style="214" bestFit="1" customWidth="1"/>
    <col min="9740" max="9740" width="7.7109375" style="214" bestFit="1" customWidth="1"/>
    <col min="9741" max="9742" width="8" style="214" bestFit="1" customWidth="1"/>
    <col min="9743" max="9743" width="7.7109375" style="214" bestFit="1" customWidth="1"/>
    <col min="9744" max="9744" width="8.28515625" style="214" bestFit="1" customWidth="1"/>
    <col min="9745" max="9984" width="10.85546875" style="214"/>
    <col min="9985" max="9985" width="3.85546875" style="214" bestFit="1" customWidth="1"/>
    <col min="9986" max="9986" width="41.140625" style="214" bestFit="1" customWidth="1"/>
    <col min="9987" max="9987" width="23.42578125" style="214" bestFit="1" customWidth="1"/>
    <col min="9988" max="9989" width="7.7109375" style="214" bestFit="1" customWidth="1"/>
    <col min="9990" max="9990" width="12.7109375" style="214" bestFit="1" customWidth="1"/>
    <col min="9991" max="9991" width="6.7109375" style="214" bestFit="1" customWidth="1"/>
    <col min="9992" max="9992" width="7.7109375" style="214" bestFit="1" customWidth="1"/>
    <col min="9993" max="9993" width="7.85546875" style="214" bestFit="1" customWidth="1"/>
    <col min="9994" max="9994" width="8" style="214" bestFit="1" customWidth="1"/>
    <col min="9995" max="9995" width="7.28515625" style="214" bestFit="1" customWidth="1"/>
    <col min="9996" max="9996" width="7.7109375" style="214" bestFit="1" customWidth="1"/>
    <col min="9997" max="9998" width="8" style="214" bestFit="1" customWidth="1"/>
    <col min="9999" max="9999" width="7.7109375" style="214" bestFit="1" customWidth="1"/>
    <col min="10000" max="10000" width="8.28515625" style="214" bestFit="1" customWidth="1"/>
    <col min="10001" max="10240" width="10.85546875" style="214"/>
    <col min="10241" max="10241" width="3.85546875" style="214" bestFit="1" customWidth="1"/>
    <col min="10242" max="10242" width="41.140625" style="214" bestFit="1" customWidth="1"/>
    <col min="10243" max="10243" width="23.42578125" style="214" bestFit="1" customWidth="1"/>
    <col min="10244" max="10245" width="7.7109375" style="214" bestFit="1" customWidth="1"/>
    <col min="10246" max="10246" width="12.7109375" style="214" bestFit="1" customWidth="1"/>
    <col min="10247" max="10247" width="6.7109375" style="214" bestFit="1" customWidth="1"/>
    <col min="10248" max="10248" width="7.7109375" style="214" bestFit="1" customWidth="1"/>
    <col min="10249" max="10249" width="7.85546875" style="214" bestFit="1" customWidth="1"/>
    <col min="10250" max="10250" width="8" style="214" bestFit="1" customWidth="1"/>
    <col min="10251" max="10251" width="7.28515625" style="214" bestFit="1" customWidth="1"/>
    <col min="10252" max="10252" width="7.7109375" style="214" bestFit="1" customWidth="1"/>
    <col min="10253" max="10254" width="8" style="214" bestFit="1" customWidth="1"/>
    <col min="10255" max="10255" width="7.7109375" style="214" bestFit="1" customWidth="1"/>
    <col min="10256" max="10256" width="8.28515625" style="214" bestFit="1" customWidth="1"/>
    <col min="10257" max="10496" width="10.85546875" style="214"/>
    <col min="10497" max="10497" width="3.85546875" style="214" bestFit="1" customWidth="1"/>
    <col min="10498" max="10498" width="41.140625" style="214" bestFit="1" customWidth="1"/>
    <col min="10499" max="10499" width="23.42578125" style="214" bestFit="1" customWidth="1"/>
    <col min="10500" max="10501" width="7.7109375" style="214" bestFit="1" customWidth="1"/>
    <col min="10502" max="10502" width="12.7109375" style="214" bestFit="1" customWidth="1"/>
    <col min="10503" max="10503" width="6.7109375" style="214" bestFit="1" customWidth="1"/>
    <col min="10504" max="10504" width="7.7109375" style="214" bestFit="1" customWidth="1"/>
    <col min="10505" max="10505" width="7.85546875" style="214" bestFit="1" customWidth="1"/>
    <col min="10506" max="10506" width="8" style="214" bestFit="1" customWidth="1"/>
    <col min="10507" max="10507" width="7.28515625" style="214" bestFit="1" customWidth="1"/>
    <col min="10508" max="10508" width="7.7109375" style="214" bestFit="1" customWidth="1"/>
    <col min="10509" max="10510" width="8" style="214" bestFit="1" customWidth="1"/>
    <col min="10511" max="10511" width="7.7109375" style="214" bestFit="1" customWidth="1"/>
    <col min="10512" max="10512" width="8.28515625" style="214" bestFit="1" customWidth="1"/>
    <col min="10513" max="10752" width="10.85546875" style="214"/>
    <col min="10753" max="10753" width="3.85546875" style="214" bestFit="1" customWidth="1"/>
    <col min="10754" max="10754" width="41.140625" style="214" bestFit="1" customWidth="1"/>
    <col min="10755" max="10755" width="23.42578125" style="214" bestFit="1" customWidth="1"/>
    <col min="10756" max="10757" width="7.7109375" style="214" bestFit="1" customWidth="1"/>
    <col min="10758" max="10758" width="12.7109375" style="214" bestFit="1" customWidth="1"/>
    <col min="10759" max="10759" width="6.7109375" style="214" bestFit="1" customWidth="1"/>
    <col min="10760" max="10760" width="7.7109375" style="214" bestFit="1" customWidth="1"/>
    <col min="10761" max="10761" width="7.85546875" style="214" bestFit="1" customWidth="1"/>
    <col min="10762" max="10762" width="8" style="214" bestFit="1" customWidth="1"/>
    <col min="10763" max="10763" width="7.28515625" style="214" bestFit="1" customWidth="1"/>
    <col min="10764" max="10764" width="7.7109375" style="214" bestFit="1" customWidth="1"/>
    <col min="10765" max="10766" width="8" style="214" bestFit="1" customWidth="1"/>
    <col min="10767" max="10767" width="7.7109375" style="214" bestFit="1" customWidth="1"/>
    <col min="10768" max="10768" width="8.28515625" style="214" bestFit="1" customWidth="1"/>
    <col min="10769" max="11008" width="10.85546875" style="214"/>
    <col min="11009" max="11009" width="3.85546875" style="214" bestFit="1" customWidth="1"/>
    <col min="11010" max="11010" width="41.140625" style="214" bestFit="1" customWidth="1"/>
    <col min="11011" max="11011" width="23.42578125" style="214" bestFit="1" customWidth="1"/>
    <col min="11012" max="11013" width="7.7109375" style="214" bestFit="1" customWidth="1"/>
    <col min="11014" max="11014" width="12.7109375" style="214" bestFit="1" customWidth="1"/>
    <col min="11015" max="11015" width="6.7109375" style="214" bestFit="1" customWidth="1"/>
    <col min="11016" max="11016" width="7.7109375" style="214" bestFit="1" customWidth="1"/>
    <col min="11017" max="11017" width="7.85546875" style="214" bestFit="1" customWidth="1"/>
    <col min="11018" max="11018" width="8" style="214" bestFit="1" customWidth="1"/>
    <col min="11019" max="11019" width="7.28515625" style="214" bestFit="1" customWidth="1"/>
    <col min="11020" max="11020" width="7.7109375" style="214" bestFit="1" customWidth="1"/>
    <col min="11021" max="11022" width="8" style="214" bestFit="1" customWidth="1"/>
    <col min="11023" max="11023" width="7.7109375" style="214" bestFit="1" customWidth="1"/>
    <col min="11024" max="11024" width="8.28515625" style="214" bestFit="1" customWidth="1"/>
    <col min="11025" max="11264" width="10.85546875" style="214"/>
    <col min="11265" max="11265" width="3.85546875" style="214" bestFit="1" customWidth="1"/>
    <col min="11266" max="11266" width="41.140625" style="214" bestFit="1" customWidth="1"/>
    <col min="11267" max="11267" width="23.42578125" style="214" bestFit="1" customWidth="1"/>
    <col min="11268" max="11269" width="7.7109375" style="214" bestFit="1" customWidth="1"/>
    <col min="11270" max="11270" width="12.7109375" style="214" bestFit="1" customWidth="1"/>
    <col min="11271" max="11271" width="6.7109375" style="214" bestFit="1" customWidth="1"/>
    <col min="11272" max="11272" width="7.7109375" style="214" bestFit="1" customWidth="1"/>
    <col min="11273" max="11273" width="7.85546875" style="214" bestFit="1" customWidth="1"/>
    <col min="11274" max="11274" width="8" style="214" bestFit="1" customWidth="1"/>
    <col min="11275" max="11275" width="7.28515625" style="214" bestFit="1" customWidth="1"/>
    <col min="11276" max="11276" width="7.7109375" style="214" bestFit="1" customWidth="1"/>
    <col min="11277" max="11278" width="8" style="214" bestFit="1" customWidth="1"/>
    <col min="11279" max="11279" width="7.7109375" style="214" bestFit="1" customWidth="1"/>
    <col min="11280" max="11280" width="8.28515625" style="214" bestFit="1" customWidth="1"/>
    <col min="11281" max="11520" width="10.85546875" style="214"/>
    <col min="11521" max="11521" width="3.85546875" style="214" bestFit="1" customWidth="1"/>
    <col min="11522" max="11522" width="41.140625" style="214" bestFit="1" customWidth="1"/>
    <col min="11523" max="11523" width="23.42578125" style="214" bestFit="1" customWidth="1"/>
    <col min="11524" max="11525" width="7.7109375" style="214" bestFit="1" customWidth="1"/>
    <col min="11526" max="11526" width="12.7109375" style="214" bestFit="1" customWidth="1"/>
    <col min="11527" max="11527" width="6.7109375" style="214" bestFit="1" customWidth="1"/>
    <col min="11528" max="11528" width="7.7109375" style="214" bestFit="1" customWidth="1"/>
    <col min="11529" max="11529" width="7.85546875" style="214" bestFit="1" customWidth="1"/>
    <col min="11530" max="11530" width="8" style="214" bestFit="1" customWidth="1"/>
    <col min="11531" max="11531" width="7.28515625" style="214" bestFit="1" customWidth="1"/>
    <col min="11532" max="11532" width="7.7109375" style="214" bestFit="1" customWidth="1"/>
    <col min="11533" max="11534" width="8" style="214" bestFit="1" customWidth="1"/>
    <col min="11535" max="11535" width="7.7109375" style="214" bestFit="1" customWidth="1"/>
    <col min="11536" max="11536" width="8.28515625" style="214" bestFit="1" customWidth="1"/>
    <col min="11537" max="11776" width="10.85546875" style="214"/>
    <col min="11777" max="11777" width="3.85546875" style="214" bestFit="1" customWidth="1"/>
    <col min="11778" max="11778" width="41.140625" style="214" bestFit="1" customWidth="1"/>
    <col min="11779" max="11779" width="23.42578125" style="214" bestFit="1" customWidth="1"/>
    <col min="11780" max="11781" width="7.7109375" style="214" bestFit="1" customWidth="1"/>
    <col min="11782" max="11782" width="12.7109375" style="214" bestFit="1" customWidth="1"/>
    <col min="11783" max="11783" width="6.7109375" style="214" bestFit="1" customWidth="1"/>
    <col min="11784" max="11784" width="7.7109375" style="214" bestFit="1" customWidth="1"/>
    <col min="11785" max="11785" width="7.85546875" style="214" bestFit="1" customWidth="1"/>
    <col min="11786" max="11786" width="8" style="214" bestFit="1" customWidth="1"/>
    <col min="11787" max="11787" width="7.28515625" style="214" bestFit="1" customWidth="1"/>
    <col min="11788" max="11788" width="7.7109375" style="214" bestFit="1" customWidth="1"/>
    <col min="11789" max="11790" width="8" style="214" bestFit="1" customWidth="1"/>
    <col min="11791" max="11791" width="7.7109375" style="214" bestFit="1" customWidth="1"/>
    <col min="11792" max="11792" width="8.28515625" style="214" bestFit="1" customWidth="1"/>
    <col min="11793" max="12032" width="10.85546875" style="214"/>
    <col min="12033" max="12033" width="3.85546875" style="214" bestFit="1" customWidth="1"/>
    <col min="12034" max="12034" width="41.140625" style="214" bestFit="1" customWidth="1"/>
    <col min="12035" max="12035" width="23.42578125" style="214" bestFit="1" customWidth="1"/>
    <col min="12036" max="12037" width="7.7109375" style="214" bestFit="1" customWidth="1"/>
    <col min="12038" max="12038" width="12.7109375" style="214" bestFit="1" customWidth="1"/>
    <col min="12039" max="12039" width="6.7109375" style="214" bestFit="1" customWidth="1"/>
    <col min="12040" max="12040" width="7.7109375" style="214" bestFit="1" customWidth="1"/>
    <col min="12041" max="12041" width="7.85546875" style="214" bestFit="1" customWidth="1"/>
    <col min="12042" max="12042" width="8" style="214" bestFit="1" customWidth="1"/>
    <col min="12043" max="12043" width="7.28515625" style="214" bestFit="1" customWidth="1"/>
    <col min="12044" max="12044" width="7.7109375" style="214" bestFit="1" customWidth="1"/>
    <col min="12045" max="12046" width="8" style="214" bestFit="1" customWidth="1"/>
    <col min="12047" max="12047" width="7.7109375" style="214" bestFit="1" customWidth="1"/>
    <col min="12048" max="12048" width="8.28515625" style="214" bestFit="1" customWidth="1"/>
    <col min="12049" max="12288" width="10.85546875" style="214"/>
    <col min="12289" max="12289" width="3.85546875" style="214" bestFit="1" customWidth="1"/>
    <col min="12290" max="12290" width="41.140625" style="214" bestFit="1" customWidth="1"/>
    <col min="12291" max="12291" width="23.42578125" style="214" bestFit="1" customWidth="1"/>
    <col min="12292" max="12293" width="7.7109375" style="214" bestFit="1" customWidth="1"/>
    <col min="12294" max="12294" width="12.7109375" style="214" bestFit="1" customWidth="1"/>
    <col min="12295" max="12295" width="6.7109375" style="214" bestFit="1" customWidth="1"/>
    <col min="12296" max="12296" width="7.7109375" style="214" bestFit="1" customWidth="1"/>
    <col min="12297" max="12297" width="7.85546875" style="214" bestFit="1" customWidth="1"/>
    <col min="12298" max="12298" width="8" style="214" bestFit="1" customWidth="1"/>
    <col min="12299" max="12299" width="7.28515625" style="214" bestFit="1" customWidth="1"/>
    <col min="12300" max="12300" width="7.7109375" style="214" bestFit="1" customWidth="1"/>
    <col min="12301" max="12302" width="8" style="214" bestFit="1" customWidth="1"/>
    <col min="12303" max="12303" width="7.7109375" style="214" bestFit="1" customWidth="1"/>
    <col min="12304" max="12304" width="8.28515625" style="214" bestFit="1" customWidth="1"/>
    <col min="12305" max="12544" width="10.85546875" style="214"/>
    <col min="12545" max="12545" width="3.85546875" style="214" bestFit="1" customWidth="1"/>
    <col min="12546" max="12546" width="41.140625" style="214" bestFit="1" customWidth="1"/>
    <col min="12547" max="12547" width="23.42578125" style="214" bestFit="1" customWidth="1"/>
    <col min="12548" max="12549" width="7.7109375" style="214" bestFit="1" customWidth="1"/>
    <col min="12550" max="12550" width="12.7109375" style="214" bestFit="1" customWidth="1"/>
    <col min="12551" max="12551" width="6.7109375" style="214" bestFit="1" customWidth="1"/>
    <col min="12552" max="12552" width="7.7109375" style="214" bestFit="1" customWidth="1"/>
    <col min="12553" max="12553" width="7.85546875" style="214" bestFit="1" customWidth="1"/>
    <col min="12554" max="12554" width="8" style="214" bestFit="1" customWidth="1"/>
    <col min="12555" max="12555" width="7.28515625" style="214" bestFit="1" customWidth="1"/>
    <col min="12556" max="12556" width="7.7109375" style="214" bestFit="1" customWidth="1"/>
    <col min="12557" max="12558" width="8" style="214" bestFit="1" customWidth="1"/>
    <col min="12559" max="12559" width="7.7109375" style="214" bestFit="1" customWidth="1"/>
    <col min="12560" max="12560" width="8.28515625" style="214" bestFit="1" customWidth="1"/>
    <col min="12561" max="12800" width="10.85546875" style="214"/>
    <col min="12801" max="12801" width="3.85546875" style="214" bestFit="1" customWidth="1"/>
    <col min="12802" max="12802" width="41.140625" style="214" bestFit="1" customWidth="1"/>
    <col min="12803" max="12803" width="23.42578125" style="214" bestFit="1" customWidth="1"/>
    <col min="12804" max="12805" width="7.7109375" style="214" bestFit="1" customWidth="1"/>
    <col min="12806" max="12806" width="12.7109375" style="214" bestFit="1" customWidth="1"/>
    <col min="12807" max="12807" width="6.7109375" style="214" bestFit="1" customWidth="1"/>
    <col min="12808" max="12808" width="7.7109375" style="214" bestFit="1" customWidth="1"/>
    <col min="12809" max="12809" width="7.85546875" style="214" bestFit="1" customWidth="1"/>
    <col min="12810" max="12810" width="8" style="214" bestFit="1" customWidth="1"/>
    <col min="12811" max="12811" width="7.28515625" style="214" bestFit="1" customWidth="1"/>
    <col min="12812" max="12812" width="7.7109375" style="214" bestFit="1" customWidth="1"/>
    <col min="12813" max="12814" width="8" style="214" bestFit="1" customWidth="1"/>
    <col min="12815" max="12815" width="7.7109375" style="214" bestFit="1" customWidth="1"/>
    <col min="12816" max="12816" width="8.28515625" style="214" bestFit="1" customWidth="1"/>
    <col min="12817" max="13056" width="10.85546875" style="214"/>
    <col min="13057" max="13057" width="3.85546875" style="214" bestFit="1" customWidth="1"/>
    <col min="13058" max="13058" width="41.140625" style="214" bestFit="1" customWidth="1"/>
    <col min="13059" max="13059" width="23.42578125" style="214" bestFit="1" customWidth="1"/>
    <col min="13060" max="13061" width="7.7109375" style="214" bestFit="1" customWidth="1"/>
    <col min="13062" max="13062" width="12.7109375" style="214" bestFit="1" customWidth="1"/>
    <col min="13063" max="13063" width="6.7109375" style="214" bestFit="1" customWidth="1"/>
    <col min="13064" max="13064" width="7.7109375" style="214" bestFit="1" customWidth="1"/>
    <col min="13065" max="13065" width="7.85546875" style="214" bestFit="1" customWidth="1"/>
    <col min="13066" max="13066" width="8" style="214" bestFit="1" customWidth="1"/>
    <col min="13067" max="13067" width="7.28515625" style="214" bestFit="1" customWidth="1"/>
    <col min="13068" max="13068" width="7.7109375" style="214" bestFit="1" customWidth="1"/>
    <col min="13069" max="13070" width="8" style="214" bestFit="1" customWidth="1"/>
    <col min="13071" max="13071" width="7.7109375" style="214" bestFit="1" customWidth="1"/>
    <col min="13072" max="13072" width="8.28515625" style="214" bestFit="1" customWidth="1"/>
    <col min="13073" max="13312" width="10.85546875" style="214"/>
    <col min="13313" max="13313" width="3.85546875" style="214" bestFit="1" customWidth="1"/>
    <col min="13314" max="13314" width="41.140625" style="214" bestFit="1" customWidth="1"/>
    <col min="13315" max="13315" width="23.42578125" style="214" bestFit="1" customWidth="1"/>
    <col min="13316" max="13317" width="7.7109375" style="214" bestFit="1" customWidth="1"/>
    <col min="13318" max="13318" width="12.7109375" style="214" bestFit="1" customWidth="1"/>
    <col min="13319" max="13319" width="6.7109375" style="214" bestFit="1" customWidth="1"/>
    <col min="13320" max="13320" width="7.7109375" style="214" bestFit="1" customWidth="1"/>
    <col min="13321" max="13321" width="7.85546875" style="214" bestFit="1" customWidth="1"/>
    <col min="13322" max="13322" width="8" style="214" bestFit="1" customWidth="1"/>
    <col min="13323" max="13323" width="7.28515625" style="214" bestFit="1" customWidth="1"/>
    <col min="13324" max="13324" width="7.7109375" style="214" bestFit="1" customWidth="1"/>
    <col min="13325" max="13326" width="8" style="214" bestFit="1" customWidth="1"/>
    <col min="13327" max="13327" width="7.7109375" style="214" bestFit="1" customWidth="1"/>
    <col min="13328" max="13328" width="8.28515625" style="214" bestFit="1" customWidth="1"/>
    <col min="13329" max="13568" width="10.85546875" style="214"/>
    <col min="13569" max="13569" width="3.85546875" style="214" bestFit="1" customWidth="1"/>
    <col min="13570" max="13570" width="41.140625" style="214" bestFit="1" customWidth="1"/>
    <col min="13571" max="13571" width="23.42578125" style="214" bestFit="1" customWidth="1"/>
    <col min="13572" max="13573" width="7.7109375" style="214" bestFit="1" customWidth="1"/>
    <col min="13574" max="13574" width="12.7109375" style="214" bestFit="1" customWidth="1"/>
    <col min="13575" max="13575" width="6.7109375" style="214" bestFit="1" customWidth="1"/>
    <col min="13576" max="13576" width="7.7109375" style="214" bestFit="1" customWidth="1"/>
    <col min="13577" max="13577" width="7.85546875" style="214" bestFit="1" customWidth="1"/>
    <col min="13578" max="13578" width="8" style="214" bestFit="1" customWidth="1"/>
    <col min="13579" max="13579" width="7.28515625" style="214" bestFit="1" customWidth="1"/>
    <col min="13580" max="13580" width="7.7109375" style="214" bestFit="1" customWidth="1"/>
    <col min="13581" max="13582" width="8" style="214" bestFit="1" customWidth="1"/>
    <col min="13583" max="13583" width="7.7109375" style="214" bestFit="1" customWidth="1"/>
    <col min="13584" max="13584" width="8.28515625" style="214" bestFit="1" customWidth="1"/>
    <col min="13585" max="13824" width="10.85546875" style="214"/>
    <col min="13825" max="13825" width="3.85546875" style="214" bestFit="1" customWidth="1"/>
    <col min="13826" max="13826" width="41.140625" style="214" bestFit="1" customWidth="1"/>
    <col min="13827" max="13827" width="23.42578125" style="214" bestFit="1" customWidth="1"/>
    <col min="13828" max="13829" width="7.7109375" style="214" bestFit="1" customWidth="1"/>
    <col min="13830" max="13830" width="12.7109375" style="214" bestFit="1" customWidth="1"/>
    <col min="13831" max="13831" width="6.7109375" style="214" bestFit="1" customWidth="1"/>
    <col min="13832" max="13832" width="7.7109375" style="214" bestFit="1" customWidth="1"/>
    <col min="13833" max="13833" width="7.85546875" style="214" bestFit="1" customWidth="1"/>
    <col min="13834" max="13834" width="8" style="214" bestFit="1" customWidth="1"/>
    <col min="13835" max="13835" width="7.28515625" style="214" bestFit="1" customWidth="1"/>
    <col min="13836" max="13836" width="7.7109375" style="214" bestFit="1" customWidth="1"/>
    <col min="13837" max="13838" width="8" style="214" bestFit="1" customWidth="1"/>
    <col min="13839" max="13839" width="7.7109375" style="214" bestFit="1" customWidth="1"/>
    <col min="13840" max="13840" width="8.28515625" style="214" bestFit="1" customWidth="1"/>
    <col min="13841" max="14080" width="10.85546875" style="214"/>
    <col min="14081" max="14081" width="3.85546875" style="214" bestFit="1" customWidth="1"/>
    <col min="14082" max="14082" width="41.140625" style="214" bestFit="1" customWidth="1"/>
    <col min="14083" max="14083" width="23.42578125" style="214" bestFit="1" customWidth="1"/>
    <col min="14084" max="14085" width="7.7109375" style="214" bestFit="1" customWidth="1"/>
    <col min="14086" max="14086" width="12.7109375" style="214" bestFit="1" customWidth="1"/>
    <col min="14087" max="14087" width="6.7109375" style="214" bestFit="1" customWidth="1"/>
    <col min="14088" max="14088" width="7.7109375" style="214" bestFit="1" customWidth="1"/>
    <col min="14089" max="14089" width="7.85546875" style="214" bestFit="1" customWidth="1"/>
    <col min="14090" max="14090" width="8" style="214" bestFit="1" customWidth="1"/>
    <col min="14091" max="14091" width="7.28515625" style="214" bestFit="1" customWidth="1"/>
    <col min="14092" max="14092" width="7.7109375" style="214" bestFit="1" customWidth="1"/>
    <col min="14093" max="14094" width="8" style="214" bestFit="1" customWidth="1"/>
    <col min="14095" max="14095" width="7.7109375" style="214" bestFit="1" customWidth="1"/>
    <col min="14096" max="14096" width="8.28515625" style="214" bestFit="1" customWidth="1"/>
    <col min="14097" max="14336" width="10.85546875" style="214"/>
    <col min="14337" max="14337" width="3.85546875" style="214" bestFit="1" customWidth="1"/>
    <col min="14338" max="14338" width="41.140625" style="214" bestFit="1" customWidth="1"/>
    <col min="14339" max="14339" width="23.42578125" style="214" bestFit="1" customWidth="1"/>
    <col min="14340" max="14341" width="7.7109375" style="214" bestFit="1" customWidth="1"/>
    <col min="14342" max="14342" width="12.7109375" style="214" bestFit="1" customWidth="1"/>
    <col min="14343" max="14343" width="6.7109375" style="214" bestFit="1" customWidth="1"/>
    <col min="14344" max="14344" width="7.7109375" style="214" bestFit="1" customWidth="1"/>
    <col min="14345" max="14345" width="7.85546875" style="214" bestFit="1" customWidth="1"/>
    <col min="14346" max="14346" width="8" style="214" bestFit="1" customWidth="1"/>
    <col min="14347" max="14347" width="7.28515625" style="214" bestFit="1" customWidth="1"/>
    <col min="14348" max="14348" width="7.7109375" style="214" bestFit="1" customWidth="1"/>
    <col min="14349" max="14350" width="8" style="214" bestFit="1" customWidth="1"/>
    <col min="14351" max="14351" width="7.7109375" style="214" bestFit="1" customWidth="1"/>
    <col min="14352" max="14352" width="8.28515625" style="214" bestFit="1" customWidth="1"/>
    <col min="14353" max="14592" width="10.85546875" style="214"/>
    <col min="14593" max="14593" width="3.85546875" style="214" bestFit="1" customWidth="1"/>
    <col min="14594" max="14594" width="41.140625" style="214" bestFit="1" customWidth="1"/>
    <col min="14595" max="14595" width="23.42578125" style="214" bestFit="1" customWidth="1"/>
    <col min="14596" max="14597" width="7.7109375" style="214" bestFit="1" customWidth="1"/>
    <col min="14598" max="14598" width="12.7109375" style="214" bestFit="1" customWidth="1"/>
    <col min="14599" max="14599" width="6.7109375" style="214" bestFit="1" customWidth="1"/>
    <col min="14600" max="14600" width="7.7109375" style="214" bestFit="1" customWidth="1"/>
    <col min="14601" max="14601" width="7.85546875" style="214" bestFit="1" customWidth="1"/>
    <col min="14602" max="14602" width="8" style="214" bestFit="1" customWidth="1"/>
    <col min="14603" max="14603" width="7.28515625" style="214" bestFit="1" customWidth="1"/>
    <col min="14604" max="14604" width="7.7109375" style="214" bestFit="1" customWidth="1"/>
    <col min="14605" max="14606" width="8" style="214" bestFit="1" customWidth="1"/>
    <col min="14607" max="14607" width="7.7109375" style="214" bestFit="1" customWidth="1"/>
    <col min="14608" max="14608" width="8.28515625" style="214" bestFit="1" customWidth="1"/>
    <col min="14609" max="14848" width="10.85546875" style="214"/>
    <col min="14849" max="14849" width="3.85546875" style="214" bestFit="1" customWidth="1"/>
    <col min="14850" max="14850" width="41.140625" style="214" bestFit="1" customWidth="1"/>
    <col min="14851" max="14851" width="23.42578125" style="214" bestFit="1" customWidth="1"/>
    <col min="14852" max="14853" width="7.7109375" style="214" bestFit="1" customWidth="1"/>
    <col min="14854" max="14854" width="12.7109375" style="214" bestFit="1" customWidth="1"/>
    <col min="14855" max="14855" width="6.7109375" style="214" bestFit="1" customWidth="1"/>
    <col min="14856" max="14856" width="7.7109375" style="214" bestFit="1" customWidth="1"/>
    <col min="14857" max="14857" width="7.85546875" style="214" bestFit="1" customWidth="1"/>
    <col min="14858" max="14858" width="8" style="214" bestFit="1" customWidth="1"/>
    <col min="14859" max="14859" width="7.28515625" style="214" bestFit="1" customWidth="1"/>
    <col min="14860" max="14860" width="7.7109375" style="214" bestFit="1" customWidth="1"/>
    <col min="14861" max="14862" width="8" style="214" bestFit="1" customWidth="1"/>
    <col min="14863" max="14863" width="7.7109375" style="214" bestFit="1" customWidth="1"/>
    <col min="14864" max="14864" width="8.28515625" style="214" bestFit="1" customWidth="1"/>
    <col min="14865" max="15104" width="10.85546875" style="214"/>
    <col min="15105" max="15105" width="3.85546875" style="214" bestFit="1" customWidth="1"/>
    <col min="15106" max="15106" width="41.140625" style="214" bestFit="1" customWidth="1"/>
    <col min="15107" max="15107" width="23.42578125" style="214" bestFit="1" customWidth="1"/>
    <col min="15108" max="15109" width="7.7109375" style="214" bestFit="1" customWidth="1"/>
    <col min="15110" max="15110" width="12.7109375" style="214" bestFit="1" customWidth="1"/>
    <col min="15111" max="15111" width="6.7109375" style="214" bestFit="1" customWidth="1"/>
    <col min="15112" max="15112" width="7.7109375" style="214" bestFit="1" customWidth="1"/>
    <col min="15113" max="15113" width="7.85546875" style="214" bestFit="1" customWidth="1"/>
    <col min="15114" max="15114" width="8" style="214" bestFit="1" customWidth="1"/>
    <col min="15115" max="15115" width="7.28515625" style="214" bestFit="1" customWidth="1"/>
    <col min="15116" max="15116" width="7.7109375" style="214" bestFit="1" customWidth="1"/>
    <col min="15117" max="15118" width="8" style="214" bestFit="1" customWidth="1"/>
    <col min="15119" max="15119" width="7.7109375" style="214" bestFit="1" customWidth="1"/>
    <col min="15120" max="15120" width="8.28515625" style="214" bestFit="1" customWidth="1"/>
    <col min="15121" max="15360" width="10.85546875" style="214"/>
    <col min="15361" max="15361" width="3.85546875" style="214" bestFit="1" customWidth="1"/>
    <col min="15362" max="15362" width="41.140625" style="214" bestFit="1" customWidth="1"/>
    <col min="15363" max="15363" width="23.42578125" style="214" bestFit="1" customWidth="1"/>
    <col min="15364" max="15365" width="7.7109375" style="214" bestFit="1" customWidth="1"/>
    <col min="15366" max="15366" width="12.7109375" style="214" bestFit="1" customWidth="1"/>
    <col min="15367" max="15367" width="6.7109375" style="214" bestFit="1" customWidth="1"/>
    <col min="15368" max="15368" width="7.7109375" style="214" bestFit="1" customWidth="1"/>
    <col min="15369" max="15369" width="7.85546875" style="214" bestFit="1" customWidth="1"/>
    <col min="15370" max="15370" width="8" style="214" bestFit="1" customWidth="1"/>
    <col min="15371" max="15371" width="7.28515625" style="214" bestFit="1" customWidth="1"/>
    <col min="15372" max="15372" width="7.7109375" style="214" bestFit="1" customWidth="1"/>
    <col min="15373" max="15374" width="8" style="214" bestFit="1" customWidth="1"/>
    <col min="15375" max="15375" width="7.7109375" style="214" bestFit="1" customWidth="1"/>
    <col min="15376" max="15376" width="8.28515625" style="214" bestFit="1" customWidth="1"/>
    <col min="15377" max="15616" width="10.85546875" style="214"/>
    <col min="15617" max="15617" width="3.85546875" style="214" bestFit="1" customWidth="1"/>
    <col min="15618" max="15618" width="41.140625" style="214" bestFit="1" customWidth="1"/>
    <col min="15619" max="15619" width="23.42578125" style="214" bestFit="1" customWidth="1"/>
    <col min="15620" max="15621" width="7.7109375" style="214" bestFit="1" customWidth="1"/>
    <col min="15622" max="15622" width="12.7109375" style="214" bestFit="1" customWidth="1"/>
    <col min="15623" max="15623" width="6.7109375" style="214" bestFit="1" customWidth="1"/>
    <col min="15624" max="15624" width="7.7109375" style="214" bestFit="1" customWidth="1"/>
    <col min="15625" max="15625" width="7.85546875" style="214" bestFit="1" customWidth="1"/>
    <col min="15626" max="15626" width="8" style="214" bestFit="1" customWidth="1"/>
    <col min="15627" max="15627" width="7.28515625" style="214" bestFit="1" customWidth="1"/>
    <col min="15628" max="15628" width="7.7109375" style="214" bestFit="1" customWidth="1"/>
    <col min="15629" max="15630" width="8" style="214" bestFit="1" customWidth="1"/>
    <col min="15631" max="15631" width="7.7109375" style="214" bestFit="1" customWidth="1"/>
    <col min="15632" max="15632" width="8.28515625" style="214" bestFit="1" customWidth="1"/>
    <col min="15633" max="15872" width="10.85546875" style="214"/>
    <col min="15873" max="15873" width="3.85546875" style="214" bestFit="1" customWidth="1"/>
    <col min="15874" max="15874" width="41.140625" style="214" bestFit="1" customWidth="1"/>
    <col min="15875" max="15875" width="23.42578125" style="214" bestFit="1" customWidth="1"/>
    <col min="15876" max="15877" width="7.7109375" style="214" bestFit="1" customWidth="1"/>
    <col min="15878" max="15878" width="12.7109375" style="214" bestFit="1" customWidth="1"/>
    <col min="15879" max="15879" width="6.7109375" style="214" bestFit="1" customWidth="1"/>
    <col min="15880" max="15880" width="7.7109375" style="214" bestFit="1" customWidth="1"/>
    <col min="15881" max="15881" width="7.85546875" style="214" bestFit="1" customWidth="1"/>
    <col min="15882" max="15882" width="8" style="214" bestFit="1" customWidth="1"/>
    <col min="15883" max="15883" width="7.28515625" style="214" bestFit="1" customWidth="1"/>
    <col min="15884" max="15884" width="7.7109375" style="214" bestFit="1" customWidth="1"/>
    <col min="15885" max="15886" width="8" style="214" bestFit="1" customWidth="1"/>
    <col min="15887" max="15887" width="7.7109375" style="214" bestFit="1" customWidth="1"/>
    <col min="15888" max="15888" width="8.28515625" style="214" bestFit="1" customWidth="1"/>
    <col min="15889" max="16128" width="10.85546875" style="214"/>
    <col min="16129" max="16129" width="3.85546875" style="214" bestFit="1" customWidth="1"/>
    <col min="16130" max="16130" width="41.140625" style="214" bestFit="1" customWidth="1"/>
    <col min="16131" max="16131" width="23.42578125" style="214" bestFit="1" customWidth="1"/>
    <col min="16132" max="16133" width="7.7109375" style="214" bestFit="1" customWidth="1"/>
    <col min="16134" max="16134" width="12.7109375" style="214" bestFit="1" customWidth="1"/>
    <col min="16135" max="16135" width="6.7109375" style="214" bestFit="1" customWidth="1"/>
    <col min="16136" max="16136" width="7.7109375" style="214" bestFit="1" customWidth="1"/>
    <col min="16137" max="16137" width="7.85546875" style="214" bestFit="1" customWidth="1"/>
    <col min="16138" max="16138" width="8" style="214" bestFit="1" customWidth="1"/>
    <col min="16139" max="16139" width="7.28515625" style="214" bestFit="1" customWidth="1"/>
    <col min="16140" max="16140" width="7.7109375" style="214" bestFit="1" customWidth="1"/>
    <col min="16141" max="16142" width="8" style="214" bestFit="1" customWidth="1"/>
    <col min="16143" max="16143" width="7.7109375" style="214" bestFit="1" customWidth="1"/>
    <col min="16144" max="16144" width="8.28515625" style="214" bestFit="1" customWidth="1"/>
    <col min="16145" max="16384" width="10.85546875" style="214"/>
  </cols>
  <sheetData>
    <row r="1" spans="1:16" ht="20.25" x14ac:dyDescent="0.3">
      <c r="A1" s="397" t="s">
        <v>345</v>
      </c>
      <c r="B1" s="398"/>
      <c r="C1" s="398"/>
      <c r="D1" s="398"/>
      <c r="E1" s="398"/>
      <c r="F1" s="398"/>
      <c r="G1" s="398"/>
      <c r="H1" s="398"/>
      <c r="I1" s="398"/>
      <c r="J1" s="398"/>
      <c r="K1" s="398"/>
      <c r="L1" s="398"/>
      <c r="M1" s="398"/>
      <c r="N1" s="398"/>
      <c r="O1" s="398"/>
      <c r="P1" s="399"/>
    </row>
    <row r="2" spans="1:16" x14ac:dyDescent="0.2">
      <c r="A2" s="285" t="s">
        <v>84</v>
      </c>
      <c r="B2" s="285" t="s">
        <v>110</v>
      </c>
      <c r="C2" s="285" t="s">
        <v>85</v>
      </c>
      <c r="D2" s="285" t="s">
        <v>24</v>
      </c>
      <c r="E2" s="285" t="s">
        <v>25</v>
      </c>
      <c r="F2" s="285" t="s">
        <v>26</v>
      </c>
      <c r="G2" s="285" t="s">
        <v>27</v>
      </c>
      <c r="H2" s="285" t="s">
        <v>28</v>
      </c>
      <c r="I2" s="285" t="s">
        <v>29</v>
      </c>
      <c r="J2" s="285" t="s">
        <v>30</v>
      </c>
      <c r="K2" s="285" t="s">
        <v>31</v>
      </c>
      <c r="L2" s="285" t="s">
        <v>32</v>
      </c>
      <c r="M2" s="285" t="s">
        <v>33</v>
      </c>
      <c r="N2" s="285" t="s">
        <v>34</v>
      </c>
      <c r="O2" s="285" t="s">
        <v>35</v>
      </c>
      <c r="P2" s="285" t="s">
        <v>36</v>
      </c>
    </row>
    <row r="3" spans="1:16" ht="13.5" customHeight="1" x14ac:dyDescent="0.2">
      <c r="A3" s="394">
        <v>1</v>
      </c>
      <c r="B3" s="77" t="s">
        <v>369</v>
      </c>
      <c r="C3" s="77" t="s">
        <v>380</v>
      </c>
      <c r="D3" s="78">
        <v>20.487767999999999</v>
      </c>
      <c r="E3" s="78">
        <v>14.257179000000001</v>
      </c>
      <c r="F3" s="78">
        <v>8.0027410000000003</v>
      </c>
      <c r="G3" s="78">
        <v>63.143870999999997</v>
      </c>
      <c r="H3" s="78">
        <v>0</v>
      </c>
      <c r="I3" s="78">
        <v>0</v>
      </c>
      <c r="J3" s="78">
        <v>0</v>
      </c>
      <c r="K3" s="78">
        <v>0</v>
      </c>
      <c r="L3" s="78">
        <v>0</v>
      </c>
      <c r="M3" s="78">
        <v>133.93256099999999</v>
      </c>
      <c r="N3" s="78">
        <v>24.32066</v>
      </c>
      <c r="O3" s="78">
        <v>17.555513999999999</v>
      </c>
      <c r="P3" s="78">
        <f>SUM(D3:O3)</f>
        <v>281.70029399999999</v>
      </c>
    </row>
    <row r="4" spans="1:16" ht="13.5" customHeight="1" x14ac:dyDescent="0.2">
      <c r="A4" s="395"/>
      <c r="B4" s="77" t="s">
        <v>516</v>
      </c>
      <c r="C4" s="77" t="s">
        <v>733</v>
      </c>
      <c r="D4" s="78">
        <v>0</v>
      </c>
      <c r="E4" s="78">
        <v>0</v>
      </c>
      <c r="F4" s="78">
        <v>0</v>
      </c>
      <c r="G4" s="78">
        <v>0</v>
      </c>
      <c r="H4" s="78">
        <v>2.5192060000000001</v>
      </c>
      <c r="I4" s="78">
        <v>0</v>
      </c>
      <c r="J4" s="78">
        <v>6.3017960000000004</v>
      </c>
      <c r="K4" s="78">
        <v>0</v>
      </c>
      <c r="L4" s="78">
        <v>33.706651000000001</v>
      </c>
      <c r="M4" s="78">
        <v>582.99450200000001</v>
      </c>
      <c r="N4" s="78">
        <v>257.34576700000002</v>
      </c>
      <c r="O4" s="78">
        <v>32.711095</v>
      </c>
      <c r="P4" s="78">
        <f t="shared" ref="P4:P96" si="0">SUM(D4:O4)</f>
        <v>915.57901700000002</v>
      </c>
    </row>
    <row r="5" spans="1:16" ht="13.5" customHeight="1" x14ac:dyDescent="0.2">
      <c r="A5" s="395"/>
      <c r="B5" s="77" t="s">
        <v>226</v>
      </c>
      <c r="C5" s="77" t="s">
        <v>230</v>
      </c>
      <c r="D5" s="78">
        <v>0</v>
      </c>
      <c r="E5" s="78">
        <v>6.5337490000000003</v>
      </c>
      <c r="F5" s="78">
        <v>0</v>
      </c>
      <c r="G5" s="78">
        <v>330.16703699999999</v>
      </c>
      <c r="H5" s="78">
        <v>62.513015000000003</v>
      </c>
      <c r="I5" s="78">
        <v>0</v>
      </c>
      <c r="J5" s="78">
        <v>46.978962000000003</v>
      </c>
      <c r="K5" s="78">
        <v>0</v>
      </c>
      <c r="L5" s="78">
        <v>714.85475499999995</v>
      </c>
      <c r="M5" s="78">
        <v>6023.6973040000003</v>
      </c>
      <c r="N5" s="78">
        <v>4878.1005230000001</v>
      </c>
      <c r="O5" s="78">
        <v>4728.6102559999999</v>
      </c>
      <c r="P5" s="78">
        <f t="shared" si="0"/>
        <v>16791.455601000001</v>
      </c>
    </row>
    <row r="6" spans="1:16" ht="13.5" customHeight="1" x14ac:dyDescent="0.2">
      <c r="A6" s="395"/>
      <c r="B6" s="77" t="s">
        <v>519</v>
      </c>
      <c r="C6" s="77" t="s">
        <v>587</v>
      </c>
      <c r="D6" s="78">
        <v>0</v>
      </c>
      <c r="E6" s="78">
        <v>0</v>
      </c>
      <c r="F6" s="78">
        <v>0</v>
      </c>
      <c r="G6" s="78">
        <v>16.268943</v>
      </c>
      <c r="H6" s="78">
        <v>0</v>
      </c>
      <c r="I6" s="78">
        <v>0</v>
      </c>
      <c r="J6" s="78">
        <v>0</v>
      </c>
      <c r="K6" s="78">
        <v>0</v>
      </c>
      <c r="L6" s="78">
        <v>0</v>
      </c>
      <c r="M6" s="78">
        <v>60.486499000000002</v>
      </c>
      <c r="N6" s="78">
        <v>0</v>
      </c>
      <c r="O6" s="78">
        <v>0</v>
      </c>
      <c r="P6" s="78">
        <f t="shared" si="0"/>
        <v>76.755442000000002</v>
      </c>
    </row>
    <row r="7" spans="1:16" ht="13.5" customHeight="1" x14ac:dyDescent="0.2">
      <c r="A7" s="395"/>
      <c r="B7" s="77" t="s">
        <v>286</v>
      </c>
      <c r="C7" s="77" t="s">
        <v>436</v>
      </c>
      <c r="D7" s="78">
        <v>1.5605439999999999</v>
      </c>
      <c r="E7" s="78">
        <v>0</v>
      </c>
      <c r="F7" s="78">
        <v>0</v>
      </c>
      <c r="G7" s="78">
        <v>0</v>
      </c>
      <c r="H7" s="78">
        <v>0</v>
      </c>
      <c r="I7" s="78">
        <v>0</v>
      </c>
      <c r="J7" s="78">
        <v>0</v>
      </c>
      <c r="K7" s="78">
        <v>0</v>
      </c>
      <c r="L7" s="78">
        <v>10.173657</v>
      </c>
      <c r="M7" s="78">
        <v>40.282290000000003</v>
      </c>
      <c r="N7" s="78">
        <v>4.725835</v>
      </c>
      <c r="O7" s="78">
        <v>0.33358700000000002</v>
      </c>
      <c r="P7" s="78">
        <f t="shared" si="0"/>
        <v>57.075913000000007</v>
      </c>
    </row>
    <row r="8" spans="1:16" ht="13.5" customHeight="1" x14ac:dyDescent="0.2">
      <c r="A8" s="395"/>
      <c r="B8" s="77" t="s">
        <v>286</v>
      </c>
      <c r="C8" s="77" t="s">
        <v>613</v>
      </c>
      <c r="D8" s="78">
        <v>52.642102000000001</v>
      </c>
      <c r="E8" s="78">
        <v>0</v>
      </c>
      <c r="F8" s="78">
        <v>0</v>
      </c>
      <c r="G8" s="78">
        <v>2.5420999999999999E-2</v>
      </c>
      <c r="H8" s="78">
        <v>0</v>
      </c>
      <c r="I8" s="78">
        <v>0</v>
      </c>
      <c r="J8" s="78">
        <v>0</v>
      </c>
      <c r="K8" s="78">
        <v>0</v>
      </c>
      <c r="L8" s="78">
        <v>112.31444399999999</v>
      </c>
      <c r="M8" s="78">
        <v>641.20909200000006</v>
      </c>
      <c r="N8" s="78">
        <v>55.367998</v>
      </c>
      <c r="O8" s="78">
        <v>5.3327470000000003</v>
      </c>
      <c r="P8" s="78">
        <f t="shared" si="0"/>
        <v>866.89180399999998</v>
      </c>
    </row>
    <row r="9" spans="1:16" ht="13.5" customHeight="1" x14ac:dyDescent="0.2">
      <c r="A9" s="395"/>
      <c r="B9" s="77" t="s">
        <v>286</v>
      </c>
      <c r="C9" s="77" t="s">
        <v>614</v>
      </c>
      <c r="D9" s="78">
        <v>0.70762999999999998</v>
      </c>
      <c r="E9" s="78">
        <v>0</v>
      </c>
      <c r="F9" s="78">
        <v>0</v>
      </c>
      <c r="G9" s="78">
        <v>0</v>
      </c>
      <c r="H9" s="78">
        <v>0</v>
      </c>
      <c r="I9" s="78">
        <v>0</v>
      </c>
      <c r="J9" s="78">
        <v>27.12839</v>
      </c>
      <c r="K9" s="78">
        <v>0</v>
      </c>
      <c r="L9" s="78">
        <v>2.0260479999999998</v>
      </c>
      <c r="M9" s="78">
        <v>34.428941000000002</v>
      </c>
      <c r="N9" s="78">
        <v>0.24746499999999999</v>
      </c>
      <c r="O9" s="78">
        <v>8.2820000000000005E-2</v>
      </c>
      <c r="P9" s="78">
        <f t="shared" si="0"/>
        <v>64.621294000000006</v>
      </c>
    </row>
    <row r="10" spans="1:16" ht="13.5" customHeight="1" x14ac:dyDescent="0.2">
      <c r="A10" s="395"/>
      <c r="B10" s="77" t="s">
        <v>286</v>
      </c>
      <c r="C10" s="77" t="s">
        <v>767</v>
      </c>
      <c r="D10" s="78">
        <v>0</v>
      </c>
      <c r="E10" s="78">
        <v>0</v>
      </c>
      <c r="F10" s="78">
        <v>0</v>
      </c>
      <c r="G10" s="78">
        <v>0</v>
      </c>
      <c r="H10" s="78">
        <v>0</v>
      </c>
      <c r="I10" s="78">
        <v>0</v>
      </c>
      <c r="J10" s="78">
        <v>0</v>
      </c>
      <c r="K10" s="78">
        <v>0</v>
      </c>
      <c r="L10" s="78">
        <v>0</v>
      </c>
      <c r="M10" s="78">
        <v>104.270555</v>
      </c>
      <c r="N10" s="78">
        <v>0</v>
      </c>
      <c r="O10" s="78">
        <v>1.9609350000000001</v>
      </c>
      <c r="P10" s="78">
        <f t="shared" si="0"/>
        <v>106.23149000000001</v>
      </c>
    </row>
    <row r="11" spans="1:16" ht="13.5" customHeight="1" x14ac:dyDescent="0.2">
      <c r="A11" s="395"/>
      <c r="B11" s="77" t="s">
        <v>348</v>
      </c>
      <c r="C11" s="77" t="s">
        <v>381</v>
      </c>
      <c r="D11" s="78">
        <v>0.475935</v>
      </c>
      <c r="E11" s="78">
        <v>0</v>
      </c>
      <c r="F11" s="78">
        <v>0</v>
      </c>
      <c r="G11" s="78">
        <v>95.085031000000001</v>
      </c>
      <c r="H11" s="78">
        <v>0</v>
      </c>
      <c r="I11" s="78">
        <v>0</v>
      </c>
      <c r="J11" s="78">
        <v>0</v>
      </c>
      <c r="K11" s="78">
        <v>0</v>
      </c>
      <c r="L11" s="78">
        <v>0</v>
      </c>
      <c r="M11" s="78">
        <v>2.4341000000000002E-2</v>
      </c>
      <c r="N11" s="78">
        <v>0</v>
      </c>
      <c r="O11" s="78">
        <v>0</v>
      </c>
      <c r="P11" s="78">
        <f t="shared" si="0"/>
        <v>95.585307000000014</v>
      </c>
    </row>
    <row r="12" spans="1:16" ht="13.5" customHeight="1" x14ac:dyDescent="0.2">
      <c r="A12" s="395"/>
      <c r="B12" s="77" t="s">
        <v>348</v>
      </c>
      <c r="C12" s="77" t="s">
        <v>382</v>
      </c>
      <c r="D12" s="78">
        <v>0</v>
      </c>
      <c r="E12" s="78">
        <v>0</v>
      </c>
      <c r="F12" s="78">
        <v>0</v>
      </c>
      <c r="G12" s="78">
        <v>74.823150999999996</v>
      </c>
      <c r="H12" s="78">
        <v>0</v>
      </c>
      <c r="I12" s="78">
        <v>0</v>
      </c>
      <c r="J12" s="78">
        <v>0</v>
      </c>
      <c r="K12" s="78">
        <v>0</v>
      </c>
      <c r="L12" s="78">
        <v>0</v>
      </c>
      <c r="M12" s="78">
        <v>0</v>
      </c>
      <c r="N12" s="78">
        <v>0</v>
      </c>
      <c r="O12" s="78">
        <v>0</v>
      </c>
      <c r="P12" s="78">
        <f t="shared" si="0"/>
        <v>74.823150999999996</v>
      </c>
    </row>
    <row r="13" spans="1:16" ht="13.5" customHeight="1" x14ac:dyDescent="0.2">
      <c r="A13" s="395"/>
      <c r="B13" s="77" t="s">
        <v>243</v>
      </c>
      <c r="C13" s="77" t="s">
        <v>259</v>
      </c>
      <c r="D13" s="78">
        <v>0</v>
      </c>
      <c r="E13" s="78">
        <v>0</v>
      </c>
      <c r="F13" s="78">
        <v>0</v>
      </c>
      <c r="G13" s="78">
        <v>0</v>
      </c>
      <c r="H13" s="78">
        <v>12607.053124</v>
      </c>
      <c r="I13" s="78">
        <v>2485.4868110000002</v>
      </c>
      <c r="J13" s="78">
        <v>13663.035355</v>
      </c>
      <c r="K13" s="78">
        <v>25569.374204</v>
      </c>
      <c r="L13" s="78">
        <v>59360.142628000001</v>
      </c>
      <c r="M13" s="78">
        <v>116169.772939</v>
      </c>
      <c r="N13" s="78">
        <v>63700.838626999997</v>
      </c>
      <c r="O13" s="78">
        <v>0</v>
      </c>
      <c r="P13" s="78">
        <f t="shared" si="0"/>
        <v>293555.70368799998</v>
      </c>
    </row>
    <row r="14" spans="1:16" ht="13.5" customHeight="1" x14ac:dyDescent="0.2">
      <c r="A14" s="395"/>
      <c r="B14" s="77" t="s">
        <v>243</v>
      </c>
      <c r="C14" s="77" t="s">
        <v>290</v>
      </c>
      <c r="D14" s="78">
        <v>0</v>
      </c>
      <c r="E14" s="78">
        <v>0</v>
      </c>
      <c r="F14" s="78">
        <v>0</v>
      </c>
      <c r="G14" s="78">
        <v>0</v>
      </c>
      <c r="H14" s="78">
        <v>10486.4784</v>
      </c>
      <c r="I14" s="78">
        <v>2962.442806</v>
      </c>
      <c r="J14" s="78">
        <v>13736.764388</v>
      </c>
      <c r="K14" s="78">
        <v>23237.441019000002</v>
      </c>
      <c r="L14" s="78">
        <v>68188.780027999994</v>
      </c>
      <c r="M14" s="78">
        <v>20898.820017999999</v>
      </c>
      <c r="N14" s="78">
        <v>43148.408566999999</v>
      </c>
      <c r="O14" s="78">
        <v>0</v>
      </c>
      <c r="P14" s="78">
        <f t="shared" si="0"/>
        <v>182659.13522599998</v>
      </c>
    </row>
    <row r="15" spans="1:16" ht="13.5" customHeight="1" x14ac:dyDescent="0.2">
      <c r="A15" s="395"/>
      <c r="B15" s="77" t="s">
        <v>394</v>
      </c>
      <c r="C15" s="77" t="s">
        <v>355</v>
      </c>
      <c r="D15" s="78">
        <v>0</v>
      </c>
      <c r="E15" s="78">
        <v>0</v>
      </c>
      <c r="F15" s="78">
        <v>0</v>
      </c>
      <c r="G15" s="78">
        <v>0</v>
      </c>
      <c r="H15" s="78">
        <v>10783.522462999999</v>
      </c>
      <c r="I15" s="78">
        <v>11010.436034</v>
      </c>
      <c r="J15" s="78">
        <v>15966.998786</v>
      </c>
      <c r="K15" s="78">
        <v>26760.281202999999</v>
      </c>
      <c r="L15" s="78">
        <v>15946.505107999999</v>
      </c>
      <c r="M15" s="78">
        <v>16806.673288999998</v>
      </c>
      <c r="N15" s="78">
        <v>0</v>
      </c>
      <c r="O15" s="78">
        <v>0</v>
      </c>
      <c r="P15" s="78">
        <f t="shared" si="0"/>
        <v>97274.416882999998</v>
      </c>
    </row>
    <row r="16" spans="1:16" ht="13.5" customHeight="1" x14ac:dyDescent="0.2">
      <c r="A16" s="395"/>
      <c r="B16" s="77" t="s">
        <v>394</v>
      </c>
      <c r="C16" s="77" t="s">
        <v>356</v>
      </c>
      <c r="D16" s="78">
        <v>0</v>
      </c>
      <c r="E16" s="78">
        <v>0</v>
      </c>
      <c r="F16" s="78">
        <v>0</v>
      </c>
      <c r="G16" s="78">
        <v>505.62618800000001</v>
      </c>
      <c r="H16" s="78">
        <v>4233.8554089999998</v>
      </c>
      <c r="I16" s="78">
        <v>0</v>
      </c>
      <c r="J16" s="78">
        <v>0</v>
      </c>
      <c r="K16" s="78">
        <v>0</v>
      </c>
      <c r="L16" s="78">
        <v>0</v>
      </c>
      <c r="M16" s="78">
        <v>0</v>
      </c>
      <c r="N16" s="78">
        <v>0</v>
      </c>
      <c r="O16" s="78">
        <v>0</v>
      </c>
      <c r="P16" s="78">
        <f t="shared" si="0"/>
        <v>4739.481597</v>
      </c>
    </row>
    <row r="17" spans="1:16" ht="13.5" customHeight="1" x14ac:dyDescent="0.2">
      <c r="A17" s="395"/>
      <c r="B17" s="77" t="s">
        <v>370</v>
      </c>
      <c r="C17" s="77" t="s">
        <v>416</v>
      </c>
      <c r="D17" s="78">
        <v>0</v>
      </c>
      <c r="E17" s="78">
        <v>0</v>
      </c>
      <c r="F17" s="78">
        <v>0</v>
      </c>
      <c r="G17" s="78">
        <v>0</v>
      </c>
      <c r="H17" s="78">
        <v>0</v>
      </c>
      <c r="I17" s="78">
        <v>0</v>
      </c>
      <c r="J17" s="78">
        <v>9.6712419999999995</v>
      </c>
      <c r="K17" s="78">
        <v>0</v>
      </c>
      <c r="L17" s="78">
        <v>0</v>
      </c>
      <c r="M17" s="78">
        <v>447.44848200000001</v>
      </c>
      <c r="N17" s="78">
        <v>227.00038699999999</v>
      </c>
      <c r="O17" s="78">
        <v>3.4837440000000002</v>
      </c>
      <c r="P17" s="78">
        <f t="shared" si="0"/>
        <v>687.60385499999995</v>
      </c>
    </row>
    <row r="18" spans="1:16" ht="13.5" customHeight="1" x14ac:dyDescent="0.2">
      <c r="A18" s="395"/>
      <c r="B18" s="77" t="s">
        <v>187</v>
      </c>
      <c r="C18" s="77" t="s">
        <v>736</v>
      </c>
      <c r="D18" s="78">
        <v>0.20843100000000001</v>
      </c>
      <c r="E18" s="78">
        <v>0.88608200000000004</v>
      </c>
      <c r="F18" s="78">
        <v>8.1462999999999994E-2</v>
      </c>
      <c r="G18" s="78">
        <v>6.312055</v>
      </c>
      <c r="H18" s="78">
        <v>0.65139599999999998</v>
      </c>
      <c r="I18" s="78">
        <v>0</v>
      </c>
      <c r="J18" s="78">
        <v>2.8078690000000002</v>
      </c>
      <c r="K18" s="78">
        <v>0</v>
      </c>
      <c r="L18" s="78">
        <v>14.228645999999999</v>
      </c>
      <c r="M18" s="78">
        <v>227.94016400000001</v>
      </c>
      <c r="N18" s="78">
        <v>149.19325900000001</v>
      </c>
      <c r="O18" s="78">
        <v>48.613638000000002</v>
      </c>
      <c r="P18" s="78">
        <f t="shared" si="0"/>
        <v>450.92300299999999</v>
      </c>
    </row>
    <row r="19" spans="1:16" ht="13.5" customHeight="1" x14ac:dyDescent="0.2">
      <c r="A19" s="395"/>
      <c r="B19" s="77" t="s">
        <v>187</v>
      </c>
      <c r="C19" s="77" t="s">
        <v>17</v>
      </c>
      <c r="D19" s="78">
        <v>0</v>
      </c>
      <c r="E19" s="78">
        <v>6.3805750000000003</v>
      </c>
      <c r="F19" s="78">
        <v>0</v>
      </c>
      <c r="G19" s="78">
        <v>0</v>
      </c>
      <c r="H19" s="78">
        <v>0</v>
      </c>
      <c r="I19" s="78">
        <v>0</v>
      </c>
      <c r="J19" s="78">
        <v>0</v>
      </c>
      <c r="K19" s="78">
        <v>0</v>
      </c>
      <c r="L19" s="78">
        <v>0</v>
      </c>
      <c r="M19" s="78">
        <v>169.51928100000001</v>
      </c>
      <c r="N19" s="78">
        <v>0</v>
      </c>
      <c r="O19" s="78">
        <v>25.947966000000001</v>
      </c>
      <c r="P19" s="78">
        <f t="shared" si="0"/>
        <v>201.84782200000001</v>
      </c>
    </row>
    <row r="20" spans="1:16" ht="13.5" customHeight="1" x14ac:dyDescent="0.2">
      <c r="A20" s="395"/>
      <c r="B20" s="77" t="s">
        <v>187</v>
      </c>
      <c r="C20" s="77" t="s">
        <v>768</v>
      </c>
      <c r="D20" s="78">
        <v>0</v>
      </c>
      <c r="E20" s="78">
        <v>0</v>
      </c>
      <c r="F20" s="78">
        <v>0</v>
      </c>
      <c r="G20" s="78">
        <v>0</v>
      </c>
      <c r="H20" s="78">
        <v>0</v>
      </c>
      <c r="I20" s="78">
        <v>0</v>
      </c>
      <c r="J20" s="78">
        <v>0</v>
      </c>
      <c r="K20" s="78">
        <v>0</v>
      </c>
      <c r="L20" s="78">
        <v>0</v>
      </c>
      <c r="M20" s="78">
        <v>18.809249000000001</v>
      </c>
      <c r="N20" s="78">
        <v>0</v>
      </c>
      <c r="O20" s="78">
        <v>9.0551000000000006E-2</v>
      </c>
      <c r="P20" s="78">
        <f t="shared" si="0"/>
        <v>18.899800000000003</v>
      </c>
    </row>
    <row r="21" spans="1:16" ht="13.5" customHeight="1" x14ac:dyDescent="0.2">
      <c r="A21" s="395"/>
      <c r="B21" s="77" t="s">
        <v>11</v>
      </c>
      <c r="C21" s="77" t="s">
        <v>237</v>
      </c>
      <c r="D21" s="78">
        <v>35.650635999999999</v>
      </c>
      <c r="E21" s="78">
        <v>3.8643990000000001</v>
      </c>
      <c r="F21" s="78">
        <v>0</v>
      </c>
      <c r="G21" s="78">
        <v>35.704497000000003</v>
      </c>
      <c r="H21" s="78">
        <v>0</v>
      </c>
      <c r="I21" s="78">
        <v>0</v>
      </c>
      <c r="J21" s="78">
        <v>0</v>
      </c>
      <c r="K21" s="78">
        <v>24.2529</v>
      </c>
      <c r="L21" s="78">
        <v>475.60015099999998</v>
      </c>
      <c r="M21" s="78">
        <v>3162.2673650000002</v>
      </c>
      <c r="N21" s="78">
        <v>2067.5829950000002</v>
      </c>
      <c r="O21" s="78">
        <v>1757.6878240000001</v>
      </c>
      <c r="P21" s="78">
        <f t="shared" si="0"/>
        <v>7562.6107670000001</v>
      </c>
    </row>
    <row r="22" spans="1:16" ht="13.5" customHeight="1" x14ac:dyDescent="0.2">
      <c r="A22" s="395"/>
      <c r="B22" s="77" t="s">
        <v>396</v>
      </c>
      <c r="C22" s="77" t="s">
        <v>15</v>
      </c>
      <c r="D22" s="78">
        <v>1344.108041</v>
      </c>
      <c r="E22" s="78">
        <v>465.37013400000001</v>
      </c>
      <c r="F22" s="78">
        <v>25722.380881000001</v>
      </c>
      <c r="G22" s="78">
        <v>13525.072034000001</v>
      </c>
      <c r="H22" s="78">
        <v>7333.9764510000005</v>
      </c>
      <c r="I22" s="78">
        <v>5615.4449699999996</v>
      </c>
      <c r="J22" s="78">
        <v>8657.0222310000008</v>
      </c>
      <c r="K22" s="78">
        <v>29778.825875999999</v>
      </c>
      <c r="L22" s="78">
        <v>39758.443917999997</v>
      </c>
      <c r="M22" s="78">
        <v>20065.902813000001</v>
      </c>
      <c r="N22" s="78">
        <v>15173.642551999999</v>
      </c>
      <c r="O22" s="78">
        <v>2426.4230640000001</v>
      </c>
      <c r="P22" s="78">
        <f t="shared" si="0"/>
        <v>169866.61296500001</v>
      </c>
    </row>
    <row r="23" spans="1:16" ht="13.5" customHeight="1" x14ac:dyDescent="0.2">
      <c r="A23" s="395"/>
      <c r="B23" s="77" t="s">
        <v>188</v>
      </c>
      <c r="C23" s="77" t="s">
        <v>262</v>
      </c>
      <c r="D23" s="78">
        <v>114.48859400000001</v>
      </c>
      <c r="E23" s="78">
        <v>97.183488999999994</v>
      </c>
      <c r="F23" s="78">
        <v>906.067905</v>
      </c>
      <c r="G23" s="78">
        <v>401.45981899999998</v>
      </c>
      <c r="H23" s="78">
        <v>11686.658296</v>
      </c>
      <c r="I23" s="78">
        <v>0</v>
      </c>
      <c r="J23" s="78">
        <v>0</v>
      </c>
      <c r="K23" s="78">
        <v>0</v>
      </c>
      <c r="L23" s="78">
        <v>0</v>
      </c>
      <c r="M23" s="78">
        <v>0</v>
      </c>
      <c r="N23" s="78">
        <v>1257.275899</v>
      </c>
      <c r="O23" s="78">
        <v>3943.1990689999998</v>
      </c>
      <c r="P23" s="78">
        <f t="shared" si="0"/>
        <v>18406.333070999997</v>
      </c>
    </row>
    <row r="24" spans="1:16" ht="13.5" customHeight="1" x14ac:dyDescent="0.2">
      <c r="A24" s="395"/>
      <c r="B24" s="77" t="s">
        <v>188</v>
      </c>
      <c r="C24" s="77" t="s">
        <v>354</v>
      </c>
      <c r="D24" s="78">
        <v>298.84802400000001</v>
      </c>
      <c r="E24" s="78">
        <v>294.44026400000001</v>
      </c>
      <c r="F24" s="78">
        <v>0</v>
      </c>
      <c r="G24" s="78">
        <v>989.41440999999998</v>
      </c>
      <c r="H24" s="78">
        <v>4788.370602</v>
      </c>
      <c r="I24" s="78">
        <v>3307.2205170000002</v>
      </c>
      <c r="J24" s="78">
        <v>16441.240796999999</v>
      </c>
      <c r="K24" s="78">
        <v>46221.88553</v>
      </c>
      <c r="L24" s="78">
        <v>12110.103488999999</v>
      </c>
      <c r="M24" s="78">
        <v>167544.115471</v>
      </c>
      <c r="N24" s="78">
        <v>39443.573379000001</v>
      </c>
      <c r="O24" s="78">
        <v>3507.8459339999999</v>
      </c>
      <c r="P24" s="78">
        <f t="shared" si="0"/>
        <v>294947.05841699999</v>
      </c>
    </row>
    <row r="25" spans="1:16" ht="13.5" customHeight="1" x14ac:dyDescent="0.2">
      <c r="A25" s="395"/>
      <c r="B25" s="77" t="s">
        <v>189</v>
      </c>
      <c r="C25" s="77" t="s">
        <v>169</v>
      </c>
      <c r="D25" s="78">
        <v>19615.795924999999</v>
      </c>
      <c r="E25" s="78">
        <v>14401.428888</v>
      </c>
      <c r="F25" s="78">
        <v>49116.629972000002</v>
      </c>
      <c r="G25" s="78">
        <v>34478.67654</v>
      </c>
      <c r="H25" s="78">
        <v>4883.484657</v>
      </c>
      <c r="I25" s="78">
        <v>2521.3307770000001</v>
      </c>
      <c r="J25" s="78">
        <v>8665.2652030000008</v>
      </c>
      <c r="K25" s="78">
        <v>21412.675996999998</v>
      </c>
      <c r="L25" s="78">
        <v>40061.874832000001</v>
      </c>
      <c r="M25" s="78">
        <v>39833.400263000003</v>
      </c>
      <c r="N25" s="78">
        <v>0</v>
      </c>
      <c r="O25" s="78">
        <v>23533.350815999998</v>
      </c>
      <c r="P25" s="78">
        <f t="shared" si="0"/>
        <v>258523.91386999996</v>
      </c>
    </row>
    <row r="26" spans="1:16" ht="13.5" customHeight="1" x14ac:dyDescent="0.2">
      <c r="A26" s="395"/>
      <c r="B26" s="77" t="s">
        <v>526</v>
      </c>
      <c r="C26" s="77" t="s">
        <v>615</v>
      </c>
      <c r="D26" s="78">
        <v>0.48322900000000002</v>
      </c>
      <c r="E26" s="78">
        <v>1.390123</v>
      </c>
      <c r="F26" s="78">
        <v>0.15507699999999999</v>
      </c>
      <c r="G26" s="78">
        <v>7.1274309999999996</v>
      </c>
      <c r="H26" s="78">
        <v>0</v>
      </c>
      <c r="I26" s="78">
        <v>0</v>
      </c>
      <c r="J26" s="78">
        <v>0</v>
      </c>
      <c r="K26" s="78">
        <v>0</v>
      </c>
      <c r="L26" s="78">
        <v>0</v>
      </c>
      <c r="M26" s="78">
        <v>28.357367</v>
      </c>
      <c r="N26" s="78">
        <v>0</v>
      </c>
      <c r="O26" s="78">
        <v>2.7987929999999999</v>
      </c>
      <c r="P26" s="78">
        <f t="shared" si="0"/>
        <v>40.312020000000004</v>
      </c>
    </row>
    <row r="27" spans="1:16" ht="13.5" customHeight="1" x14ac:dyDescent="0.2">
      <c r="A27" s="395"/>
      <c r="B27" s="77" t="s">
        <v>190</v>
      </c>
      <c r="C27" s="77" t="s">
        <v>292</v>
      </c>
      <c r="D27" s="78">
        <v>1692.1147530000001</v>
      </c>
      <c r="E27" s="78">
        <v>215.84438299999999</v>
      </c>
      <c r="F27" s="78">
        <v>0</v>
      </c>
      <c r="G27" s="78">
        <v>98.950289999999995</v>
      </c>
      <c r="H27" s="78">
        <v>0</v>
      </c>
      <c r="I27" s="78">
        <v>0</v>
      </c>
      <c r="J27" s="78">
        <v>0</v>
      </c>
      <c r="K27" s="78">
        <v>0</v>
      </c>
      <c r="L27" s="78">
        <v>0</v>
      </c>
      <c r="M27" s="78">
        <v>0</v>
      </c>
      <c r="N27" s="78">
        <v>441.02804600000002</v>
      </c>
      <c r="O27" s="78">
        <v>2619.747891</v>
      </c>
      <c r="P27" s="78">
        <f t="shared" si="0"/>
        <v>5067.6853630000005</v>
      </c>
    </row>
    <row r="28" spans="1:16" ht="13.5" customHeight="1" x14ac:dyDescent="0.2">
      <c r="A28" s="395"/>
      <c r="B28" s="77" t="s">
        <v>244</v>
      </c>
      <c r="C28" s="77" t="s">
        <v>360</v>
      </c>
      <c r="D28" s="78">
        <v>86.273196999999996</v>
      </c>
      <c r="E28" s="78">
        <v>51.191619000000003</v>
      </c>
      <c r="F28" s="78">
        <v>23.700407999999999</v>
      </c>
      <c r="G28" s="78">
        <v>141.08514299999999</v>
      </c>
      <c r="H28" s="78">
        <v>0</v>
      </c>
      <c r="I28" s="78">
        <v>0</v>
      </c>
      <c r="J28" s="78">
        <v>9.5498910000000006</v>
      </c>
      <c r="K28" s="78">
        <v>2.7089349999999999</v>
      </c>
      <c r="L28" s="78">
        <v>55.95346</v>
      </c>
      <c r="M28" s="78">
        <v>652.23963800000001</v>
      </c>
      <c r="N28" s="78">
        <v>658.79663800000003</v>
      </c>
      <c r="O28" s="78">
        <v>582.97099000000003</v>
      </c>
      <c r="P28" s="78">
        <f t="shared" si="0"/>
        <v>2264.4699190000001</v>
      </c>
    </row>
    <row r="29" spans="1:16" ht="13.5" customHeight="1" x14ac:dyDescent="0.2">
      <c r="A29" s="395"/>
      <c r="B29" s="77" t="s">
        <v>397</v>
      </c>
      <c r="C29" s="77" t="s">
        <v>433</v>
      </c>
      <c r="D29" s="78">
        <v>0</v>
      </c>
      <c r="E29" s="78">
        <v>0</v>
      </c>
      <c r="F29" s="78">
        <v>457.04198100000002</v>
      </c>
      <c r="G29" s="78">
        <v>0</v>
      </c>
      <c r="H29" s="78">
        <v>699.00938599999995</v>
      </c>
      <c r="I29" s="78">
        <v>504.54476899999997</v>
      </c>
      <c r="J29" s="78">
        <v>839.33639300000004</v>
      </c>
      <c r="K29" s="78">
        <v>1033.1870699999999</v>
      </c>
      <c r="L29" s="78">
        <v>2986.230341</v>
      </c>
      <c r="M29" s="78">
        <v>0</v>
      </c>
      <c r="N29" s="78">
        <v>0</v>
      </c>
      <c r="O29" s="78">
        <v>0</v>
      </c>
      <c r="P29" s="78">
        <f t="shared" si="0"/>
        <v>6519.3499400000001</v>
      </c>
    </row>
    <row r="30" spans="1:16" ht="13.5" customHeight="1" x14ac:dyDescent="0.2">
      <c r="A30" s="395"/>
      <c r="B30" s="77" t="s">
        <v>397</v>
      </c>
      <c r="C30" s="77" t="s">
        <v>769</v>
      </c>
      <c r="D30" s="78">
        <v>0</v>
      </c>
      <c r="E30" s="78">
        <v>0</v>
      </c>
      <c r="F30" s="78">
        <v>0</v>
      </c>
      <c r="G30" s="78">
        <v>0</v>
      </c>
      <c r="H30" s="78">
        <v>0</v>
      </c>
      <c r="I30" s="78">
        <v>0</v>
      </c>
      <c r="J30" s="78">
        <v>0</v>
      </c>
      <c r="K30" s="78">
        <v>0</v>
      </c>
      <c r="L30" s="78">
        <v>0</v>
      </c>
      <c r="M30" s="78">
        <v>0</v>
      </c>
      <c r="N30" s="78">
        <v>2844.7610460000001</v>
      </c>
      <c r="O30" s="78">
        <v>0</v>
      </c>
      <c r="P30" s="78">
        <f t="shared" si="0"/>
        <v>2844.7610460000001</v>
      </c>
    </row>
    <row r="31" spans="1:16" ht="13.5" customHeight="1" x14ac:dyDescent="0.2">
      <c r="A31" s="395"/>
      <c r="B31" s="77" t="s">
        <v>528</v>
      </c>
      <c r="C31" s="77" t="s">
        <v>734</v>
      </c>
      <c r="D31" s="78">
        <v>0.73621099999999995</v>
      </c>
      <c r="E31" s="78">
        <v>0</v>
      </c>
      <c r="F31" s="78">
        <v>0</v>
      </c>
      <c r="G31" s="78">
        <v>6.218585</v>
      </c>
      <c r="H31" s="78">
        <v>0</v>
      </c>
      <c r="I31" s="78">
        <v>0</v>
      </c>
      <c r="J31" s="78">
        <v>0.104336</v>
      </c>
      <c r="K31" s="78">
        <v>0</v>
      </c>
      <c r="L31" s="78">
        <v>112.461231</v>
      </c>
      <c r="M31" s="78">
        <v>1006.903509</v>
      </c>
      <c r="N31" s="78">
        <v>829.91384800000003</v>
      </c>
      <c r="O31" s="78">
        <v>194.09002699999999</v>
      </c>
      <c r="P31" s="78">
        <f t="shared" si="0"/>
        <v>2150.4277470000002</v>
      </c>
    </row>
    <row r="32" spans="1:16" ht="13.5" customHeight="1" x14ac:dyDescent="0.2">
      <c r="A32" s="395"/>
      <c r="B32" s="77" t="s">
        <v>531</v>
      </c>
      <c r="C32" s="77" t="s">
        <v>611</v>
      </c>
      <c r="D32" s="78">
        <v>89.892455999999996</v>
      </c>
      <c r="E32" s="78">
        <v>168.54504900000001</v>
      </c>
      <c r="F32" s="78">
        <v>152.01546500000001</v>
      </c>
      <c r="G32" s="78">
        <v>0</v>
      </c>
      <c r="H32" s="78">
        <v>0</v>
      </c>
      <c r="I32" s="78">
        <v>0</v>
      </c>
      <c r="J32" s="78">
        <v>0</v>
      </c>
      <c r="K32" s="78">
        <v>0</v>
      </c>
      <c r="L32" s="78">
        <v>0</v>
      </c>
      <c r="M32" s="78">
        <v>0</v>
      </c>
      <c r="N32" s="78">
        <v>0</v>
      </c>
      <c r="O32" s="78">
        <v>0</v>
      </c>
      <c r="P32" s="78">
        <f t="shared" si="0"/>
        <v>410.45296999999999</v>
      </c>
    </row>
    <row r="33" spans="1:16" ht="13.5" customHeight="1" x14ac:dyDescent="0.2">
      <c r="A33" s="395"/>
      <c r="B33" s="77" t="s">
        <v>398</v>
      </c>
      <c r="C33" s="77" t="s">
        <v>14</v>
      </c>
      <c r="D33" s="78">
        <v>6422.329506</v>
      </c>
      <c r="E33" s="78">
        <v>34896.539662000003</v>
      </c>
      <c r="F33" s="78">
        <v>55271.900262000003</v>
      </c>
      <c r="G33" s="78">
        <v>106160.35138599999</v>
      </c>
      <c r="H33" s="78">
        <v>24684.596495000002</v>
      </c>
      <c r="I33" s="78">
        <v>14765.119651999999</v>
      </c>
      <c r="J33" s="78">
        <v>21138.723685000001</v>
      </c>
      <c r="K33" s="78">
        <v>32069.764910000002</v>
      </c>
      <c r="L33" s="78">
        <v>18042.798513999998</v>
      </c>
      <c r="M33" s="78">
        <v>0</v>
      </c>
      <c r="N33" s="78">
        <v>2060.8813810000001</v>
      </c>
      <c r="O33" s="78">
        <v>0</v>
      </c>
      <c r="P33" s="78">
        <f t="shared" si="0"/>
        <v>315513.00545300002</v>
      </c>
    </row>
    <row r="34" spans="1:16" ht="13.5" customHeight="1" x14ac:dyDescent="0.2">
      <c r="A34" s="395"/>
      <c r="B34" s="77" t="s">
        <v>195</v>
      </c>
      <c r="C34" s="77" t="s">
        <v>437</v>
      </c>
      <c r="D34" s="78">
        <v>16785.891599999999</v>
      </c>
      <c r="E34" s="78">
        <v>91823.977817999999</v>
      </c>
      <c r="F34" s="78">
        <v>114689.047743</v>
      </c>
      <c r="G34" s="78">
        <v>308268.55947899999</v>
      </c>
      <c r="H34" s="78">
        <v>62967.868391000004</v>
      </c>
      <c r="I34" s="78">
        <v>4748.4944610000002</v>
      </c>
      <c r="J34" s="78">
        <v>75332.838797000004</v>
      </c>
      <c r="K34" s="78">
        <v>11340.603448</v>
      </c>
      <c r="L34" s="78">
        <v>272755.53000999999</v>
      </c>
      <c r="M34" s="78">
        <v>79434.252779000002</v>
      </c>
      <c r="N34" s="78">
        <v>40888.339864000001</v>
      </c>
      <c r="O34" s="78">
        <v>29929.042410999999</v>
      </c>
      <c r="P34" s="78">
        <f t="shared" si="0"/>
        <v>1108964.446801</v>
      </c>
    </row>
    <row r="35" spans="1:16" ht="13.5" customHeight="1" x14ac:dyDescent="0.2">
      <c r="A35" s="395"/>
      <c r="B35" s="77" t="s">
        <v>399</v>
      </c>
      <c r="C35" s="77" t="s">
        <v>269</v>
      </c>
      <c r="D35" s="78">
        <v>1.9426049999999999</v>
      </c>
      <c r="E35" s="78">
        <v>0</v>
      </c>
      <c r="F35" s="78">
        <v>193.73442</v>
      </c>
      <c r="G35" s="78">
        <v>166.84573900000001</v>
      </c>
      <c r="H35" s="78">
        <v>0</v>
      </c>
      <c r="I35" s="78">
        <v>0</v>
      </c>
      <c r="J35" s="78">
        <v>81.352979000000005</v>
      </c>
      <c r="K35" s="78">
        <v>0</v>
      </c>
      <c r="L35" s="78">
        <v>878.51491799999997</v>
      </c>
      <c r="M35" s="78">
        <v>8123.106194</v>
      </c>
      <c r="N35" s="78">
        <v>1631.63933</v>
      </c>
      <c r="O35" s="78">
        <v>2000.8275630000001</v>
      </c>
      <c r="P35" s="78">
        <f t="shared" si="0"/>
        <v>13077.963748</v>
      </c>
    </row>
    <row r="36" spans="1:16" ht="13.5" customHeight="1" x14ac:dyDescent="0.2">
      <c r="A36" s="395"/>
      <c r="B36" s="77" t="s">
        <v>399</v>
      </c>
      <c r="C36" s="77" t="s">
        <v>83</v>
      </c>
      <c r="D36" s="78">
        <v>149226.93328100001</v>
      </c>
      <c r="E36" s="78">
        <v>47292.46</v>
      </c>
      <c r="F36" s="78">
        <v>200021.75029699999</v>
      </c>
      <c r="G36" s="78">
        <v>294418.50229099998</v>
      </c>
      <c r="H36" s="78">
        <v>151973.72768899999</v>
      </c>
      <c r="I36" s="78">
        <v>16722.326953</v>
      </c>
      <c r="J36" s="78">
        <v>223454.636501</v>
      </c>
      <c r="K36" s="78">
        <v>82753.006842999996</v>
      </c>
      <c r="L36" s="78">
        <v>312690.10256099998</v>
      </c>
      <c r="M36" s="78">
        <v>147524.37067599999</v>
      </c>
      <c r="N36" s="78">
        <v>15.877742</v>
      </c>
      <c r="O36" s="78">
        <v>332412.43109500001</v>
      </c>
      <c r="P36" s="78">
        <f t="shared" si="0"/>
        <v>1958506.1259289999</v>
      </c>
    </row>
    <row r="37" spans="1:16" ht="13.5" customHeight="1" x14ac:dyDescent="0.2">
      <c r="A37" s="395"/>
      <c r="B37" s="77" t="s">
        <v>399</v>
      </c>
      <c r="C37" s="77" t="s">
        <v>729</v>
      </c>
      <c r="D37" s="78">
        <v>0</v>
      </c>
      <c r="E37" s="78">
        <v>0</v>
      </c>
      <c r="F37" s="78">
        <v>0</v>
      </c>
      <c r="G37" s="78">
        <v>0</v>
      </c>
      <c r="H37" s="78">
        <v>114.645732</v>
      </c>
      <c r="I37" s="78">
        <v>0</v>
      </c>
      <c r="J37" s="78">
        <v>0</v>
      </c>
      <c r="K37" s="78">
        <v>0</v>
      </c>
      <c r="L37" s="78">
        <v>76.016801000000001</v>
      </c>
      <c r="M37" s="78">
        <v>635.23200799999995</v>
      </c>
      <c r="N37" s="78">
        <v>1048.079682</v>
      </c>
      <c r="O37" s="78">
        <v>776.20610599999998</v>
      </c>
      <c r="P37" s="78">
        <f t="shared" si="0"/>
        <v>2650.1803289999998</v>
      </c>
    </row>
    <row r="38" spans="1:16" ht="13.5" customHeight="1" x14ac:dyDescent="0.2">
      <c r="A38" s="395"/>
      <c r="B38" s="77" t="s">
        <v>399</v>
      </c>
      <c r="C38" s="77" t="s">
        <v>81</v>
      </c>
      <c r="D38" s="78">
        <v>33933.955968000002</v>
      </c>
      <c r="E38" s="78">
        <v>8357.1926550000007</v>
      </c>
      <c r="F38" s="78">
        <v>15016.382043</v>
      </c>
      <c r="G38" s="78">
        <v>72162.244367000007</v>
      </c>
      <c r="H38" s="78">
        <v>9855.2301310000003</v>
      </c>
      <c r="I38" s="78">
        <v>6475.9084480000001</v>
      </c>
      <c r="J38" s="78">
        <v>103051.399103</v>
      </c>
      <c r="K38" s="78">
        <v>71563.201331000004</v>
      </c>
      <c r="L38" s="78">
        <v>8346.8668500000003</v>
      </c>
      <c r="M38" s="78">
        <v>65997.281298999995</v>
      </c>
      <c r="N38" s="78">
        <v>6995.0418810000001</v>
      </c>
      <c r="O38" s="78">
        <v>61524.040072999996</v>
      </c>
      <c r="P38" s="78">
        <f t="shared" si="0"/>
        <v>463278.74414899998</v>
      </c>
    </row>
    <row r="39" spans="1:16" ht="13.5" customHeight="1" x14ac:dyDescent="0.2">
      <c r="A39" s="395"/>
      <c r="B39" s="77" t="s">
        <v>399</v>
      </c>
      <c r="C39" s="77" t="s">
        <v>172</v>
      </c>
      <c r="D39" s="78">
        <v>12.734594</v>
      </c>
      <c r="E39" s="78">
        <v>29.912483999999999</v>
      </c>
      <c r="F39" s="78">
        <v>0</v>
      </c>
      <c r="G39" s="78">
        <v>266.40791400000001</v>
      </c>
      <c r="H39" s="78">
        <v>168.52620200000001</v>
      </c>
      <c r="I39" s="78">
        <v>0</v>
      </c>
      <c r="J39" s="78">
        <v>0</v>
      </c>
      <c r="K39" s="78">
        <v>92.380161000000001</v>
      </c>
      <c r="L39" s="78">
        <v>1846.303817</v>
      </c>
      <c r="M39" s="78">
        <v>14363.567793</v>
      </c>
      <c r="N39" s="78">
        <v>3682.606413</v>
      </c>
      <c r="O39" s="78">
        <v>1521.242655</v>
      </c>
      <c r="P39" s="78">
        <f t="shared" si="0"/>
        <v>21983.682033000005</v>
      </c>
    </row>
    <row r="40" spans="1:16" ht="13.5" customHeight="1" x14ac:dyDescent="0.2">
      <c r="A40" s="395"/>
      <c r="B40" s="77" t="s">
        <v>399</v>
      </c>
      <c r="C40" s="77" t="s">
        <v>263</v>
      </c>
      <c r="D40" s="78">
        <v>42.469217</v>
      </c>
      <c r="E40" s="78">
        <v>43.739590999999997</v>
      </c>
      <c r="F40" s="78">
        <v>18.553470000000001</v>
      </c>
      <c r="G40" s="78">
        <v>104.98752</v>
      </c>
      <c r="H40" s="78">
        <v>18.170119</v>
      </c>
      <c r="I40" s="78">
        <v>0</v>
      </c>
      <c r="J40" s="78">
        <v>16.894860999999999</v>
      </c>
      <c r="K40" s="78">
        <v>4.1644360000000002</v>
      </c>
      <c r="L40" s="78">
        <v>94.248434000000003</v>
      </c>
      <c r="M40" s="78">
        <v>1004.5473930000001</v>
      </c>
      <c r="N40" s="78">
        <v>579.32495800000004</v>
      </c>
      <c r="O40" s="78">
        <v>321.92000200000001</v>
      </c>
      <c r="P40" s="78">
        <f t="shared" si="0"/>
        <v>2249.0200009999999</v>
      </c>
    </row>
    <row r="41" spans="1:16" ht="13.5" customHeight="1" x14ac:dyDescent="0.2">
      <c r="A41" s="395"/>
      <c r="B41" s="77" t="s">
        <v>399</v>
      </c>
      <c r="C41" s="77" t="s">
        <v>229</v>
      </c>
      <c r="D41" s="78">
        <v>302.949704</v>
      </c>
      <c r="E41" s="78">
        <v>194.444593</v>
      </c>
      <c r="F41" s="78">
        <v>74.285233000000005</v>
      </c>
      <c r="G41" s="78">
        <v>499.86578600000001</v>
      </c>
      <c r="H41" s="78">
        <v>57.918456999999997</v>
      </c>
      <c r="I41" s="78">
        <v>0</v>
      </c>
      <c r="J41" s="78">
        <v>28.683579000000002</v>
      </c>
      <c r="K41" s="78">
        <v>8.8664179999999995</v>
      </c>
      <c r="L41" s="78">
        <v>344.06357000000003</v>
      </c>
      <c r="M41" s="78">
        <v>3221.2106490000001</v>
      </c>
      <c r="N41" s="78">
        <v>2833.3581749999998</v>
      </c>
      <c r="O41" s="78">
        <v>1679.414996</v>
      </c>
      <c r="P41" s="78">
        <f t="shared" si="0"/>
        <v>9245.0611599999993</v>
      </c>
    </row>
    <row r="42" spans="1:16" ht="13.5" customHeight="1" x14ac:dyDescent="0.2">
      <c r="A42" s="395"/>
      <c r="B42" s="77" t="s">
        <v>384</v>
      </c>
      <c r="C42" s="77" t="s">
        <v>387</v>
      </c>
      <c r="D42" s="78">
        <v>11938.084331</v>
      </c>
      <c r="E42" s="78">
        <v>4849.2764319999997</v>
      </c>
      <c r="F42" s="78">
        <v>0</v>
      </c>
      <c r="G42" s="78">
        <v>12870.468354000001</v>
      </c>
      <c r="H42" s="78">
        <v>3229.6525510000001</v>
      </c>
      <c r="I42" s="78">
        <v>0</v>
      </c>
      <c r="J42" s="78">
        <v>5578.934585</v>
      </c>
      <c r="K42" s="78">
        <v>2743.2706560000001</v>
      </c>
      <c r="L42" s="78">
        <v>14060.030653</v>
      </c>
      <c r="M42" s="78">
        <v>42262.909538</v>
      </c>
      <c r="N42" s="78">
        <v>63906.488647999999</v>
      </c>
      <c r="O42" s="78">
        <v>12268.661303999999</v>
      </c>
      <c r="P42" s="78">
        <f t="shared" si="0"/>
        <v>173707.77705200002</v>
      </c>
    </row>
    <row r="43" spans="1:16" ht="13.5" customHeight="1" x14ac:dyDescent="0.2">
      <c r="A43" s="395"/>
      <c r="B43" s="77" t="s">
        <v>400</v>
      </c>
      <c r="C43" s="77" t="s">
        <v>419</v>
      </c>
      <c r="D43" s="78">
        <v>10.943958</v>
      </c>
      <c r="E43" s="78">
        <v>0</v>
      </c>
      <c r="F43" s="78">
        <v>0</v>
      </c>
      <c r="G43" s="78">
        <v>0</v>
      </c>
      <c r="H43" s="78">
        <v>0</v>
      </c>
      <c r="I43" s="78">
        <v>0</v>
      </c>
      <c r="J43" s="78">
        <v>0</v>
      </c>
      <c r="K43" s="78">
        <v>0</v>
      </c>
      <c r="L43" s="78">
        <v>0</v>
      </c>
      <c r="M43" s="78">
        <v>9.7349390000000007</v>
      </c>
      <c r="N43" s="78">
        <v>4.8001100000000001</v>
      </c>
      <c r="O43" s="78">
        <v>155.68314599999999</v>
      </c>
      <c r="P43" s="78">
        <f t="shared" si="0"/>
        <v>181.16215299999999</v>
      </c>
    </row>
    <row r="44" spans="1:16" ht="13.5" customHeight="1" x14ac:dyDescent="0.2">
      <c r="A44" s="395"/>
      <c r="B44" s="77" t="s">
        <v>246</v>
      </c>
      <c r="C44" s="77" t="s">
        <v>75</v>
      </c>
      <c r="D44" s="78">
        <v>5021.5680359999997</v>
      </c>
      <c r="E44" s="78">
        <v>7205.1385520000003</v>
      </c>
      <c r="F44" s="78">
        <v>10182.793985</v>
      </c>
      <c r="G44" s="78">
        <v>5446.4881690000002</v>
      </c>
      <c r="H44" s="78">
        <v>5805.0219729999999</v>
      </c>
      <c r="I44" s="78">
        <v>0</v>
      </c>
      <c r="J44" s="78">
        <v>4998.90218</v>
      </c>
      <c r="K44" s="78">
        <v>7079.9196430000002</v>
      </c>
      <c r="L44" s="78">
        <v>32873.568792999999</v>
      </c>
      <c r="M44" s="78">
        <v>146863.14135799999</v>
      </c>
      <c r="N44" s="78">
        <v>86255.403860999999</v>
      </c>
      <c r="O44" s="78">
        <v>12946.770216000001</v>
      </c>
      <c r="P44" s="78">
        <f t="shared" si="0"/>
        <v>324678.71676599997</v>
      </c>
    </row>
    <row r="45" spans="1:16" ht="13.5" customHeight="1" x14ac:dyDescent="0.2">
      <c r="A45" s="395"/>
      <c r="B45" s="77" t="s">
        <v>247</v>
      </c>
      <c r="C45" s="77" t="s">
        <v>260</v>
      </c>
      <c r="D45" s="78">
        <v>55720.952439000001</v>
      </c>
      <c r="E45" s="78">
        <v>3345.6614939999999</v>
      </c>
      <c r="F45" s="78">
        <v>0</v>
      </c>
      <c r="G45" s="78">
        <v>53814.361567</v>
      </c>
      <c r="H45" s="78">
        <v>11845.301183</v>
      </c>
      <c r="I45" s="78">
        <v>9673.0336979999993</v>
      </c>
      <c r="J45" s="78">
        <v>7475.7952910000004</v>
      </c>
      <c r="K45" s="78">
        <v>19084.194989</v>
      </c>
      <c r="L45" s="78">
        <v>26913.776913000002</v>
      </c>
      <c r="M45" s="78">
        <v>56039.102462000003</v>
      </c>
      <c r="N45" s="78">
        <v>38655.994792999998</v>
      </c>
      <c r="O45" s="78">
        <v>29083.027491000001</v>
      </c>
      <c r="P45" s="78">
        <f t="shared" si="0"/>
        <v>311651.20232000004</v>
      </c>
    </row>
    <row r="46" spans="1:16" ht="13.5" customHeight="1" x14ac:dyDescent="0.2">
      <c r="A46" s="395"/>
      <c r="B46" s="77" t="s">
        <v>372</v>
      </c>
      <c r="C46" s="77" t="s">
        <v>267</v>
      </c>
      <c r="D46" s="78">
        <v>4.0359400000000001</v>
      </c>
      <c r="E46" s="78">
        <v>8.4117339999999992</v>
      </c>
      <c r="F46" s="78">
        <v>6.634182</v>
      </c>
      <c r="G46" s="78">
        <v>65.306233000000006</v>
      </c>
      <c r="H46" s="78">
        <v>0</v>
      </c>
      <c r="I46" s="78">
        <v>0</v>
      </c>
      <c r="J46" s="78">
        <v>0</v>
      </c>
      <c r="K46" s="78">
        <v>0</v>
      </c>
      <c r="L46" s="78">
        <v>0</v>
      </c>
      <c r="M46" s="78">
        <v>341.04304200000001</v>
      </c>
      <c r="N46" s="78">
        <v>0</v>
      </c>
      <c r="O46" s="78">
        <v>34.350673</v>
      </c>
      <c r="P46" s="78">
        <f t="shared" si="0"/>
        <v>459.78180400000008</v>
      </c>
    </row>
    <row r="47" spans="1:16" ht="13.5" customHeight="1" x14ac:dyDescent="0.2">
      <c r="A47" s="395"/>
      <c r="B47" s="77" t="s">
        <v>372</v>
      </c>
      <c r="C47" s="77" t="s">
        <v>383</v>
      </c>
      <c r="D47" s="78">
        <v>61.523651999999998</v>
      </c>
      <c r="E47" s="78">
        <v>39.632173999999999</v>
      </c>
      <c r="F47" s="78">
        <v>0</v>
      </c>
      <c r="G47" s="78">
        <v>181.78747300000001</v>
      </c>
      <c r="H47" s="78">
        <v>2.4243190000000001</v>
      </c>
      <c r="I47" s="78">
        <v>0</v>
      </c>
      <c r="J47" s="78">
        <v>2.4120180000000002</v>
      </c>
      <c r="K47" s="78">
        <v>0</v>
      </c>
      <c r="L47" s="78">
        <v>41.652954000000001</v>
      </c>
      <c r="M47" s="78">
        <v>795.03344600000003</v>
      </c>
      <c r="N47" s="78">
        <v>375.79715199999998</v>
      </c>
      <c r="O47" s="78">
        <v>322.70312699999999</v>
      </c>
      <c r="P47" s="78">
        <f t="shared" si="0"/>
        <v>1822.9663149999999</v>
      </c>
    </row>
    <row r="48" spans="1:16" ht="13.5" customHeight="1" x14ac:dyDescent="0.2">
      <c r="A48" s="395"/>
      <c r="B48" s="77" t="s">
        <v>401</v>
      </c>
      <c r="C48" s="77" t="s">
        <v>735</v>
      </c>
      <c r="D48" s="78">
        <v>0</v>
      </c>
      <c r="E48" s="78">
        <v>0</v>
      </c>
      <c r="F48" s="78">
        <v>0</v>
      </c>
      <c r="G48" s="78">
        <v>0</v>
      </c>
      <c r="H48" s="78">
        <v>0</v>
      </c>
      <c r="I48" s="78">
        <v>0</v>
      </c>
      <c r="J48" s="78">
        <v>0</v>
      </c>
      <c r="K48" s="78">
        <v>0</v>
      </c>
      <c r="L48" s="78">
        <v>0</v>
      </c>
      <c r="M48" s="78">
        <v>294.29085800000001</v>
      </c>
      <c r="N48" s="78">
        <v>0</v>
      </c>
      <c r="O48" s="78">
        <v>0</v>
      </c>
      <c r="P48" s="78">
        <f t="shared" si="0"/>
        <v>294.29085800000001</v>
      </c>
    </row>
    <row r="49" spans="1:16" ht="13.5" customHeight="1" x14ac:dyDescent="0.2">
      <c r="A49" s="395"/>
      <c r="B49" s="77" t="s">
        <v>191</v>
      </c>
      <c r="C49" s="77" t="s">
        <v>79</v>
      </c>
      <c r="D49" s="78">
        <v>16540.552378</v>
      </c>
      <c r="E49" s="78">
        <v>55124.195634999996</v>
      </c>
      <c r="F49" s="78">
        <v>97407.956600999998</v>
      </c>
      <c r="G49" s="78">
        <v>179652.06939700001</v>
      </c>
      <c r="H49" s="78">
        <v>56263.136768999997</v>
      </c>
      <c r="I49" s="78">
        <v>27539.368490000001</v>
      </c>
      <c r="J49" s="78">
        <v>77737.547806000002</v>
      </c>
      <c r="K49" s="78">
        <v>57024.935353000001</v>
      </c>
      <c r="L49" s="78">
        <v>52471.023859000001</v>
      </c>
      <c r="M49" s="78">
        <v>0</v>
      </c>
      <c r="N49" s="78">
        <v>8249.7794049999993</v>
      </c>
      <c r="O49" s="78">
        <v>0</v>
      </c>
      <c r="P49" s="78">
        <f t="shared" si="0"/>
        <v>628010.56569299998</v>
      </c>
    </row>
    <row r="50" spans="1:16" ht="13.5" customHeight="1" x14ac:dyDescent="0.2">
      <c r="A50" s="395"/>
      <c r="B50" s="77" t="s">
        <v>191</v>
      </c>
      <c r="C50" s="77" t="s">
        <v>80</v>
      </c>
      <c r="D50" s="78">
        <v>9417.8856560000004</v>
      </c>
      <c r="E50" s="78">
        <v>32204.246364999999</v>
      </c>
      <c r="F50" s="78">
        <v>48273.147997</v>
      </c>
      <c r="G50" s="78">
        <v>102258.02433499999</v>
      </c>
      <c r="H50" s="78">
        <v>29123.197735999998</v>
      </c>
      <c r="I50" s="78">
        <v>15754.938259</v>
      </c>
      <c r="J50" s="78">
        <v>42214.406631999998</v>
      </c>
      <c r="K50" s="78">
        <v>31038.746621999999</v>
      </c>
      <c r="L50" s="78">
        <v>31372.033811000001</v>
      </c>
      <c r="M50" s="78">
        <v>0</v>
      </c>
      <c r="N50" s="78">
        <v>3837.2336740000001</v>
      </c>
      <c r="O50" s="78">
        <v>0</v>
      </c>
      <c r="P50" s="78">
        <f t="shared" si="0"/>
        <v>345493.861087</v>
      </c>
    </row>
    <row r="51" spans="1:16" ht="13.5" customHeight="1" x14ac:dyDescent="0.2">
      <c r="A51" s="395"/>
      <c r="B51" s="77" t="s">
        <v>191</v>
      </c>
      <c r="C51" s="77" t="s">
        <v>285</v>
      </c>
      <c r="D51" s="78">
        <v>0</v>
      </c>
      <c r="E51" s="78">
        <v>0</v>
      </c>
      <c r="F51" s="78">
        <v>0</v>
      </c>
      <c r="G51" s="78">
        <v>0</v>
      </c>
      <c r="H51" s="78">
        <v>0</v>
      </c>
      <c r="I51" s="78">
        <v>0</v>
      </c>
      <c r="J51" s="78">
        <v>0</v>
      </c>
      <c r="K51" s="78">
        <v>38270.237417999997</v>
      </c>
      <c r="L51" s="78">
        <v>58216.462155000001</v>
      </c>
      <c r="M51" s="78">
        <v>0</v>
      </c>
      <c r="N51" s="78">
        <v>3110.1689689999998</v>
      </c>
      <c r="O51" s="78">
        <v>0</v>
      </c>
      <c r="P51" s="78">
        <f t="shared" si="0"/>
        <v>99596.868541999997</v>
      </c>
    </row>
    <row r="52" spans="1:16" ht="13.5" customHeight="1" x14ac:dyDescent="0.2">
      <c r="A52" s="395"/>
      <c r="B52" s="77" t="s">
        <v>191</v>
      </c>
      <c r="C52" s="77" t="s">
        <v>770</v>
      </c>
      <c r="D52" s="78">
        <v>1470.1423689999999</v>
      </c>
      <c r="E52" s="78">
        <v>46339.880593000002</v>
      </c>
      <c r="F52" s="78">
        <v>67570.782974999995</v>
      </c>
      <c r="G52" s="78">
        <v>84338.682442999998</v>
      </c>
      <c r="H52" s="78">
        <v>23290.751226</v>
      </c>
      <c r="I52" s="78">
        <v>13711.265149999999</v>
      </c>
      <c r="J52" s="78">
        <v>49198.804840999997</v>
      </c>
      <c r="K52" s="78">
        <v>0</v>
      </c>
      <c r="L52" s="78">
        <v>0</v>
      </c>
      <c r="M52" s="78">
        <v>0</v>
      </c>
      <c r="N52" s="78">
        <v>0</v>
      </c>
      <c r="O52" s="78">
        <v>0</v>
      </c>
      <c r="P52" s="78">
        <f t="shared" si="0"/>
        <v>285920.30959699996</v>
      </c>
    </row>
    <row r="53" spans="1:16" ht="13.5" customHeight="1" x14ac:dyDescent="0.2">
      <c r="A53" s="395"/>
      <c r="B53" s="77" t="s">
        <v>191</v>
      </c>
      <c r="C53" s="77" t="s">
        <v>769</v>
      </c>
      <c r="D53" s="78">
        <v>0</v>
      </c>
      <c r="E53" s="78">
        <v>0</v>
      </c>
      <c r="F53" s="78">
        <v>0</v>
      </c>
      <c r="G53" s="78">
        <v>0</v>
      </c>
      <c r="H53" s="78">
        <v>0</v>
      </c>
      <c r="I53" s="78">
        <v>0</v>
      </c>
      <c r="J53" s="78">
        <v>0</v>
      </c>
      <c r="K53" s="78">
        <v>0</v>
      </c>
      <c r="L53" s="78">
        <v>0</v>
      </c>
      <c r="M53" s="78">
        <v>0</v>
      </c>
      <c r="N53" s="78">
        <v>0</v>
      </c>
      <c r="O53" s="78">
        <v>0</v>
      </c>
      <c r="P53" s="78">
        <f t="shared" si="0"/>
        <v>0</v>
      </c>
    </row>
    <row r="54" spans="1:16" ht="13.5" customHeight="1" x14ac:dyDescent="0.2">
      <c r="A54" s="395"/>
      <c r="B54" s="77" t="s">
        <v>402</v>
      </c>
      <c r="C54" s="77" t="s">
        <v>82</v>
      </c>
      <c r="D54" s="78">
        <v>310.80575199999998</v>
      </c>
      <c r="E54" s="78">
        <v>9579.4960420000007</v>
      </c>
      <c r="F54" s="78">
        <v>55212.570868000003</v>
      </c>
      <c r="G54" s="78">
        <v>19755.172935999999</v>
      </c>
      <c r="H54" s="78">
        <v>8836.4528179999998</v>
      </c>
      <c r="I54" s="78">
        <v>2071.0932899999998</v>
      </c>
      <c r="J54" s="78">
        <v>21727.182476999998</v>
      </c>
      <c r="K54" s="78">
        <v>39473.705354999998</v>
      </c>
      <c r="L54" s="78">
        <v>50296.400814000001</v>
      </c>
      <c r="M54" s="78">
        <v>6085.3898570000001</v>
      </c>
      <c r="N54" s="78">
        <v>26434.252748999999</v>
      </c>
      <c r="O54" s="78">
        <v>0</v>
      </c>
      <c r="P54" s="78">
        <f t="shared" si="0"/>
        <v>239782.52295800002</v>
      </c>
    </row>
    <row r="55" spans="1:16" ht="13.5" customHeight="1" x14ac:dyDescent="0.2">
      <c r="A55" s="395"/>
      <c r="B55" s="77" t="s">
        <v>248</v>
      </c>
      <c r="C55" s="77" t="s">
        <v>385</v>
      </c>
      <c r="D55" s="78">
        <v>1525.6430170000001</v>
      </c>
      <c r="E55" s="78">
        <v>2368.9297059999999</v>
      </c>
      <c r="F55" s="78">
        <v>19449.028840999999</v>
      </c>
      <c r="G55" s="78">
        <v>10997.292019</v>
      </c>
      <c r="H55" s="78">
        <v>0</v>
      </c>
      <c r="I55" s="78">
        <v>0</v>
      </c>
      <c r="J55" s="78">
        <v>2556.8040219999998</v>
      </c>
      <c r="K55" s="78">
        <v>8436.5644969999994</v>
      </c>
      <c r="L55" s="78">
        <v>10719.13479</v>
      </c>
      <c r="M55" s="78">
        <v>2161.857184</v>
      </c>
      <c r="N55" s="78">
        <v>5092.9050090000001</v>
      </c>
      <c r="O55" s="78">
        <v>0</v>
      </c>
      <c r="P55" s="78">
        <f t="shared" si="0"/>
        <v>63308.159084999992</v>
      </c>
    </row>
    <row r="56" spans="1:16" ht="13.5" customHeight="1" x14ac:dyDescent="0.2">
      <c r="A56" s="395"/>
      <c r="B56" s="77" t="s">
        <v>373</v>
      </c>
      <c r="C56" s="77" t="s">
        <v>379</v>
      </c>
      <c r="D56" s="78">
        <v>0</v>
      </c>
      <c r="E56" s="78">
        <v>0</v>
      </c>
      <c r="F56" s="78">
        <v>0</v>
      </c>
      <c r="G56" s="78">
        <v>2.9101999999999999E-2</v>
      </c>
      <c r="H56" s="78">
        <v>21.33811</v>
      </c>
      <c r="I56" s="78">
        <v>0</v>
      </c>
      <c r="J56" s="78">
        <v>16.640795000000001</v>
      </c>
      <c r="K56" s="78">
        <v>0</v>
      </c>
      <c r="L56" s="78">
        <v>51.251638999999997</v>
      </c>
      <c r="M56" s="78">
        <v>1053.8838909999999</v>
      </c>
      <c r="N56" s="78">
        <v>281.62871999999999</v>
      </c>
      <c r="O56" s="78">
        <v>27.337139000000001</v>
      </c>
      <c r="P56" s="78">
        <f t="shared" si="0"/>
        <v>1452.1093959999998</v>
      </c>
    </row>
    <row r="57" spans="1:16" ht="13.5" customHeight="1" x14ac:dyDescent="0.2">
      <c r="A57" s="395"/>
      <c r="B57" s="77" t="s">
        <v>221</v>
      </c>
      <c r="C57" s="77" t="s">
        <v>378</v>
      </c>
      <c r="D57" s="78">
        <v>0</v>
      </c>
      <c r="E57" s="78">
        <v>0</v>
      </c>
      <c r="F57" s="78">
        <v>0</v>
      </c>
      <c r="G57" s="78">
        <v>0</v>
      </c>
      <c r="H57" s="78">
        <v>0</v>
      </c>
      <c r="I57" s="78">
        <v>0</v>
      </c>
      <c r="J57" s="78">
        <v>155.29337899999999</v>
      </c>
      <c r="K57" s="78">
        <v>0</v>
      </c>
      <c r="L57" s="78">
        <v>296.38190800000001</v>
      </c>
      <c r="M57" s="78">
        <v>1558.085881</v>
      </c>
      <c r="N57" s="78">
        <v>1474.31005</v>
      </c>
      <c r="O57" s="78">
        <v>565.22222099999999</v>
      </c>
      <c r="P57" s="78">
        <f t="shared" si="0"/>
        <v>4049.293439</v>
      </c>
    </row>
    <row r="58" spans="1:16" ht="13.5" customHeight="1" x14ac:dyDescent="0.2">
      <c r="A58" s="395"/>
      <c r="B58" s="77" t="s">
        <v>689</v>
      </c>
      <c r="C58" s="77" t="s">
        <v>265</v>
      </c>
      <c r="D58" s="78">
        <v>9.0097520000000006</v>
      </c>
      <c r="E58" s="78">
        <v>0</v>
      </c>
      <c r="F58" s="78">
        <v>0</v>
      </c>
      <c r="G58" s="78">
        <v>9.9582000000000004E-2</v>
      </c>
      <c r="H58" s="78">
        <v>0.74856400000000001</v>
      </c>
      <c r="I58" s="78">
        <v>0</v>
      </c>
      <c r="J58" s="78">
        <v>0.211842</v>
      </c>
      <c r="K58" s="78">
        <v>0</v>
      </c>
      <c r="L58" s="78">
        <v>2.559482</v>
      </c>
      <c r="M58" s="78">
        <v>228.007993</v>
      </c>
      <c r="N58" s="78">
        <v>35.812911999999997</v>
      </c>
      <c r="O58" s="78">
        <v>46.406686999999998</v>
      </c>
      <c r="P58" s="78">
        <f t="shared" si="0"/>
        <v>322.85681399999999</v>
      </c>
    </row>
    <row r="59" spans="1:16" ht="13.5" customHeight="1" x14ac:dyDescent="0.2">
      <c r="A59" s="395"/>
      <c r="B59" s="77" t="s">
        <v>349</v>
      </c>
      <c r="C59" s="77" t="s">
        <v>358</v>
      </c>
      <c r="D59" s="78">
        <v>0</v>
      </c>
      <c r="E59" s="78">
        <v>0</v>
      </c>
      <c r="F59" s="78">
        <v>0</v>
      </c>
      <c r="G59" s="78">
        <v>0</v>
      </c>
      <c r="H59" s="78">
        <v>0</v>
      </c>
      <c r="I59" s="78">
        <v>0</v>
      </c>
      <c r="J59" s="78">
        <v>0</v>
      </c>
      <c r="K59" s="78">
        <v>0</v>
      </c>
      <c r="L59" s="78">
        <v>0</v>
      </c>
      <c r="M59" s="78">
        <v>42.269216999999998</v>
      </c>
      <c r="N59" s="78">
        <v>0</v>
      </c>
      <c r="O59" s="78">
        <v>0</v>
      </c>
      <c r="P59" s="78">
        <f t="shared" si="0"/>
        <v>42.269216999999998</v>
      </c>
    </row>
    <row r="60" spans="1:16" ht="13.5" customHeight="1" x14ac:dyDescent="0.2">
      <c r="A60" s="395"/>
      <c r="B60" s="77" t="s">
        <v>544</v>
      </c>
      <c r="C60" s="77" t="s">
        <v>771</v>
      </c>
      <c r="D60" s="78">
        <v>0</v>
      </c>
      <c r="E60" s="78">
        <v>0</v>
      </c>
      <c r="F60" s="78">
        <v>0</v>
      </c>
      <c r="G60" s="78">
        <v>9.2644459999999995</v>
      </c>
      <c r="H60" s="78">
        <v>0</v>
      </c>
      <c r="I60" s="78">
        <v>0</v>
      </c>
      <c r="J60" s="78">
        <v>0</v>
      </c>
      <c r="K60" s="78">
        <v>0</v>
      </c>
      <c r="L60" s="78">
        <v>0</v>
      </c>
      <c r="M60" s="78">
        <v>40.453046000000001</v>
      </c>
      <c r="N60" s="78">
        <v>0</v>
      </c>
      <c r="O60" s="78">
        <v>0</v>
      </c>
      <c r="P60" s="78">
        <f t="shared" si="0"/>
        <v>49.717492</v>
      </c>
    </row>
    <row r="61" spans="1:16" ht="13.5" customHeight="1" x14ac:dyDescent="0.2">
      <c r="A61" s="395"/>
      <c r="B61" s="77" t="s">
        <v>227</v>
      </c>
      <c r="C61" s="77" t="s">
        <v>266</v>
      </c>
      <c r="D61" s="78">
        <v>12.461853</v>
      </c>
      <c r="E61" s="78">
        <v>12.073924</v>
      </c>
      <c r="F61" s="78">
        <v>6.6930899999999998</v>
      </c>
      <c r="G61" s="78">
        <v>62.013607</v>
      </c>
      <c r="H61" s="78">
        <v>0</v>
      </c>
      <c r="I61" s="78">
        <v>0</v>
      </c>
      <c r="J61" s="78">
        <v>0</v>
      </c>
      <c r="K61" s="78">
        <v>0</v>
      </c>
      <c r="L61" s="78">
        <v>0.208151</v>
      </c>
      <c r="M61" s="78">
        <v>51.601770999999999</v>
      </c>
      <c r="N61" s="78">
        <v>15.359048</v>
      </c>
      <c r="O61" s="78">
        <v>40.684818999999997</v>
      </c>
      <c r="P61" s="78">
        <f t="shared" si="0"/>
        <v>201.09626299999999</v>
      </c>
    </row>
    <row r="62" spans="1:16" ht="13.5" customHeight="1" x14ac:dyDescent="0.2">
      <c r="A62" s="395"/>
      <c r="B62" s="77" t="s">
        <v>233</v>
      </c>
      <c r="C62" s="77" t="s">
        <v>234</v>
      </c>
      <c r="D62" s="78">
        <v>0</v>
      </c>
      <c r="E62" s="78">
        <v>0</v>
      </c>
      <c r="F62" s="78">
        <v>0</v>
      </c>
      <c r="G62" s="78">
        <v>2.0673970000000002</v>
      </c>
      <c r="H62" s="78">
        <v>0</v>
      </c>
      <c r="I62" s="78">
        <v>0</v>
      </c>
      <c r="J62" s="78">
        <v>0</v>
      </c>
      <c r="K62" s="78">
        <v>0</v>
      </c>
      <c r="L62" s="78">
        <v>3.5378799999999999</v>
      </c>
      <c r="M62" s="78">
        <v>462.74560600000001</v>
      </c>
      <c r="N62" s="78">
        <v>180.89540500000001</v>
      </c>
      <c r="O62" s="78">
        <v>192.92273700000001</v>
      </c>
      <c r="P62" s="78">
        <f t="shared" si="0"/>
        <v>842.16902500000003</v>
      </c>
    </row>
    <row r="63" spans="1:16" ht="13.5" customHeight="1" x14ac:dyDescent="0.2">
      <c r="A63" s="395"/>
      <c r="B63" s="77" t="s">
        <v>51</v>
      </c>
      <c r="C63" s="77" t="s">
        <v>294</v>
      </c>
      <c r="D63" s="78">
        <v>148.334397</v>
      </c>
      <c r="E63" s="78">
        <v>46.459764999999997</v>
      </c>
      <c r="F63" s="78">
        <v>246.55849900000001</v>
      </c>
      <c r="G63" s="78">
        <v>355.97547900000001</v>
      </c>
      <c r="H63" s="78">
        <v>9.4856669999999994</v>
      </c>
      <c r="I63" s="78">
        <v>0</v>
      </c>
      <c r="J63" s="78">
        <v>0</v>
      </c>
      <c r="K63" s="78">
        <v>0</v>
      </c>
      <c r="L63" s="78">
        <v>0</v>
      </c>
      <c r="M63" s="78">
        <v>0</v>
      </c>
      <c r="N63" s="78">
        <v>1697.401143</v>
      </c>
      <c r="O63" s="78">
        <v>443.20313399999998</v>
      </c>
      <c r="P63" s="78">
        <f t="shared" si="0"/>
        <v>2947.4180839999999</v>
      </c>
    </row>
    <row r="64" spans="1:16" ht="13.5" customHeight="1" x14ac:dyDescent="0.2">
      <c r="A64" s="395"/>
      <c r="B64" s="77" t="s">
        <v>351</v>
      </c>
      <c r="C64" s="77" t="s">
        <v>261</v>
      </c>
      <c r="D64" s="78">
        <v>0</v>
      </c>
      <c r="E64" s="78">
        <v>0</v>
      </c>
      <c r="F64" s="78">
        <v>0</v>
      </c>
      <c r="G64" s="78">
        <v>16.044385999999999</v>
      </c>
      <c r="H64" s="78">
        <v>689.50287600000001</v>
      </c>
      <c r="I64" s="78">
        <v>15385.020003</v>
      </c>
      <c r="J64" s="78">
        <v>0</v>
      </c>
      <c r="K64" s="78">
        <v>0</v>
      </c>
      <c r="L64" s="78">
        <v>0</v>
      </c>
      <c r="M64" s="78">
        <v>0</v>
      </c>
      <c r="N64" s="78">
        <v>0</v>
      </c>
      <c r="O64" s="78">
        <v>0</v>
      </c>
      <c r="P64" s="78">
        <f t="shared" si="0"/>
        <v>16090.567265</v>
      </c>
    </row>
    <row r="65" spans="1:16" ht="13.5" customHeight="1" x14ac:dyDescent="0.2">
      <c r="A65" s="395"/>
      <c r="B65" s="77" t="s">
        <v>351</v>
      </c>
      <c r="C65" s="77" t="s">
        <v>376</v>
      </c>
      <c r="D65" s="78">
        <v>0</v>
      </c>
      <c r="E65" s="78">
        <v>0</v>
      </c>
      <c r="F65" s="78">
        <v>0</v>
      </c>
      <c r="G65" s="78">
        <v>0</v>
      </c>
      <c r="H65" s="78">
        <v>0</v>
      </c>
      <c r="I65" s="78">
        <v>0</v>
      </c>
      <c r="J65" s="78">
        <v>48599.352493999999</v>
      </c>
      <c r="K65" s="78">
        <v>83528.695928999994</v>
      </c>
      <c r="L65" s="78">
        <v>544.31709999999998</v>
      </c>
      <c r="M65" s="78">
        <v>53665.525586000003</v>
      </c>
      <c r="N65" s="78">
        <v>2326.7647619999998</v>
      </c>
      <c r="O65" s="78">
        <v>0</v>
      </c>
      <c r="P65" s="78">
        <f t="shared" si="0"/>
        <v>188664.655871</v>
      </c>
    </row>
    <row r="66" spans="1:16" ht="13.5" customHeight="1" x14ac:dyDescent="0.2">
      <c r="A66" s="395"/>
      <c r="B66" s="77" t="s">
        <v>225</v>
      </c>
      <c r="C66" s="77" t="s">
        <v>238</v>
      </c>
      <c r="D66" s="78">
        <v>15.84821</v>
      </c>
      <c r="E66" s="78">
        <v>2.5684070000000001</v>
      </c>
      <c r="F66" s="78">
        <v>1.1049990000000001</v>
      </c>
      <c r="G66" s="78">
        <v>6.8171670000000004</v>
      </c>
      <c r="H66" s="78">
        <v>0.38086500000000001</v>
      </c>
      <c r="I66" s="78">
        <v>0</v>
      </c>
      <c r="J66" s="78">
        <v>4.9703460000000002</v>
      </c>
      <c r="K66" s="78">
        <v>0</v>
      </c>
      <c r="L66" s="78">
        <v>15.362931</v>
      </c>
      <c r="M66" s="78">
        <v>693.74945500000001</v>
      </c>
      <c r="N66" s="78">
        <v>260.710667</v>
      </c>
      <c r="O66" s="78">
        <v>89.975761000000006</v>
      </c>
      <c r="P66" s="78">
        <f t="shared" si="0"/>
        <v>1091.4888079999998</v>
      </c>
    </row>
    <row r="67" spans="1:16" ht="13.5" customHeight="1" x14ac:dyDescent="0.2">
      <c r="A67" s="395"/>
      <c r="B67" s="77" t="s">
        <v>552</v>
      </c>
      <c r="C67" s="77" t="s">
        <v>16</v>
      </c>
      <c r="D67" s="78">
        <v>1300.2191</v>
      </c>
      <c r="E67" s="78">
        <v>451.41951299999999</v>
      </c>
      <c r="F67" s="78">
        <v>25563.156208</v>
      </c>
      <c r="G67" s="78">
        <v>17668.893723000001</v>
      </c>
      <c r="H67" s="78">
        <v>8237.4195849999996</v>
      </c>
      <c r="I67" s="78">
        <v>5592.2457199999999</v>
      </c>
      <c r="J67" s="78">
        <v>1462.1657319999999</v>
      </c>
      <c r="K67" s="78">
        <v>34559.593567000004</v>
      </c>
      <c r="L67" s="78">
        <v>45531.003606999999</v>
      </c>
      <c r="M67" s="78">
        <v>7151.2786500000002</v>
      </c>
      <c r="N67" s="78">
        <v>18400.948270000001</v>
      </c>
      <c r="O67" s="78">
        <v>2745.3947199999998</v>
      </c>
      <c r="P67" s="78">
        <f t="shared" si="0"/>
        <v>168663.73839499999</v>
      </c>
    </row>
    <row r="68" spans="1:16" ht="13.5" customHeight="1" x14ac:dyDescent="0.2">
      <c r="A68" s="395"/>
      <c r="B68" s="77" t="s">
        <v>552</v>
      </c>
      <c r="C68" s="77" t="s">
        <v>264</v>
      </c>
      <c r="D68" s="78">
        <v>12.243053</v>
      </c>
      <c r="E68" s="78">
        <v>4.4776309999999997</v>
      </c>
      <c r="F68" s="78">
        <v>15.389068999999999</v>
      </c>
      <c r="G68" s="78">
        <v>38.315223000000003</v>
      </c>
      <c r="H68" s="78">
        <v>0</v>
      </c>
      <c r="I68" s="78">
        <v>0</v>
      </c>
      <c r="J68" s="78">
        <v>0</v>
      </c>
      <c r="K68" s="78">
        <v>0</v>
      </c>
      <c r="L68" s="78">
        <v>0</v>
      </c>
      <c r="M68" s="78">
        <v>81.324128999999999</v>
      </c>
      <c r="N68" s="78">
        <v>0</v>
      </c>
      <c r="O68" s="78">
        <v>1.1713150000000001</v>
      </c>
      <c r="P68" s="78">
        <f t="shared" si="0"/>
        <v>152.92041999999998</v>
      </c>
    </row>
    <row r="69" spans="1:16" ht="13.5" customHeight="1" x14ac:dyDescent="0.2">
      <c r="A69" s="395"/>
      <c r="B69" s="77" t="s">
        <v>553</v>
      </c>
      <c r="C69" s="77" t="s">
        <v>616</v>
      </c>
      <c r="D69" s="78">
        <v>7.8335109999999997</v>
      </c>
      <c r="E69" s="78">
        <v>3.747633</v>
      </c>
      <c r="F69" s="78">
        <v>0</v>
      </c>
      <c r="G69" s="78">
        <v>31.76989</v>
      </c>
      <c r="H69" s="78">
        <v>0</v>
      </c>
      <c r="I69" s="78">
        <v>0</v>
      </c>
      <c r="J69" s="78">
        <v>0</v>
      </c>
      <c r="K69" s="78">
        <v>0</v>
      </c>
      <c r="L69" s="78">
        <v>0</v>
      </c>
      <c r="M69" s="78">
        <v>269.37249300000002</v>
      </c>
      <c r="N69" s="78">
        <v>0</v>
      </c>
      <c r="O69" s="78">
        <v>26.736532</v>
      </c>
      <c r="P69" s="78">
        <f t="shared" si="0"/>
        <v>339.460059</v>
      </c>
    </row>
    <row r="70" spans="1:16" ht="13.5" customHeight="1" x14ac:dyDescent="0.2">
      <c r="A70" s="395"/>
      <c r="B70" s="77" t="s">
        <v>347</v>
      </c>
      <c r="C70" s="77" t="s">
        <v>359</v>
      </c>
      <c r="D70" s="78">
        <v>101.583527</v>
      </c>
      <c r="E70" s="78">
        <v>15.726120999999999</v>
      </c>
      <c r="F70" s="78">
        <v>0</v>
      </c>
      <c r="G70" s="78">
        <v>12.622667</v>
      </c>
      <c r="H70" s="78">
        <v>47.309809000000001</v>
      </c>
      <c r="I70" s="78">
        <v>0</v>
      </c>
      <c r="J70" s="78">
        <v>22.826962000000002</v>
      </c>
      <c r="K70" s="78">
        <v>0</v>
      </c>
      <c r="L70" s="78">
        <v>190.04475400000001</v>
      </c>
      <c r="M70" s="78">
        <v>2978.9578390000001</v>
      </c>
      <c r="N70" s="78">
        <v>1539.678872</v>
      </c>
      <c r="O70" s="78">
        <v>1614.2962970000001</v>
      </c>
      <c r="P70" s="78">
        <f t="shared" si="0"/>
        <v>6523.046848</v>
      </c>
    </row>
    <row r="71" spans="1:16" ht="13.5" customHeight="1" x14ac:dyDescent="0.2">
      <c r="A71" s="395"/>
      <c r="B71" s="77" t="s">
        <v>352</v>
      </c>
      <c r="C71" s="77" t="s">
        <v>772</v>
      </c>
      <c r="D71" s="78">
        <v>414.42331899999999</v>
      </c>
      <c r="E71" s="78">
        <v>11412.016808</v>
      </c>
      <c r="F71" s="78">
        <v>1270.218304</v>
      </c>
      <c r="G71" s="78">
        <v>0</v>
      </c>
      <c r="H71" s="78">
        <v>0</v>
      </c>
      <c r="I71" s="78">
        <v>0</v>
      </c>
      <c r="J71" s="78">
        <v>4075.5132619999999</v>
      </c>
      <c r="K71" s="78">
        <v>5896.0410979999997</v>
      </c>
      <c r="L71" s="78">
        <v>9327.3397280000008</v>
      </c>
      <c r="M71" s="78">
        <v>93397.925554999994</v>
      </c>
      <c r="N71" s="78">
        <v>99476.438070000004</v>
      </c>
      <c r="O71" s="78">
        <v>12954.314951</v>
      </c>
      <c r="P71" s="78">
        <f t="shared" si="0"/>
        <v>238224.231095</v>
      </c>
    </row>
    <row r="72" spans="1:16" ht="13.5" customHeight="1" x14ac:dyDescent="0.2">
      <c r="A72" s="395"/>
      <c r="B72" s="77" t="s">
        <v>352</v>
      </c>
      <c r="C72" s="77" t="s">
        <v>773</v>
      </c>
      <c r="D72" s="78">
        <v>6800.0197049999997</v>
      </c>
      <c r="E72" s="78">
        <v>700.03480100000002</v>
      </c>
      <c r="F72" s="78">
        <v>2320.6249029999999</v>
      </c>
      <c r="G72" s="78">
        <v>0</v>
      </c>
      <c r="H72" s="78">
        <v>0</v>
      </c>
      <c r="I72" s="78">
        <v>0</v>
      </c>
      <c r="J72" s="78">
        <v>3777.870332</v>
      </c>
      <c r="K72" s="78">
        <v>5952.7226650000002</v>
      </c>
      <c r="L72" s="78">
        <v>9733.6373000000003</v>
      </c>
      <c r="M72" s="78">
        <v>66336.120710000003</v>
      </c>
      <c r="N72" s="78">
        <v>10805.565425999999</v>
      </c>
      <c r="O72" s="78">
        <v>13242.338414</v>
      </c>
      <c r="P72" s="78">
        <f t="shared" si="0"/>
        <v>119668.93425599999</v>
      </c>
    </row>
    <row r="73" spans="1:16" ht="13.5" customHeight="1" x14ac:dyDescent="0.2">
      <c r="A73" s="395"/>
      <c r="B73" s="77" t="s">
        <v>257</v>
      </c>
      <c r="C73" s="77" t="s">
        <v>171</v>
      </c>
      <c r="D73" s="78">
        <v>0</v>
      </c>
      <c r="E73" s="78">
        <v>0</v>
      </c>
      <c r="F73" s="78">
        <v>10806.510224</v>
      </c>
      <c r="G73" s="78">
        <v>0</v>
      </c>
      <c r="H73" s="78">
        <v>0</v>
      </c>
      <c r="I73" s="78">
        <v>0</v>
      </c>
      <c r="J73" s="78">
        <v>0</v>
      </c>
      <c r="K73" s="78">
        <v>0</v>
      </c>
      <c r="L73" s="78">
        <v>0</v>
      </c>
      <c r="M73" s="78">
        <v>0</v>
      </c>
      <c r="N73" s="78">
        <v>0</v>
      </c>
      <c r="O73" s="78">
        <v>0</v>
      </c>
      <c r="P73" s="78">
        <f t="shared" si="0"/>
        <v>10806.510224</v>
      </c>
    </row>
    <row r="74" spans="1:16" ht="13.5" customHeight="1" x14ac:dyDescent="0.2">
      <c r="A74" s="395"/>
      <c r="B74" s="77" t="s">
        <v>404</v>
      </c>
      <c r="C74" s="77" t="s">
        <v>77</v>
      </c>
      <c r="D74" s="78">
        <v>163959.97079200001</v>
      </c>
      <c r="E74" s="78">
        <v>79420.635393000004</v>
      </c>
      <c r="F74" s="78">
        <v>301866.974949</v>
      </c>
      <c r="G74" s="78">
        <v>589728.02270600002</v>
      </c>
      <c r="H74" s="78">
        <v>328279.69823099999</v>
      </c>
      <c r="I74" s="78">
        <v>131923.076761</v>
      </c>
      <c r="J74" s="78">
        <v>269499.361538</v>
      </c>
      <c r="K74" s="78">
        <v>430095.51918800001</v>
      </c>
      <c r="L74" s="78">
        <v>330225.06803600001</v>
      </c>
      <c r="M74" s="78">
        <v>550592.03788600001</v>
      </c>
      <c r="N74" s="78">
        <v>439120.588024</v>
      </c>
      <c r="O74" s="78">
        <v>218442.49322199999</v>
      </c>
      <c r="P74" s="78">
        <f t="shared" si="0"/>
        <v>3833153.4467260004</v>
      </c>
    </row>
    <row r="75" spans="1:16" ht="13.5" customHeight="1" x14ac:dyDescent="0.2">
      <c r="A75" s="395"/>
      <c r="B75" s="77" t="s">
        <v>404</v>
      </c>
      <c r="C75" s="77" t="s">
        <v>13</v>
      </c>
      <c r="D75" s="78">
        <v>1334.9309350000001</v>
      </c>
      <c r="E75" s="78">
        <v>460.80330300000003</v>
      </c>
      <c r="F75" s="78">
        <v>21010.005959999999</v>
      </c>
      <c r="G75" s="78">
        <v>16872.322768000002</v>
      </c>
      <c r="H75" s="78">
        <v>8878.2773340000003</v>
      </c>
      <c r="I75" s="78">
        <v>6181.6333119999999</v>
      </c>
      <c r="J75" s="78">
        <v>6032.9326600000004</v>
      </c>
      <c r="K75" s="78">
        <v>34068.207573</v>
      </c>
      <c r="L75" s="78">
        <v>45614.792612999998</v>
      </c>
      <c r="M75" s="78">
        <v>19941.884044999999</v>
      </c>
      <c r="N75" s="78">
        <v>9647.8350040000005</v>
      </c>
      <c r="O75" s="78">
        <v>2754.0030630000001</v>
      </c>
      <c r="P75" s="78">
        <f t="shared" si="0"/>
        <v>172797.62856999997</v>
      </c>
    </row>
    <row r="76" spans="1:16" ht="13.5" customHeight="1" x14ac:dyDescent="0.2">
      <c r="A76" s="395"/>
      <c r="B76" s="77" t="s">
        <v>404</v>
      </c>
      <c r="C76" s="77" t="s">
        <v>12</v>
      </c>
      <c r="D76" s="78">
        <v>0</v>
      </c>
      <c r="E76" s="78">
        <v>0</v>
      </c>
      <c r="F76" s="78">
        <v>147.727869</v>
      </c>
      <c r="G76" s="78">
        <v>201.224345</v>
      </c>
      <c r="H76" s="78">
        <v>82.113561000000004</v>
      </c>
      <c r="I76" s="78">
        <v>0</v>
      </c>
      <c r="J76" s="78">
        <v>0</v>
      </c>
      <c r="K76" s="78">
        <v>0</v>
      </c>
      <c r="L76" s="78">
        <v>36.038637000000001</v>
      </c>
      <c r="M76" s="78">
        <v>0</v>
      </c>
      <c r="N76" s="78">
        <v>3538.9625430000001</v>
      </c>
      <c r="O76" s="78">
        <v>0</v>
      </c>
      <c r="P76" s="78">
        <f t="shared" si="0"/>
        <v>4006.0669550000002</v>
      </c>
    </row>
    <row r="77" spans="1:16" ht="13.5" customHeight="1" x14ac:dyDescent="0.2">
      <c r="A77" s="395"/>
      <c r="B77" s="77" t="s">
        <v>404</v>
      </c>
      <c r="C77" s="77" t="s">
        <v>76</v>
      </c>
      <c r="D77" s="78">
        <v>0</v>
      </c>
      <c r="E77" s="78">
        <v>0</v>
      </c>
      <c r="F77" s="78">
        <v>49.788004999999998</v>
      </c>
      <c r="G77" s="78">
        <v>66.910089999999997</v>
      </c>
      <c r="H77" s="78">
        <v>28.111279</v>
      </c>
      <c r="I77" s="78">
        <v>0</v>
      </c>
      <c r="J77" s="78">
        <v>0</v>
      </c>
      <c r="K77" s="78">
        <v>0</v>
      </c>
      <c r="L77" s="78">
        <v>0</v>
      </c>
      <c r="M77" s="78">
        <v>0</v>
      </c>
      <c r="N77" s="78">
        <v>0</v>
      </c>
      <c r="O77" s="78">
        <v>0</v>
      </c>
      <c r="P77" s="78">
        <f t="shared" si="0"/>
        <v>144.80937399999999</v>
      </c>
    </row>
    <row r="78" spans="1:16" ht="13.5" customHeight="1" x14ac:dyDescent="0.2">
      <c r="A78" s="395"/>
      <c r="B78" s="77" t="s">
        <v>560</v>
      </c>
      <c r="C78" s="77" t="s">
        <v>389</v>
      </c>
      <c r="D78" s="78">
        <v>0</v>
      </c>
      <c r="E78" s="78">
        <v>2.3525749999999999</v>
      </c>
      <c r="F78" s="78">
        <v>0</v>
      </c>
      <c r="G78" s="78">
        <v>0</v>
      </c>
      <c r="H78" s="78">
        <v>0</v>
      </c>
      <c r="I78" s="78">
        <v>0</v>
      </c>
      <c r="J78" s="78">
        <v>0</v>
      </c>
      <c r="K78" s="78">
        <v>0</v>
      </c>
      <c r="L78" s="78">
        <v>0</v>
      </c>
      <c r="M78" s="78">
        <v>57.774588999999999</v>
      </c>
      <c r="N78" s="78">
        <v>0</v>
      </c>
      <c r="O78" s="78">
        <v>0</v>
      </c>
      <c r="P78" s="78">
        <f t="shared" si="0"/>
        <v>60.127164</v>
      </c>
    </row>
    <row r="79" spans="1:16" ht="13.5" customHeight="1" x14ac:dyDescent="0.2">
      <c r="A79" s="395"/>
      <c r="B79" s="77" t="s">
        <v>193</v>
      </c>
      <c r="C79" s="77" t="s">
        <v>291</v>
      </c>
      <c r="D79" s="78">
        <v>167.61721800000001</v>
      </c>
      <c r="E79" s="78">
        <v>70.854123999999999</v>
      </c>
      <c r="F79" s="78">
        <v>0</v>
      </c>
      <c r="G79" s="78">
        <v>222.95460199999999</v>
      </c>
      <c r="H79" s="78">
        <v>0</v>
      </c>
      <c r="I79" s="78">
        <v>0</v>
      </c>
      <c r="J79" s="78">
        <v>0</v>
      </c>
      <c r="K79" s="78">
        <v>0</v>
      </c>
      <c r="L79" s="78">
        <v>0</v>
      </c>
      <c r="M79" s="78">
        <v>0</v>
      </c>
      <c r="N79" s="78">
        <v>910.63456900000006</v>
      </c>
      <c r="O79" s="78">
        <v>905.730052</v>
      </c>
      <c r="P79" s="78">
        <f t="shared" si="0"/>
        <v>2277.7905649999998</v>
      </c>
    </row>
    <row r="80" spans="1:16" ht="13.5" customHeight="1" x14ac:dyDescent="0.2">
      <c r="A80" s="395"/>
      <c r="B80" s="77" t="s">
        <v>193</v>
      </c>
      <c r="C80" s="77" t="s">
        <v>417</v>
      </c>
      <c r="D80" s="78">
        <v>0</v>
      </c>
      <c r="E80" s="78">
        <v>0</v>
      </c>
      <c r="F80" s="78">
        <v>0</v>
      </c>
      <c r="G80" s="78">
        <v>0</v>
      </c>
      <c r="H80" s="78">
        <v>9206.195146</v>
      </c>
      <c r="I80" s="78">
        <v>20797.163349999999</v>
      </c>
      <c r="J80" s="78">
        <v>16616.911144999998</v>
      </c>
      <c r="K80" s="78">
        <v>87241.874091999998</v>
      </c>
      <c r="L80" s="78">
        <v>184352.16290600001</v>
      </c>
      <c r="M80" s="78">
        <v>65101.529535000001</v>
      </c>
      <c r="N80" s="78">
        <v>4226.3998609999999</v>
      </c>
      <c r="O80" s="78">
        <v>7645.4181760000001</v>
      </c>
      <c r="P80" s="78">
        <f t="shared" si="0"/>
        <v>395187.65421100002</v>
      </c>
    </row>
    <row r="81" spans="1:16" ht="13.5" customHeight="1" x14ac:dyDescent="0.2">
      <c r="A81" s="395"/>
      <c r="B81" s="77" t="s">
        <v>561</v>
      </c>
      <c r="C81" s="77" t="s">
        <v>617</v>
      </c>
      <c r="D81" s="78">
        <v>0</v>
      </c>
      <c r="E81" s="78">
        <v>0</v>
      </c>
      <c r="F81" s="78">
        <v>0</v>
      </c>
      <c r="G81" s="78">
        <v>1.430213</v>
      </c>
      <c r="H81" s="78">
        <v>0</v>
      </c>
      <c r="I81" s="78">
        <v>0</v>
      </c>
      <c r="J81" s="78">
        <v>0</v>
      </c>
      <c r="K81" s="78">
        <v>0.482736</v>
      </c>
      <c r="L81" s="78">
        <v>32.193806000000002</v>
      </c>
      <c r="M81" s="78">
        <v>368.162916</v>
      </c>
      <c r="N81" s="78">
        <v>104.534057</v>
      </c>
      <c r="O81" s="78">
        <v>11.088388</v>
      </c>
      <c r="P81" s="78">
        <f t="shared" si="0"/>
        <v>517.89211599999999</v>
      </c>
    </row>
    <row r="82" spans="1:16" ht="13.5" customHeight="1" x14ac:dyDescent="0.2">
      <c r="A82" s="395"/>
      <c r="B82" s="77" t="s">
        <v>561</v>
      </c>
      <c r="C82" s="77" t="s">
        <v>618</v>
      </c>
      <c r="D82" s="78">
        <v>0</v>
      </c>
      <c r="E82" s="78">
        <v>1.394849</v>
      </c>
      <c r="F82" s="78">
        <v>0</v>
      </c>
      <c r="G82" s="78">
        <v>31.291519999999998</v>
      </c>
      <c r="H82" s="78">
        <v>0</v>
      </c>
      <c r="I82" s="78">
        <v>0</v>
      </c>
      <c r="J82" s="78">
        <v>0</v>
      </c>
      <c r="K82" s="78">
        <v>0</v>
      </c>
      <c r="L82" s="78">
        <v>0</v>
      </c>
      <c r="M82" s="78">
        <v>202.35355899999999</v>
      </c>
      <c r="N82" s="78">
        <v>5.3874180000000003</v>
      </c>
      <c r="O82" s="78">
        <v>5.2681079999999998</v>
      </c>
      <c r="P82" s="78">
        <f t="shared" si="0"/>
        <v>245.69545399999998</v>
      </c>
    </row>
    <row r="83" spans="1:16" ht="13.5" customHeight="1" x14ac:dyDescent="0.2">
      <c r="A83" s="395"/>
      <c r="B83" s="77" t="s">
        <v>287</v>
      </c>
      <c r="C83" s="77" t="s">
        <v>313</v>
      </c>
      <c r="D83" s="78">
        <v>43.120946000000004</v>
      </c>
      <c r="E83" s="78">
        <v>25.408203</v>
      </c>
      <c r="F83" s="78">
        <v>7.6705550000000002</v>
      </c>
      <c r="G83" s="78">
        <v>93.212301999999994</v>
      </c>
      <c r="H83" s="78">
        <v>17.869177000000001</v>
      </c>
      <c r="I83" s="78">
        <v>0</v>
      </c>
      <c r="J83" s="78">
        <v>5.6339269999999999</v>
      </c>
      <c r="K83" s="78">
        <v>4.4939470000000004</v>
      </c>
      <c r="L83" s="78">
        <v>174.91379000000001</v>
      </c>
      <c r="M83" s="78">
        <v>1452.9329769999999</v>
      </c>
      <c r="N83" s="78">
        <v>995.24689999999998</v>
      </c>
      <c r="O83" s="78">
        <v>377.96779800000002</v>
      </c>
      <c r="P83" s="78">
        <f t="shared" si="0"/>
        <v>3198.4705220000001</v>
      </c>
    </row>
    <row r="84" spans="1:16" ht="13.5" customHeight="1" x14ac:dyDescent="0.2">
      <c r="A84" s="395"/>
      <c r="B84" s="77" t="s">
        <v>52</v>
      </c>
      <c r="C84" s="77" t="s">
        <v>170</v>
      </c>
      <c r="D84" s="78">
        <v>0</v>
      </c>
      <c r="E84" s="78">
        <v>0</v>
      </c>
      <c r="F84" s="78">
        <v>0</v>
      </c>
      <c r="G84" s="78">
        <v>0</v>
      </c>
      <c r="H84" s="78">
        <v>0</v>
      </c>
      <c r="I84" s="78">
        <v>0</v>
      </c>
      <c r="J84" s="78">
        <v>0</v>
      </c>
      <c r="K84" s="78">
        <v>0</v>
      </c>
      <c r="L84" s="78">
        <v>103.841689</v>
      </c>
      <c r="M84" s="78">
        <v>0</v>
      </c>
      <c r="N84" s="78">
        <v>4978.3202000000001</v>
      </c>
      <c r="O84" s="78">
        <v>0</v>
      </c>
      <c r="P84" s="78">
        <f t="shared" si="0"/>
        <v>5082.161889</v>
      </c>
    </row>
    <row r="85" spans="1:16" ht="13.5" customHeight="1" x14ac:dyDescent="0.2">
      <c r="A85" s="395"/>
      <c r="B85" s="77" t="s">
        <v>288</v>
      </c>
      <c r="C85" s="77" t="s">
        <v>224</v>
      </c>
      <c r="D85" s="78">
        <v>249.29825700000001</v>
      </c>
      <c r="E85" s="78">
        <v>27.555615</v>
      </c>
      <c r="F85" s="78">
        <v>0</v>
      </c>
      <c r="G85" s="78">
        <v>591.47268799999995</v>
      </c>
      <c r="H85" s="78">
        <v>11.07821</v>
      </c>
      <c r="I85" s="78">
        <v>0</v>
      </c>
      <c r="J85" s="78">
        <v>17.780968999999999</v>
      </c>
      <c r="K85" s="78">
        <v>0</v>
      </c>
      <c r="L85" s="78">
        <v>99.645887000000002</v>
      </c>
      <c r="M85" s="78">
        <v>1820.685056</v>
      </c>
      <c r="N85" s="78">
        <v>1988.3207</v>
      </c>
      <c r="O85" s="78">
        <v>1613.4077629999999</v>
      </c>
      <c r="P85" s="78">
        <f t="shared" si="0"/>
        <v>6419.2451449999999</v>
      </c>
    </row>
    <row r="86" spans="1:16" ht="13.5" customHeight="1" x14ac:dyDescent="0.2">
      <c r="A86" s="395"/>
      <c r="B86" s="77" t="s">
        <v>288</v>
      </c>
      <c r="C86" s="77" t="s">
        <v>589</v>
      </c>
      <c r="D86" s="78">
        <v>0</v>
      </c>
      <c r="E86" s="78">
        <v>0</v>
      </c>
      <c r="F86" s="78">
        <v>0</v>
      </c>
      <c r="G86" s="78">
        <v>0</v>
      </c>
      <c r="H86" s="78">
        <v>0</v>
      </c>
      <c r="I86" s="78">
        <v>0</v>
      </c>
      <c r="J86" s="78">
        <v>0</v>
      </c>
      <c r="K86" s="78">
        <v>0</v>
      </c>
      <c r="L86" s="78">
        <v>0</v>
      </c>
      <c r="M86" s="78">
        <v>157.35119499999999</v>
      </c>
      <c r="N86" s="78">
        <v>0</v>
      </c>
      <c r="O86" s="78">
        <v>139.039085</v>
      </c>
      <c r="P86" s="78">
        <f t="shared" si="0"/>
        <v>296.39027999999996</v>
      </c>
    </row>
    <row r="87" spans="1:16" ht="13.5" customHeight="1" x14ac:dyDescent="0.2">
      <c r="A87" s="395"/>
      <c r="B87" s="77" t="s">
        <v>288</v>
      </c>
      <c r="C87" s="77" t="s">
        <v>420</v>
      </c>
      <c r="D87" s="78">
        <v>32.853496999999997</v>
      </c>
      <c r="E87" s="78">
        <v>0</v>
      </c>
      <c r="F87" s="78">
        <v>0</v>
      </c>
      <c r="G87" s="78">
        <v>19.467369999999999</v>
      </c>
      <c r="H87" s="78">
        <v>0</v>
      </c>
      <c r="I87" s="78">
        <v>0</v>
      </c>
      <c r="J87" s="78">
        <v>0</v>
      </c>
      <c r="K87" s="78">
        <v>0</v>
      </c>
      <c r="L87" s="78">
        <v>14.710725999999999</v>
      </c>
      <c r="M87" s="78">
        <v>1013.090632</v>
      </c>
      <c r="N87" s="78">
        <v>1209.235629</v>
      </c>
      <c r="O87" s="78">
        <v>930.72917199999995</v>
      </c>
      <c r="P87" s="78">
        <f t="shared" si="0"/>
        <v>3220.0870259999997</v>
      </c>
    </row>
    <row r="88" spans="1:16" ht="13.5" customHeight="1" x14ac:dyDescent="0.2">
      <c r="A88" s="395"/>
      <c r="B88" s="77" t="s">
        <v>288</v>
      </c>
      <c r="C88" s="77" t="s">
        <v>774</v>
      </c>
      <c r="D88" s="78">
        <v>0</v>
      </c>
      <c r="E88" s="78">
        <v>123.549937</v>
      </c>
      <c r="F88" s="78">
        <v>0</v>
      </c>
      <c r="G88" s="78">
        <v>886.01728500000002</v>
      </c>
      <c r="H88" s="78">
        <v>0</v>
      </c>
      <c r="I88" s="78">
        <v>0</v>
      </c>
      <c r="J88" s="78">
        <v>0</v>
      </c>
      <c r="K88" s="78">
        <v>0</v>
      </c>
      <c r="L88" s="78">
        <v>0</v>
      </c>
      <c r="M88" s="78">
        <v>302.12005699999997</v>
      </c>
      <c r="N88" s="78">
        <v>445.21907399999998</v>
      </c>
      <c r="O88" s="78">
        <v>263.734713</v>
      </c>
      <c r="P88" s="78">
        <f t="shared" si="0"/>
        <v>2020.6410659999999</v>
      </c>
    </row>
    <row r="89" spans="1:16" ht="13.5" customHeight="1" x14ac:dyDescent="0.2">
      <c r="A89" s="395"/>
      <c r="B89" s="77" t="s">
        <v>235</v>
      </c>
      <c r="C89" s="77" t="s">
        <v>236</v>
      </c>
      <c r="D89" s="78">
        <v>0</v>
      </c>
      <c r="E89" s="78">
        <v>0</v>
      </c>
      <c r="F89" s="78">
        <v>0</v>
      </c>
      <c r="G89" s="78">
        <v>9.4402E-2</v>
      </c>
      <c r="H89" s="78">
        <v>0</v>
      </c>
      <c r="I89" s="78">
        <v>0</v>
      </c>
      <c r="J89" s="78">
        <v>0</v>
      </c>
      <c r="K89" s="78">
        <v>0</v>
      </c>
      <c r="L89" s="78">
        <v>0</v>
      </c>
      <c r="M89" s="78">
        <v>291.44054699999998</v>
      </c>
      <c r="N89" s="78">
        <v>0</v>
      </c>
      <c r="O89" s="78">
        <v>0</v>
      </c>
      <c r="P89" s="78">
        <f t="shared" si="0"/>
        <v>291.53494899999998</v>
      </c>
    </row>
    <row r="90" spans="1:16" x14ac:dyDescent="0.2">
      <c r="A90" s="395"/>
      <c r="B90" s="77" t="s">
        <v>405</v>
      </c>
      <c r="C90" s="77" t="s">
        <v>357</v>
      </c>
      <c r="D90" s="78">
        <v>282.33346299999999</v>
      </c>
      <c r="E90" s="78">
        <v>0</v>
      </c>
      <c r="F90" s="78">
        <v>212.74570600000001</v>
      </c>
      <c r="G90" s="78">
        <v>302.118562</v>
      </c>
      <c r="H90" s="78">
        <v>24979.604019999999</v>
      </c>
      <c r="I90" s="78">
        <v>16409.513591999999</v>
      </c>
      <c r="J90" s="78">
        <v>12522.003027000001</v>
      </c>
      <c r="K90" s="78">
        <v>32786.194670999997</v>
      </c>
      <c r="L90" s="78">
        <v>78412.674215999999</v>
      </c>
      <c r="M90" s="78">
        <v>43833.392373000002</v>
      </c>
      <c r="N90" s="78">
        <v>3776.1022659999999</v>
      </c>
      <c r="O90" s="78">
        <v>6069.3632870000001</v>
      </c>
      <c r="P90" s="78">
        <f t="shared" si="0"/>
        <v>219586.04518300004</v>
      </c>
    </row>
    <row r="91" spans="1:16" ht="13.5" customHeight="1" x14ac:dyDescent="0.2">
      <c r="A91" s="395"/>
      <c r="B91" s="77" t="s">
        <v>405</v>
      </c>
      <c r="C91" s="77" t="s">
        <v>377</v>
      </c>
      <c r="D91" s="78">
        <v>0</v>
      </c>
      <c r="E91" s="78">
        <v>0</v>
      </c>
      <c r="F91" s="78">
        <v>0</v>
      </c>
      <c r="G91" s="78">
        <v>0</v>
      </c>
      <c r="H91" s="78">
        <v>20985.541606999999</v>
      </c>
      <c r="I91" s="78">
        <v>11469.482074</v>
      </c>
      <c r="J91" s="78">
        <v>16036.775682</v>
      </c>
      <c r="K91" s="78">
        <v>69756.656740999999</v>
      </c>
      <c r="L91" s="78">
        <v>118951.536987</v>
      </c>
      <c r="M91" s="78">
        <v>21530.797430999999</v>
      </c>
      <c r="N91" s="78">
        <v>5001.5776400000004</v>
      </c>
      <c r="O91" s="78">
        <v>0</v>
      </c>
      <c r="P91" s="78">
        <f t="shared" si="0"/>
        <v>263732.36816199997</v>
      </c>
    </row>
    <row r="92" spans="1:16" ht="13.5" customHeight="1" x14ac:dyDescent="0.2">
      <c r="A92" s="395"/>
      <c r="B92" s="77" t="s">
        <v>374</v>
      </c>
      <c r="C92" s="77" t="s">
        <v>375</v>
      </c>
      <c r="D92" s="78">
        <v>12966.162254999999</v>
      </c>
      <c r="E92" s="78">
        <v>106534.86680800001</v>
      </c>
      <c r="F92" s="78">
        <v>256645.97958300001</v>
      </c>
      <c r="G92" s="78">
        <v>167943.65565599999</v>
      </c>
      <c r="H92" s="78">
        <v>33110.919170000001</v>
      </c>
      <c r="I92" s="78">
        <v>2416.3961079999999</v>
      </c>
      <c r="J92" s="78">
        <v>113855.757576</v>
      </c>
      <c r="K92" s="78">
        <v>110443.642492</v>
      </c>
      <c r="L92" s="78">
        <v>124730.546793</v>
      </c>
      <c r="M92" s="78">
        <v>53984.000208999998</v>
      </c>
      <c r="N92" s="78">
        <v>0</v>
      </c>
      <c r="O92" s="78">
        <v>124418.85049300001</v>
      </c>
      <c r="P92" s="78">
        <f t="shared" si="0"/>
        <v>1107050.7771429999</v>
      </c>
    </row>
    <row r="93" spans="1:16" ht="13.5" customHeight="1" x14ac:dyDescent="0.2">
      <c r="A93" s="395"/>
      <c r="B93" s="77" t="s">
        <v>406</v>
      </c>
      <c r="C93" s="77" t="s">
        <v>239</v>
      </c>
      <c r="D93" s="78">
        <v>88.983980000000003</v>
      </c>
      <c r="E93" s="78">
        <v>0</v>
      </c>
      <c r="F93" s="78">
        <v>0</v>
      </c>
      <c r="G93" s="78">
        <v>0.46100600000000003</v>
      </c>
      <c r="H93" s="78">
        <v>0</v>
      </c>
      <c r="I93" s="78">
        <v>0</v>
      </c>
      <c r="J93" s="78">
        <v>0</v>
      </c>
      <c r="K93" s="78">
        <v>0</v>
      </c>
      <c r="L93" s="78">
        <v>0</v>
      </c>
      <c r="M93" s="78">
        <v>81.568421000000001</v>
      </c>
      <c r="N93" s="78">
        <v>0</v>
      </c>
      <c r="O93" s="78">
        <v>0</v>
      </c>
      <c r="P93" s="78">
        <f t="shared" si="0"/>
        <v>171.013407</v>
      </c>
    </row>
    <row r="94" spans="1:16" ht="13.5" customHeight="1" x14ac:dyDescent="0.2">
      <c r="A94" s="395"/>
      <c r="B94" s="77" t="s">
        <v>407</v>
      </c>
      <c r="C94" s="77" t="s">
        <v>775</v>
      </c>
      <c r="D94" s="78">
        <v>13.948435</v>
      </c>
      <c r="E94" s="78">
        <v>1186.517687</v>
      </c>
      <c r="F94" s="78">
        <v>14428.89509</v>
      </c>
      <c r="G94" s="78">
        <v>3656.046096</v>
      </c>
      <c r="H94" s="78">
        <v>6262.055824</v>
      </c>
      <c r="I94" s="78">
        <v>2678.8654780000002</v>
      </c>
      <c r="J94" s="78">
        <v>3363.7947629999999</v>
      </c>
      <c r="K94" s="78">
        <v>8604.9999439999992</v>
      </c>
      <c r="L94" s="78">
        <v>8183.0239019999999</v>
      </c>
      <c r="M94" s="78">
        <v>0</v>
      </c>
      <c r="N94" s="78">
        <v>6577.3993419999997</v>
      </c>
      <c r="O94" s="78">
        <v>0</v>
      </c>
      <c r="P94" s="78">
        <f t="shared" si="0"/>
        <v>54955.546561000003</v>
      </c>
    </row>
    <row r="95" spans="1:16" ht="13.5" customHeight="1" x14ac:dyDescent="0.2">
      <c r="A95" s="395"/>
      <c r="B95" s="77" t="s">
        <v>407</v>
      </c>
      <c r="C95" s="77" t="s">
        <v>776</v>
      </c>
      <c r="D95" s="78">
        <v>1480.7461060000001</v>
      </c>
      <c r="E95" s="78">
        <v>7977.5518970000003</v>
      </c>
      <c r="F95" s="78">
        <v>26652.014347</v>
      </c>
      <c r="G95" s="78">
        <v>17226.141962000002</v>
      </c>
      <c r="H95" s="78">
        <v>15314.964554</v>
      </c>
      <c r="I95" s="78">
        <v>5164.4824159999998</v>
      </c>
      <c r="J95" s="78">
        <v>10139.298247999999</v>
      </c>
      <c r="K95" s="78">
        <v>19581.874176000001</v>
      </c>
      <c r="L95" s="78">
        <v>16129.488562</v>
      </c>
      <c r="M95" s="78">
        <v>3240.9840399999998</v>
      </c>
      <c r="N95" s="78">
        <v>14557.943413000001</v>
      </c>
      <c r="O95" s="78">
        <v>0</v>
      </c>
      <c r="P95" s="78">
        <f t="shared" si="0"/>
        <v>137465.48972100002</v>
      </c>
    </row>
    <row r="96" spans="1:16" ht="13.5" customHeight="1" x14ac:dyDescent="0.2">
      <c r="A96" s="395"/>
      <c r="B96" s="77" t="s">
        <v>568</v>
      </c>
      <c r="C96" s="77" t="s">
        <v>619</v>
      </c>
      <c r="D96" s="78">
        <v>1.2959590000000001</v>
      </c>
      <c r="E96" s="78">
        <v>0</v>
      </c>
      <c r="F96" s="78">
        <v>0</v>
      </c>
      <c r="G96" s="78">
        <v>36.971845000000002</v>
      </c>
      <c r="H96" s="78">
        <v>0</v>
      </c>
      <c r="I96" s="78">
        <v>0</v>
      </c>
      <c r="J96" s="78">
        <v>0</v>
      </c>
      <c r="K96" s="78">
        <v>0</v>
      </c>
      <c r="L96" s="78">
        <v>0</v>
      </c>
      <c r="M96" s="78">
        <v>79.535820999999999</v>
      </c>
      <c r="N96" s="78">
        <v>27.207933000000001</v>
      </c>
      <c r="O96" s="78">
        <v>25.402007999999999</v>
      </c>
      <c r="P96" s="78">
        <f t="shared" si="0"/>
        <v>170.413566</v>
      </c>
    </row>
    <row r="97" spans="1:16" ht="13.5" customHeight="1" x14ac:dyDescent="0.2">
      <c r="A97" s="395"/>
      <c r="B97" s="77" t="s">
        <v>569</v>
      </c>
      <c r="C97" s="77" t="s">
        <v>588</v>
      </c>
      <c r="D97" s="78">
        <v>0</v>
      </c>
      <c r="E97" s="78">
        <v>0</v>
      </c>
      <c r="F97" s="78">
        <v>0</v>
      </c>
      <c r="G97" s="78">
        <v>9.2857999999999996E-2</v>
      </c>
      <c r="H97" s="78">
        <v>0</v>
      </c>
      <c r="I97" s="78">
        <v>0</v>
      </c>
      <c r="J97" s="78">
        <v>0</v>
      </c>
      <c r="K97" s="78">
        <v>0</v>
      </c>
      <c r="L97" s="78">
        <v>0</v>
      </c>
      <c r="M97" s="78">
        <v>0</v>
      </c>
      <c r="N97" s="78">
        <v>0</v>
      </c>
      <c r="O97" s="78">
        <v>0</v>
      </c>
      <c r="P97" s="78">
        <f t="shared" ref="P97:P170" si="1">SUM(D97:O97)</f>
        <v>9.2857999999999996E-2</v>
      </c>
    </row>
    <row r="98" spans="1:16" ht="13.5" customHeight="1" x14ac:dyDescent="0.2">
      <c r="A98" s="396"/>
      <c r="B98" s="77" t="s">
        <v>406</v>
      </c>
      <c r="C98" s="77" t="s">
        <v>268</v>
      </c>
      <c r="D98" s="78">
        <v>78.252549999999999</v>
      </c>
      <c r="E98" s="78">
        <v>109.377359</v>
      </c>
      <c r="F98" s="78">
        <v>74.546543</v>
      </c>
      <c r="G98" s="78">
        <v>0</v>
      </c>
      <c r="H98" s="78">
        <v>0</v>
      </c>
      <c r="I98" s="78">
        <v>0</v>
      </c>
      <c r="J98" s="78">
        <v>0</v>
      </c>
      <c r="K98" s="78">
        <v>0</v>
      </c>
      <c r="L98" s="78">
        <v>0</v>
      </c>
      <c r="M98" s="78">
        <v>0</v>
      </c>
      <c r="N98" s="78">
        <v>0</v>
      </c>
      <c r="O98" s="78">
        <v>0</v>
      </c>
      <c r="P98" s="78">
        <f t="shared" si="1"/>
        <v>262.17645199999998</v>
      </c>
    </row>
    <row r="99" spans="1:16" ht="13.5" customHeight="1" x14ac:dyDescent="0.2">
      <c r="A99" s="394">
        <v>2</v>
      </c>
      <c r="B99" s="77" t="s">
        <v>243</v>
      </c>
      <c r="C99" s="77" t="s">
        <v>259</v>
      </c>
      <c r="D99" s="78">
        <v>55.911768000000002</v>
      </c>
      <c r="E99" s="78">
        <v>85.398568999999995</v>
      </c>
      <c r="F99" s="78">
        <v>0</v>
      </c>
      <c r="G99" s="78">
        <v>0</v>
      </c>
      <c r="H99" s="78">
        <v>49248.125795</v>
      </c>
      <c r="I99" s="78">
        <v>54550.601333999999</v>
      </c>
      <c r="J99" s="78">
        <v>41135.943953000002</v>
      </c>
      <c r="K99" s="78">
        <v>19104.70967</v>
      </c>
      <c r="L99" s="78">
        <v>79084.371939000004</v>
      </c>
      <c r="M99" s="78">
        <v>249908.699513</v>
      </c>
      <c r="N99" s="78">
        <v>118249.381803</v>
      </c>
      <c r="O99" s="78">
        <v>0</v>
      </c>
      <c r="P99" s="78">
        <f t="shared" si="1"/>
        <v>611423.14434400003</v>
      </c>
    </row>
    <row r="100" spans="1:16" ht="13.5" customHeight="1" x14ac:dyDescent="0.2">
      <c r="A100" s="395"/>
      <c r="B100" s="77" t="s">
        <v>243</v>
      </c>
      <c r="C100" s="77" t="s">
        <v>290</v>
      </c>
      <c r="D100" s="78">
        <v>55.704053000000002</v>
      </c>
      <c r="E100" s="78">
        <v>82.575388000000004</v>
      </c>
      <c r="F100" s="78">
        <v>0</v>
      </c>
      <c r="G100" s="78">
        <v>0</v>
      </c>
      <c r="H100" s="78">
        <v>47374.244156000001</v>
      </c>
      <c r="I100" s="78">
        <v>47234.023346000002</v>
      </c>
      <c r="J100" s="78">
        <v>37789.612333999998</v>
      </c>
      <c r="K100" s="78">
        <v>16670.562096000001</v>
      </c>
      <c r="L100" s="78">
        <v>80248.052477000005</v>
      </c>
      <c r="M100" s="78">
        <v>54037.130024999999</v>
      </c>
      <c r="N100" s="78">
        <v>175606.204604</v>
      </c>
      <c r="O100" s="78">
        <v>0</v>
      </c>
      <c r="P100" s="78">
        <f t="shared" si="1"/>
        <v>459098.10847900005</v>
      </c>
    </row>
    <row r="101" spans="1:16" ht="13.5" customHeight="1" x14ac:dyDescent="0.2">
      <c r="A101" s="395"/>
      <c r="B101" s="77" t="s">
        <v>394</v>
      </c>
      <c r="C101" s="77" t="s">
        <v>355</v>
      </c>
      <c r="D101" s="78">
        <v>0</v>
      </c>
      <c r="E101" s="78">
        <v>0</v>
      </c>
      <c r="F101" s="78">
        <v>0</v>
      </c>
      <c r="G101" s="78">
        <v>0</v>
      </c>
      <c r="H101" s="78">
        <v>68882.27622</v>
      </c>
      <c r="I101" s="78">
        <v>159917.931728</v>
      </c>
      <c r="J101" s="78">
        <v>71810.489010999998</v>
      </c>
      <c r="K101" s="78">
        <v>45776.482989999997</v>
      </c>
      <c r="L101" s="78">
        <v>8048.2313430000004</v>
      </c>
      <c r="M101" s="78">
        <v>77970.915110000002</v>
      </c>
      <c r="N101" s="78">
        <v>39423.327309</v>
      </c>
      <c r="O101" s="78">
        <v>0</v>
      </c>
      <c r="P101" s="78">
        <f t="shared" si="1"/>
        <v>471829.65371099999</v>
      </c>
    </row>
    <row r="102" spans="1:16" ht="13.5" customHeight="1" x14ac:dyDescent="0.2">
      <c r="A102" s="395"/>
      <c r="B102" s="77" t="s">
        <v>394</v>
      </c>
      <c r="C102" s="77" t="s">
        <v>356</v>
      </c>
      <c r="D102" s="78">
        <v>711.22733800000003</v>
      </c>
      <c r="E102" s="78">
        <v>0</v>
      </c>
      <c r="F102" s="78">
        <v>0</v>
      </c>
      <c r="G102" s="78">
        <v>0</v>
      </c>
      <c r="H102" s="78">
        <v>3719.815666</v>
      </c>
      <c r="I102" s="78">
        <v>0</v>
      </c>
      <c r="J102" s="78">
        <v>0</v>
      </c>
      <c r="K102" s="78">
        <v>0</v>
      </c>
      <c r="L102" s="78">
        <v>0</v>
      </c>
      <c r="M102" s="78">
        <v>0</v>
      </c>
      <c r="N102" s="78">
        <v>0</v>
      </c>
      <c r="O102" s="78">
        <v>0</v>
      </c>
      <c r="P102" s="78">
        <f t="shared" si="1"/>
        <v>4431.0430040000001</v>
      </c>
    </row>
    <row r="103" spans="1:16" ht="13.5" customHeight="1" x14ac:dyDescent="0.2">
      <c r="A103" s="395"/>
      <c r="B103" s="77" t="s">
        <v>11</v>
      </c>
      <c r="C103" s="77" t="s">
        <v>237</v>
      </c>
      <c r="D103" s="78">
        <v>0</v>
      </c>
      <c r="E103" s="78">
        <v>0</v>
      </c>
      <c r="F103" s="78">
        <v>0</v>
      </c>
      <c r="G103" s="78">
        <v>0</v>
      </c>
      <c r="H103" s="78">
        <v>0</v>
      </c>
      <c r="I103" s="78">
        <v>0</v>
      </c>
      <c r="J103" s="78">
        <v>0</v>
      </c>
      <c r="K103" s="78">
        <v>0</v>
      </c>
      <c r="L103" s="78">
        <v>0</v>
      </c>
      <c r="M103" s="78">
        <v>0</v>
      </c>
      <c r="N103" s="78">
        <v>0</v>
      </c>
      <c r="O103" s="78">
        <v>61.050789999999999</v>
      </c>
      <c r="P103" s="78">
        <f t="shared" si="1"/>
        <v>61.050789999999999</v>
      </c>
    </row>
    <row r="104" spans="1:16" ht="13.5" customHeight="1" x14ac:dyDescent="0.2">
      <c r="A104" s="395"/>
      <c r="B104" s="77" t="s">
        <v>396</v>
      </c>
      <c r="C104" s="77" t="s">
        <v>15</v>
      </c>
      <c r="D104" s="78">
        <v>59.729042</v>
      </c>
      <c r="E104" s="78">
        <v>0</v>
      </c>
      <c r="F104" s="78">
        <v>76.523730999999998</v>
      </c>
      <c r="G104" s="78">
        <v>397.91118</v>
      </c>
      <c r="H104" s="78">
        <v>281.77955400000002</v>
      </c>
      <c r="I104" s="78">
        <v>72.591554000000002</v>
      </c>
      <c r="J104" s="78">
        <v>643.44418599999995</v>
      </c>
      <c r="K104" s="78">
        <v>413.69763999999998</v>
      </c>
      <c r="L104" s="78">
        <v>138.67092099999999</v>
      </c>
      <c r="M104" s="78">
        <v>487.92319099999997</v>
      </c>
      <c r="N104" s="78">
        <v>104.991328</v>
      </c>
      <c r="O104" s="78">
        <v>118.831727</v>
      </c>
      <c r="P104" s="78">
        <f t="shared" si="1"/>
        <v>2796.0940539999992</v>
      </c>
    </row>
    <row r="105" spans="1:16" ht="13.5" customHeight="1" x14ac:dyDescent="0.2">
      <c r="A105" s="395"/>
      <c r="B105" s="77" t="s">
        <v>188</v>
      </c>
      <c r="C105" s="77" t="s">
        <v>262</v>
      </c>
      <c r="D105" s="78">
        <v>5714.6900830000004</v>
      </c>
      <c r="E105" s="78">
        <v>2721.6161269999998</v>
      </c>
      <c r="F105" s="78">
        <v>201.80354500000001</v>
      </c>
      <c r="G105" s="78">
        <v>4313.2210610000002</v>
      </c>
      <c r="H105" s="78">
        <v>0</v>
      </c>
      <c r="I105" s="78">
        <v>0</v>
      </c>
      <c r="J105" s="78">
        <v>0</v>
      </c>
      <c r="K105" s="78">
        <v>0</v>
      </c>
      <c r="L105" s="78">
        <v>0</v>
      </c>
      <c r="M105" s="78">
        <v>0</v>
      </c>
      <c r="N105" s="78">
        <v>359.08143699999999</v>
      </c>
      <c r="O105" s="78">
        <v>10884.167567</v>
      </c>
      <c r="P105" s="78">
        <f t="shared" si="1"/>
        <v>24194.579820000003</v>
      </c>
    </row>
    <row r="106" spans="1:16" ht="13.5" customHeight="1" x14ac:dyDescent="0.2">
      <c r="A106" s="395"/>
      <c r="B106" s="77" t="s">
        <v>188</v>
      </c>
      <c r="C106" s="77" t="s">
        <v>354</v>
      </c>
      <c r="D106" s="78">
        <v>11646.923642</v>
      </c>
      <c r="E106" s="78">
        <v>8313.3838529999994</v>
      </c>
      <c r="F106" s="78">
        <v>2403.1194009999999</v>
      </c>
      <c r="G106" s="78">
        <v>8181.2246379999997</v>
      </c>
      <c r="H106" s="78">
        <v>27842.965066000001</v>
      </c>
      <c r="I106" s="78">
        <v>39871.007670999999</v>
      </c>
      <c r="J106" s="78">
        <v>34411.206738000001</v>
      </c>
      <c r="K106" s="78">
        <v>29235.944116999999</v>
      </c>
      <c r="L106" s="78">
        <v>9590.8557650000002</v>
      </c>
      <c r="M106" s="78">
        <v>190297.04373100001</v>
      </c>
      <c r="N106" s="78">
        <v>69339.726680000007</v>
      </c>
      <c r="O106" s="78">
        <v>11674.353713</v>
      </c>
      <c r="P106" s="78">
        <f t="shared" si="1"/>
        <v>442807.75501500012</v>
      </c>
    </row>
    <row r="107" spans="1:16" ht="13.5" customHeight="1" x14ac:dyDescent="0.2">
      <c r="A107" s="395"/>
      <c r="B107" s="77" t="s">
        <v>189</v>
      </c>
      <c r="C107" s="77" t="s">
        <v>169</v>
      </c>
      <c r="D107" s="78">
        <v>78642.245727999994</v>
      </c>
      <c r="E107" s="78">
        <v>86234.012518000003</v>
      </c>
      <c r="F107" s="78">
        <v>58793.814809000003</v>
      </c>
      <c r="G107" s="78">
        <v>14488.014520000001</v>
      </c>
      <c r="H107" s="78">
        <v>19042.170561999999</v>
      </c>
      <c r="I107" s="78">
        <v>29011.893083999999</v>
      </c>
      <c r="J107" s="78">
        <v>26140.861197999999</v>
      </c>
      <c r="K107" s="78">
        <v>31959.381599</v>
      </c>
      <c r="L107" s="78">
        <v>60201.023211</v>
      </c>
      <c r="M107" s="78">
        <v>86908.584967000003</v>
      </c>
      <c r="N107" s="78">
        <v>0</v>
      </c>
      <c r="O107" s="78">
        <v>39409.302696999999</v>
      </c>
      <c r="P107" s="78">
        <f t="shared" si="1"/>
        <v>530831.30489299993</v>
      </c>
    </row>
    <row r="108" spans="1:16" ht="13.5" customHeight="1" x14ac:dyDescent="0.2">
      <c r="A108" s="395"/>
      <c r="B108" s="77" t="s">
        <v>190</v>
      </c>
      <c r="C108" s="77" t="s">
        <v>292</v>
      </c>
      <c r="D108" s="78">
        <v>13664.76384</v>
      </c>
      <c r="E108" s="78">
        <v>13723.52425</v>
      </c>
      <c r="F108" s="78">
        <v>3040.160339</v>
      </c>
      <c r="G108" s="78">
        <v>9690.1490410000006</v>
      </c>
      <c r="H108" s="78">
        <v>0</v>
      </c>
      <c r="I108" s="78">
        <v>0</v>
      </c>
      <c r="J108" s="78">
        <v>0</v>
      </c>
      <c r="K108" s="78">
        <v>0</v>
      </c>
      <c r="L108" s="78">
        <v>0</v>
      </c>
      <c r="M108" s="78">
        <v>0</v>
      </c>
      <c r="N108" s="78">
        <v>308.70891599999999</v>
      </c>
      <c r="O108" s="78">
        <v>8803.0537949999998</v>
      </c>
      <c r="P108" s="78">
        <f t="shared" si="1"/>
        <v>49230.360181000011</v>
      </c>
    </row>
    <row r="109" spans="1:16" ht="13.5" customHeight="1" x14ac:dyDescent="0.2">
      <c r="A109" s="395"/>
      <c r="B109" s="77" t="s">
        <v>397</v>
      </c>
      <c r="C109" s="77" t="s">
        <v>433</v>
      </c>
      <c r="D109" s="78">
        <v>0</v>
      </c>
      <c r="E109" s="78">
        <v>0</v>
      </c>
      <c r="F109" s="78">
        <v>287.43146400000001</v>
      </c>
      <c r="G109" s="78">
        <v>0</v>
      </c>
      <c r="H109" s="78">
        <v>48.946306999999997</v>
      </c>
      <c r="I109" s="78">
        <v>7.559266</v>
      </c>
      <c r="J109" s="78">
        <v>18.157357000000001</v>
      </c>
      <c r="K109" s="78">
        <v>21.822704000000002</v>
      </c>
      <c r="L109" s="78">
        <v>0</v>
      </c>
      <c r="M109" s="78">
        <v>0</v>
      </c>
      <c r="N109" s="78">
        <v>0</v>
      </c>
      <c r="O109" s="78">
        <v>0</v>
      </c>
      <c r="P109" s="78">
        <f t="shared" si="1"/>
        <v>383.91709799999995</v>
      </c>
    </row>
    <row r="110" spans="1:16" ht="13.5" customHeight="1" x14ac:dyDescent="0.2">
      <c r="A110" s="395"/>
      <c r="B110" s="77" t="s">
        <v>531</v>
      </c>
      <c r="C110" s="77" t="s">
        <v>611</v>
      </c>
      <c r="D110" s="78">
        <v>808.94726800000001</v>
      </c>
      <c r="E110" s="78">
        <v>0.89365700000000003</v>
      </c>
      <c r="F110" s="78">
        <v>0</v>
      </c>
      <c r="G110" s="78">
        <v>0</v>
      </c>
      <c r="H110" s="78">
        <v>0</v>
      </c>
      <c r="I110" s="78">
        <v>0</v>
      </c>
      <c r="J110" s="78">
        <v>0</v>
      </c>
      <c r="K110" s="78">
        <v>0</v>
      </c>
      <c r="L110" s="78">
        <v>0</v>
      </c>
      <c r="M110" s="78">
        <v>0</v>
      </c>
      <c r="N110" s="78">
        <v>0</v>
      </c>
      <c r="O110" s="78">
        <v>0</v>
      </c>
      <c r="P110" s="78">
        <f t="shared" si="1"/>
        <v>809.84092499999997</v>
      </c>
    </row>
    <row r="111" spans="1:16" ht="13.5" customHeight="1" x14ac:dyDescent="0.2">
      <c r="A111" s="395"/>
      <c r="B111" s="77" t="s">
        <v>398</v>
      </c>
      <c r="C111" s="77" t="s">
        <v>14</v>
      </c>
      <c r="D111" s="78">
        <v>78.384660999999994</v>
      </c>
      <c r="E111" s="78">
        <v>1344.011894</v>
      </c>
      <c r="F111" s="78">
        <v>1685.8859399999999</v>
      </c>
      <c r="G111" s="78">
        <v>3127.7173899999998</v>
      </c>
      <c r="H111" s="78">
        <v>1260.978402</v>
      </c>
      <c r="I111" s="78">
        <v>106.324404</v>
      </c>
      <c r="J111" s="78">
        <v>481.90502099999998</v>
      </c>
      <c r="K111" s="78">
        <v>377.73899899999998</v>
      </c>
      <c r="L111" s="78">
        <v>182.51523299999999</v>
      </c>
      <c r="M111" s="78">
        <v>0</v>
      </c>
      <c r="N111" s="78">
        <v>0</v>
      </c>
      <c r="O111" s="78">
        <v>0</v>
      </c>
      <c r="P111" s="78">
        <f t="shared" si="1"/>
        <v>8645.4619439999988</v>
      </c>
    </row>
    <row r="112" spans="1:16" ht="13.5" customHeight="1" x14ac:dyDescent="0.2">
      <c r="A112" s="395"/>
      <c r="B112" s="77" t="s">
        <v>246</v>
      </c>
      <c r="C112" s="77" t="s">
        <v>75</v>
      </c>
      <c r="D112" s="78">
        <v>330958.34944800002</v>
      </c>
      <c r="E112" s="78">
        <v>404570.88344000001</v>
      </c>
      <c r="F112" s="78">
        <v>97196.574374000003</v>
      </c>
      <c r="G112" s="78">
        <v>168954.075931</v>
      </c>
      <c r="H112" s="78">
        <v>25145.210018999998</v>
      </c>
      <c r="I112" s="78">
        <v>3196.0515180000002</v>
      </c>
      <c r="J112" s="78">
        <v>597.07309299999997</v>
      </c>
      <c r="K112" s="78">
        <v>0</v>
      </c>
      <c r="L112" s="78">
        <v>19719.471453999999</v>
      </c>
      <c r="M112" s="78">
        <v>206286.908654</v>
      </c>
      <c r="N112" s="78">
        <v>393847.98759799998</v>
      </c>
      <c r="O112" s="78">
        <v>366519.708377</v>
      </c>
      <c r="P112" s="78">
        <f t="shared" si="1"/>
        <v>2016992.293906</v>
      </c>
    </row>
    <row r="113" spans="1:16" ht="13.5" customHeight="1" x14ac:dyDescent="0.2">
      <c r="A113" s="395"/>
      <c r="B113" s="77" t="s">
        <v>247</v>
      </c>
      <c r="C113" s="77" t="s">
        <v>260</v>
      </c>
      <c r="D113" s="78">
        <v>188740.24032899999</v>
      </c>
      <c r="E113" s="78">
        <v>122735.499282</v>
      </c>
      <c r="F113" s="78">
        <v>0</v>
      </c>
      <c r="G113" s="78">
        <v>19571.587423000001</v>
      </c>
      <c r="H113" s="78">
        <v>33964.195159000003</v>
      </c>
      <c r="I113" s="78">
        <v>19087.263142</v>
      </c>
      <c r="J113" s="78">
        <v>16486.454502000001</v>
      </c>
      <c r="K113" s="78">
        <v>28782.235643</v>
      </c>
      <c r="L113" s="78">
        <v>28484.360529000001</v>
      </c>
      <c r="M113" s="78">
        <v>93337.047040999998</v>
      </c>
      <c r="N113" s="78">
        <v>117066.96565300001</v>
      </c>
      <c r="O113" s="78">
        <v>59338.640965999999</v>
      </c>
      <c r="P113" s="78">
        <f t="shared" si="1"/>
        <v>727594.48966900015</v>
      </c>
    </row>
    <row r="114" spans="1:16" ht="13.5" customHeight="1" x14ac:dyDescent="0.2">
      <c r="A114" s="395"/>
      <c r="B114" s="77" t="s">
        <v>191</v>
      </c>
      <c r="C114" s="77" t="s">
        <v>79</v>
      </c>
      <c r="D114" s="78">
        <v>1015.481264</v>
      </c>
      <c r="E114" s="78">
        <v>2095.1156700000001</v>
      </c>
      <c r="F114" s="78">
        <v>6182.5416690000002</v>
      </c>
      <c r="G114" s="78">
        <v>4739.6686840000002</v>
      </c>
      <c r="H114" s="78">
        <v>2383.075906</v>
      </c>
      <c r="I114" s="78">
        <v>519.67222200000003</v>
      </c>
      <c r="J114" s="78">
        <v>276.64905599999997</v>
      </c>
      <c r="K114" s="78">
        <v>152.47984400000001</v>
      </c>
      <c r="L114" s="78">
        <v>705.21771699999999</v>
      </c>
      <c r="M114" s="78">
        <v>0</v>
      </c>
      <c r="N114" s="78">
        <v>0</v>
      </c>
      <c r="O114" s="78">
        <v>0</v>
      </c>
      <c r="P114" s="78">
        <f t="shared" si="1"/>
        <v>18069.902032000002</v>
      </c>
    </row>
    <row r="115" spans="1:16" ht="13.5" customHeight="1" x14ac:dyDescent="0.2">
      <c r="A115" s="395"/>
      <c r="B115" s="77" t="s">
        <v>191</v>
      </c>
      <c r="C115" s="77" t="s">
        <v>80</v>
      </c>
      <c r="D115" s="78">
        <v>832.71932400000003</v>
      </c>
      <c r="E115" s="78">
        <v>553.62274000000002</v>
      </c>
      <c r="F115" s="78">
        <v>2570.3657490000001</v>
      </c>
      <c r="G115" s="78">
        <v>2925.5265709999999</v>
      </c>
      <c r="H115" s="78">
        <v>1619.7467240000001</v>
      </c>
      <c r="I115" s="78">
        <v>236.02410699999999</v>
      </c>
      <c r="J115" s="78">
        <v>625.80659100000003</v>
      </c>
      <c r="K115" s="78">
        <v>157.28581500000001</v>
      </c>
      <c r="L115" s="78">
        <v>439.98315200000002</v>
      </c>
      <c r="M115" s="78">
        <v>0</v>
      </c>
      <c r="N115" s="78">
        <v>0</v>
      </c>
      <c r="O115" s="78">
        <v>0</v>
      </c>
      <c r="P115" s="78">
        <f t="shared" si="1"/>
        <v>9961.0807729999997</v>
      </c>
    </row>
    <row r="116" spans="1:16" ht="13.5" customHeight="1" x14ac:dyDescent="0.2">
      <c r="A116" s="395"/>
      <c r="B116" s="77" t="s">
        <v>191</v>
      </c>
      <c r="C116" s="77" t="s">
        <v>285</v>
      </c>
      <c r="D116" s="78">
        <v>0</v>
      </c>
      <c r="E116" s="78">
        <v>0</v>
      </c>
      <c r="F116" s="78">
        <v>0</v>
      </c>
      <c r="G116" s="78">
        <v>0</v>
      </c>
      <c r="H116" s="78">
        <v>0</v>
      </c>
      <c r="I116" s="78">
        <v>0</v>
      </c>
      <c r="J116" s="78">
        <v>0</v>
      </c>
      <c r="K116" s="78">
        <v>812.87554399999999</v>
      </c>
      <c r="L116" s="78">
        <v>225.20076700000001</v>
      </c>
      <c r="M116" s="78">
        <v>0</v>
      </c>
      <c r="N116" s="78">
        <v>0</v>
      </c>
      <c r="O116" s="78">
        <v>0</v>
      </c>
      <c r="P116" s="78">
        <f t="shared" si="1"/>
        <v>1038.076311</v>
      </c>
    </row>
    <row r="117" spans="1:16" ht="13.5" customHeight="1" x14ac:dyDescent="0.2">
      <c r="A117" s="395"/>
      <c r="B117" s="77" t="s">
        <v>191</v>
      </c>
      <c r="C117" s="77" t="s">
        <v>770</v>
      </c>
      <c r="D117" s="78">
        <v>41.289447000000003</v>
      </c>
      <c r="E117" s="78">
        <v>710.26101400000005</v>
      </c>
      <c r="F117" s="78">
        <v>3265.321156</v>
      </c>
      <c r="G117" s="78">
        <v>1763.3875889999999</v>
      </c>
      <c r="H117" s="78">
        <v>1159.3199400000001</v>
      </c>
      <c r="I117" s="78">
        <v>242.015557</v>
      </c>
      <c r="J117" s="78">
        <v>673.19266400000004</v>
      </c>
      <c r="K117" s="78">
        <v>0</v>
      </c>
      <c r="L117" s="78">
        <v>0</v>
      </c>
      <c r="M117" s="78">
        <v>0</v>
      </c>
      <c r="N117" s="78">
        <v>0</v>
      </c>
      <c r="O117" s="78">
        <v>0</v>
      </c>
      <c r="P117" s="78">
        <f t="shared" si="1"/>
        <v>7854.7873669999999</v>
      </c>
    </row>
    <row r="118" spans="1:16" ht="13.5" customHeight="1" x14ac:dyDescent="0.2">
      <c r="A118" s="395"/>
      <c r="B118" s="77" t="s">
        <v>402</v>
      </c>
      <c r="C118" s="77" t="s">
        <v>82</v>
      </c>
      <c r="D118" s="78">
        <v>521.23103500000002</v>
      </c>
      <c r="E118" s="78">
        <v>0</v>
      </c>
      <c r="F118" s="78">
        <v>141.74436399999999</v>
      </c>
      <c r="G118" s="78">
        <v>1779.4110860000001</v>
      </c>
      <c r="H118" s="78">
        <v>41.090232</v>
      </c>
      <c r="I118" s="78">
        <v>41.594008000000002</v>
      </c>
      <c r="J118" s="78">
        <v>918.43057199999998</v>
      </c>
      <c r="K118" s="78">
        <v>516.94742599999995</v>
      </c>
      <c r="L118" s="78">
        <v>387.43670400000002</v>
      </c>
      <c r="M118" s="78">
        <v>0</v>
      </c>
      <c r="N118" s="78">
        <v>162.73640800000001</v>
      </c>
      <c r="O118" s="78">
        <v>0</v>
      </c>
      <c r="P118" s="78">
        <f t="shared" si="1"/>
        <v>4510.621834999999</v>
      </c>
    </row>
    <row r="119" spans="1:16" ht="13.5" customHeight="1" x14ac:dyDescent="0.2">
      <c r="A119" s="395"/>
      <c r="B119" s="77" t="s">
        <v>248</v>
      </c>
      <c r="C119" s="77" t="s">
        <v>385</v>
      </c>
      <c r="D119" s="78">
        <v>0</v>
      </c>
      <c r="E119" s="78">
        <v>0</v>
      </c>
      <c r="F119" s="78">
        <v>241.199298</v>
      </c>
      <c r="G119" s="78">
        <v>1456.895696</v>
      </c>
      <c r="H119" s="78">
        <v>0</v>
      </c>
      <c r="I119" s="78">
        <v>0</v>
      </c>
      <c r="J119" s="78">
        <v>145.308504</v>
      </c>
      <c r="K119" s="78">
        <v>61.242792999999999</v>
      </c>
      <c r="L119" s="78">
        <v>264.71290399999998</v>
      </c>
      <c r="M119" s="78">
        <v>0</v>
      </c>
      <c r="N119" s="78">
        <v>0</v>
      </c>
      <c r="O119" s="78">
        <v>0</v>
      </c>
      <c r="P119" s="78">
        <f t="shared" si="1"/>
        <v>2169.359195</v>
      </c>
    </row>
    <row r="120" spans="1:16" ht="13.5" customHeight="1" x14ac:dyDescent="0.2">
      <c r="A120" s="395"/>
      <c r="B120" s="77" t="s">
        <v>192</v>
      </c>
      <c r="C120" s="77" t="s">
        <v>293</v>
      </c>
      <c r="D120" s="78">
        <v>1476.418418</v>
      </c>
      <c r="E120" s="78">
        <v>58.029570999999997</v>
      </c>
      <c r="F120" s="78">
        <v>0</v>
      </c>
      <c r="G120" s="78">
        <v>616.49548300000004</v>
      </c>
      <c r="H120" s="78">
        <v>0</v>
      </c>
      <c r="I120" s="78">
        <v>0</v>
      </c>
      <c r="J120" s="78">
        <v>0</v>
      </c>
      <c r="K120" s="78">
        <v>0</v>
      </c>
      <c r="L120" s="78">
        <v>0</v>
      </c>
      <c r="M120" s="78">
        <v>0</v>
      </c>
      <c r="N120" s="78">
        <v>0</v>
      </c>
      <c r="O120" s="78">
        <v>4.7041230000000001</v>
      </c>
      <c r="P120" s="78">
        <f t="shared" si="1"/>
        <v>2155.6475949999999</v>
      </c>
    </row>
    <row r="121" spans="1:16" ht="13.5" customHeight="1" x14ac:dyDescent="0.2">
      <c r="A121" s="395"/>
      <c r="B121" s="77" t="s">
        <v>51</v>
      </c>
      <c r="C121" s="77" t="s">
        <v>294</v>
      </c>
      <c r="D121" s="78">
        <v>1639.6519479999999</v>
      </c>
      <c r="E121" s="78">
        <v>411.63044100000002</v>
      </c>
      <c r="F121" s="78">
        <v>0</v>
      </c>
      <c r="G121" s="78">
        <v>1025.0612550000001</v>
      </c>
      <c r="H121" s="78">
        <v>82.676855000000003</v>
      </c>
      <c r="I121" s="78">
        <v>0</v>
      </c>
      <c r="J121" s="78">
        <v>0</v>
      </c>
      <c r="K121" s="78">
        <v>0</v>
      </c>
      <c r="L121" s="78">
        <v>0</v>
      </c>
      <c r="M121" s="78">
        <v>0</v>
      </c>
      <c r="N121" s="78">
        <v>242.474816</v>
      </c>
      <c r="O121" s="78">
        <v>2817.8466189999999</v>
      </c>
      <c r="P121" s="78">
        <f t="shared" si="1"/>
        <v>6219.341934</v>
      </c>
    </row>
    <row r="122" spans="1:16" ht="13.5" customHeight="1" x14ac:dyDescent="0.2">
      <c r="A122" s="395"/>
      <c r="B122" s="77" t="s">
        <v>51</v>
      </c>
      <c r="C122" s="77" t="s">
        <v>777</v>
      </c>
      <c r="D122" s="78">
        <v>0</v>
      </c>
      <c r="E122" s="78">
        <v>20.150236</v>
      </c>
      <c r="F122" s="78">
        <v>0</v>
      </c>
      <c r="G122" s="78">
        <v>541.51636900000005</v>
      </c>
      <c r="H122" s="78">
        <v>0</v>
      </c>
      <c r="I122" s="78">
        <v>0</v>
      </c>
      <c r="J122" s="78">
        <v>0</v>
      </c>
      <c r="K122" s="78">
        <v>0</v>
      </c>
      <c r="L122" s="78">
        <v>0</v>
      </c>
      <c r="M122" s="78">
        <v>0</v>
      </c>
      <c r="N122" s="78">
        <v>0</v>
      </c>
      <c r="O122" s="78">
        <v>0</v>
      </c>
      <c r="P122" s="78">
        <f t="shared" si="1"/>
        <v>561.666605</v>
      </c>
    </row>
    <row r="123" spans="1:16" ht="13.5" customHeight="1" x14ac:dyDescent="0.2">
      <c r="A123" s="395"/>
      <c r="B123" s="77" t="s">
        <v>351</v>
      </c>
      <c r="C123" s="77" t="s">
        <v>261</v>
      </c>
      <c r="D123" s="78">
        <v>709.81970799999999</v>
      </c>
      <c r="E123" s="78">
        <v>0</v>
      </c>
      <c r="F123" s="78">
        <v>0</v>
      </c>
      <c r="G123" s="78">
        <v>0</v>
      </c>
      <c r="H123" s="78">
        <v>519.86121300000002</v>
      </c>
      <c r="I123" s="78">
        <v>158624.20270299999</v>
      </c>
      <c r="J123" s="78">
        <v>0</v>
      </c>
      <c r="K123" s="78">
        <v>0</v>
      </c>
      <c r="L123" s="78">
        <v>0</v>
      </c>
      <c r="M123" s="78">
        <v>0</v>
      </c>
      <c r="N123" s="78">
        <v>0</v>
      </c>
      <c r="O123" s="78">
        <v>0</v>
      </c>
      <c r="P123" s="78">
        <f t="shared" si="1"/>
        <v>159853.88362399998</v>
      </c>
    </row>
    <row r="124" spans="1:16" ht="13.5" customHeight="1" x14ac:dyDescent="0.2">
      <c r="A124" s="395"/>
      <c r="B124" s="77" t="s">
        <v>351</v>
      </c>
      <c r="C124" s="77" t="s">
        <v>376</v>
      </c>
      <c r="D124" s="78">
        <v>0</v>
      </c>
      <c r="E124" s="78">
        <v>0</v>
      </c>
      <c r="F124" s="78">
        <v>0</v>
      </c>
      <c r="G124" s="78">
        <v>0</v>
      </c>
      <c r="H124" s="78">
        <v>0</v>
      </c>
      <c r="I124" s="78">
        <v>0</v>
      </c>
      <c r="J124" s="78">
        <v>84294.504304000002</v>
      </c>
      <c r="K124" s="78">
        <v>97099.191705999998</v>
      </c>
      <c r="L124" s="78">
        <v>758.42376899999999</v>
      </c>
      <c r="M124" s="78">
        <v>127466.772522</v>
      </c>
      <c r="N124" s="78">
        <v>1386.0360499999999</v>
      </c>
      <c r="O124" s="78">
        <v>1120.3355879999999</v>
      </c>
      <c r="P124" s="78">
        <f t="shared" si="1"/>
        <v>312125.26393900003</v>
      </c>
    </row>
    <row r="125" spans="1:16" ht="13.5" customHeight="1" x14ac:dyDescent="0.2">
      <c r="A125" s="395"/>
      <c r="B125" s="77" t="s">
        <v>550</v>
      </c>
      <c r="C125" s="77" t="s">
        <v>612</v>
      </c>
      <c r="D125" s="78">
        <v>62.771307</v>
      </c>
      <c r="E125" s="78">
        <v>0</v>
      </c>
      <c r="F125" s="78">
        <v>0</v>
      </c>
      <c r="G125" s="78">
        <v>0</v>
      </c>
      <c r="H125" s="78">
        <v>0</v>
      </c>
      <c r="I125" s="78">
        <v>0</v>
      </c>
      <c r="J125" s="78">
        <v>0</v>
      </c>
      <c r="K125" s="78">
        <v>0</v>
      </c>
      <c r="L125" s="78">
        <v>0</v>
      </c>
      <c r="M125" s="78">
        <v>0</v>
      </c>
      <c r="N125" s="78">
        <v>0</v>
      </c>
      <c r="O125" s="78">
        <v>0</v>
      </c>
      <c r="P125" s="78">
        <f t="shared" si="1"/>
        <v>62.771307</v>
      </c>
    </row>
    <row r="126" spans="1:16" ht="13.5" customHeight="1" x14ac:dyDescent="0.2">
      <c r="A126" s="395"/>
      <c r="B126" s="77" t="s">
        <v>550</v>
      </c>
      <c r="C126" s="77" t="s">
        <v>778</v>
      </c>
      <c r="D126" s="78">
        <v>60.551704999999998</v>
      </c>
      <c r="E126" s="78">
        <v>0</v>
      </c>
      <c r="F126" s="78">
        <v>0</v>
      </c>
      <c r="G126" s="78">
        <v>0</v>
      </c>
      <c r="H126" s="78">
        <v>0</v>
      </c>
      <c r="I126" s="78">
        <v>0</v>
      </c>
      <c r="J126" s="78">
        <v>0</v>
      </c>
      <c r="K126" s="78">
        <v>0</v>
      </c>
      <c r="L126" s="78">
        <v>0</v>
      </c>
      <c r="M126" s="78">
        <v>0</v>
      </c>
      <c r="N126" s="78">
        <v>0</v>
      </c>
      <c r="O126" s="78">
        <v>0</v>
      </c>
      <c r="P126" s="78">
        <f t="shared" si="1"/>
        <v>60.551704999999998</v>
      </c>
    </row>
    <row r="127" spans="1:16" ht="13.5" customHeight="1" x14ac:dyDescent="0.2">
      <c r="A127" s="395"/>
      <c r="B127" s="77" t="s">
        <v>552</v>
      </c>
      <c r="C127" s="77" t="s">
        <v>16</v>
      </c>
      <c r="D127" s="78">
        <v>7.6059850000000004</v>
      </c>
      <c r="E127" s="78">
        <v>0</v>
      </c>
      <c r="F127" s="78">
        <v>54.454293999999997</v>
      </c>
      <c r="G127" s="78">
        <v>545.97128699999996</v>
      </c>
      <c r="H127" s="78">
        <v>1025.0551889999999</v>
      </c>
      <c r="I127" s="78">
        <v>110.053427</v>
      </c>
      <c r="J127" s="78">
        <v>37.415577999999996</v>
      </c>
      <c r="K127" s="78">
        <v>477.50144</v>
      </c>
      <c r="L127" s="78">
        <v>403.477463</v>
      </c>
      <c r="M127" s="78">
        <v>471.70007099999998</v>
      </c>
      <c r="N127" s="78">
        <v>64.403080000000003</v>
      </c>
      <c r="O127" s="78">
        <v>184.06952000000001</v>
      </c>
      <c r="P127" s="78">
        <f t="shared" si="1"/>
        <v>3381.7073340000006</v>
      </c>
    </row>
    <row r="128" spans="1:16" ht="13.5" customHeight="1" x14ac:dyDescent="0.2">
      <c r="A128" s="395"/>
      <c r="B128" s="77" t="s">
        <v>352</v>
      </c>
      <c r="C128" s="77" t="s">
        <v>772</v>
      </c>
      <c r="D128" s="78">
        <v>253900.01271499999</v>
      </c>
      <c r="E128" s="78">
        <v>28136.431166999999</v>
      </c>
      <c r="F128" s="78">
        <v>74808.137046999997</v>
      </c>
      <c r="G128" s="78">
        <v>149107.435852</v>
      </c>
      <c r="H128" s="78">
        <v>31000.384314999999</v>
      </c>
      <c r="I128" s="78">
        <v>6548.6322570000002</v>
      </c>
      <c r="J128" s="78">
        <v>9208.8561609999997</v>
      </c>
      <c r="K128" s="78">
        <v>3786.4639659999998</v>
      </c>
      <c r="L128" s="78">
        <v>44163.536826000003</v>
      </c>
      <c r="M128" s="78">
        <v>287842.136856</v>
      </c>
      <c r="N128" s="78">
        <v>472102.78670400003</v>
      </c>
      <c r="O128" s="78">
        <v>197364.158042</v>
      </c>
      <c r="P128" s="78">
        <f t="shared" si="1"/>
        <v>1557968.9719079998</v>
      </c>
    </row>
    <row r="129" spans="1:16" ht="13.5" customHeight="1" x14ac:dyDescent="0.2">
      <c r="A129" s="395"/>
      <c r="B129" s="77" t="s">
        <v>352</v>
      </c>
      <c r="C129" s="77" t="s">
        <v>773</v>
      </c>
      <c r="D129" s="78">
        <v>303477.24428400001</v>
      </c>
      <c r="E129" s="78">
        <v>51.639175000000002</v>
      </c>
      <c r="F129" s="78">
        <v>76771.438225000005</v>
      </c>
      <c r="G129" s="78">
        <v>152892.74048499999</v>
      </c>
      <c r="H129" s="78">
        <v>31982.032024</v>
      </c>
      <c r="I129" s="78">
        <v>5425.0063449999998</v>
      </c>
      <c r="J129" s="78">
        <v>9179.9921599999998</v>
      </c>
      <c r="K129" s="78">
        <v>3800.7172620000001</v>
      </c>
      <c r="L129" s="78">
        <v>40657.597688000002</v>
      </c>
      <c r="M129" s="78">
        <v>239259.520842</v>
      </c>
      <c r="N129" s="78">
        <v>84998.174314999997</v>
      </c>
      <c r="O129" s="78">
        <v>376682.35479700001</v>
      </c>
      <c r="P129" s="78">
        <f t="shared" si="1"/>
        <v>1325178.4576019999</v>
      </c>
    </row>
    <row r="130" spans="1:16" ht="13.5" customHeight="1" x14ac:dyDescent="0.2">
      <c r="A130" s="395"/>
      <c r="B130" s="77" t="s">
        <v>257</v>
      </c>
      <c r="C130" s="77" t="s">
        <v>171</v>
      </c>
      <c r="D130" s="78">
        <v>0</v>
      </c>
      <c r="E130" s="78">
        <v>0</v>
      </c>
      <c r="F130" s="78">
        <v>0</v>
      </c>
      <c r="G130" s="78">
        <v>0</v>
      </c>
      <c r="H130" s="78">
        <v>0</v>
      </c>
      <c r="I130" s="78">
        <v>17.664007999999999</v>
      </c>
      <c r="J130" s="78">
        <v>0</v>
      </c>
      <c r="K130" s="78">
        <v>0</v>
      </c>
      <c r="L130" s="78">
        <v>0</v>
      </c>
      <c r="M130" s="78">
        <v>0</v>
      </c>
      <c r="N130" s="78">
        <v>0</v>
      </c>
      <c r="O130" s="78">
        <v>0</v>
      </c>
      <c r="P130" s="78">
        <f t="shared" si="1"/>
        <v>17.664007999999999</v>
      </c>
    </row>
    <row r="131" spans="1:16" ht="13.5" customHeight="1" x14ac:dyDescent="0.2">
      <c r="A131" s="395"/>
      <c r="B131" s="77" t="s">
        <v>403</v>
      </c>
      <c r="C131" s="77" t="s">
        <v>612</v>
      </c>
      <c r="D131" s="78">
        <v>0</v>
      </c>
      <c r="E131" s="78">
        <v>0</v>
      </c>
      <c r="F131" s="78">
        <v>0</v>
      </c>
      <c r="G131" s="78">
        <v>0</v>
      </c>
      <c r="H131" s="78">
        <v>0</v>
      </c>
      <c r="I131" s="78">
        <v>0</v>
      </c>
      <c r="J131" s="78">
        <v>0</v>
      </c>
      <c r="K131" s="78">
        <v>0</v>
      </c>
      <c r="L131" s="78">
        <v>0</v>
      </c>
      <c r="M131" s="78">
        <v>0</v>
      </c>
      <c r="N131" s="78">
        <v>0</v>
      </c>
      <c r="O131" s="78">
        <v>33.416099000000003</v>
      </c>
      <c r="P131" s="78">
        <f t="shared" si="1"/>
        <v>33.416099000000003</v>
      </c>
    </row>
    <row r="132" spans="1:16" ht="13.5" customHeight="1" x14ac:dyDescent="0.2">
      <c r="A132" s="395"/>
      <c r="B132" s="77" t="s">
        <v>403</v>
      </c>
      <c r="C132" s="77" t="s">
        <v>778</v>
      </c>
      <c r="D132" s="78">
        <v>0</v>
      </c>
      <c r="E132" s="78">
        <v>0</v>
      </c>
      <c r="F132" s="78">
        <v>0</v>
      </c>
      <c r="G132" s="78">
        <v>0</v>
      </c>
      <c r="H132" s="78">
        <v>0</v>
      </c>
      <c r="I132" s="78">
        <v>0</v>
      </c>
      <c r="J132" s="78">
        <v>0</v>
      </c>
      <c r="K132" s="78">
        <v>0</v>
      </c>
      <c r="L132" s="78">
        <v>0</v>
      </c>
      <c r="M132" s="78">
        <v>0</v>
      </c>
      <c r="N132" s="78">
        <v>0</v>
      </c>
      <c r="O132" s="78">
        <v>11.256437999999999</v>
      </c>
      <c r="P132" s="78">
        <f t="shared" si="1"/>
        <v>11.256437999999999</v>
      </c>
    </row>
    <row r="133" spans="1:16" ht="13.5" customHeight="1" x14ac:dyDescent="0.2">
      <c r="A133" s="395"/>
      <c r="B133" s="77" t="s">
        <v>404</v>
      </c>
      <c r="C133" s="77" t="s">
        <v>77</v>
      </c>
      <c r="D133" s="78">
        <v>1045.239319</v>
      </c>
      <c r="E133" s="78">
        <v>1826.441482</v>
      </c>
      <c r="F133" s="78">
        <v>865.43560300000001</v>
      </c>
      <c r="G133" s="78">
        <v>2015.003635</v>
      </c>
      <c r="H133" s="78">
        <v>1347.7931799999999</v>
      </c>
      <c r="I133" s="78">
        <v>659.35987699999998</v>
      </c>
      <c r="J133" s="78">
        <v>3658.127457</v>
      </c>
      <c r="K133" s="78">
        <v>2332.0674210000002</v>
      </c>
      <c r="L133" s="78">
        <v>2120.5284150000002</v>
      </c>
      <c r="M133" s="78">
        <v>31633.921477</v>
      </c>
      <c r="N133" s="78">
        <v>3756.6785220000002</v>
      </c>
      <c r="O133" s="78">
        <v>1424.7633189999999</v>
      </c>
      <c r="P133" s="78">
        <f t="shared" si="1"/>
        <v>52685.359707000003</v>
      </c>
    </row>
    <row r="134" spans="1:16" ht="13.5" customHeight="1" x14ac:dyDescent="0.2">
      <c r="A134" s="395"/>
      <c r="B134" s="77" t="s">
        <v>404</v>
      </c>
      <c r="C134" s="77" t="s">
        <v>13</v>
      </c>
      <c r="D134" s="78">
        <v>9.8543749999999992</v>
      </c>
      <c r="E134" s="78">
        <v>0</v>
      </c>
      <c r="F134" s="78">
        <v>84.067588999999998</v>
      </c>
      <c r="G134" s="78">
        <v>453.78271000000001</v>
      </c>
      <c r="H134" s="78">
        <v>1112.759174</v>
      </c>
      <c r="I134" s="78">
        <v>71.278350000000003</v>
      </c>
      <c r="J134" s="78">
        <v>48.870370000000001</v>
      </c>
      <c r="K134" s="78">
        <v>513.313041</v>
      </c>
      <c r="L134" s="78">
        <v>417.79940199999999</v>
      </c>
      <c r="M134" s="78">
        <v>524.69238199999995</v>
      </c>
      <c r="N134" s="78">
        <v>24.193639999999998</v>
      </c>
      <c r="O134" s="78">
        <v>190.536597</v>
      </c>
      <c r="P134" s="78">
        <f t="shared" si="1"/>
        <v>3451.1476300000004</v>
      </c>
    </row>
    <row r="135" spans="1:16" ht="13.5" customHeight="1" x14ac:dyDescent="0.2">
      <c r="A135" s="395"/>
      <c r="B135" s="77" t="s">
        <v>404</v>
      </c>
      <c r="C135" s="77" t="s">
        <v>12</v>
      </c>
      <c r="D135" s="78">
        <v>0</v>
      </c>
      <c r="E135" s="78">
        <v>0</v>
      </c>
      <c r="F135" s="78">
        <v>41.231326000000003</v>
      </c>
      <c r="G135" s="78">
        <v>153.77494200000001</v>
      </c>
      <c r="H135" s="78">
        <v>3.339839</v>
      </c>
      <c r="I135" s="78">
        <v>0</v>
      </c>
      <c r="J135" s="78">
        <v>0</v>
      </c>
      <c r="K135" s="78">
        <v>0</v>
      </c>
      <c r="L135" s="78">
        <v>0</v>
      </c>
      <c r="M135" s="78">
        <v>0</v>
      </c>
      <c r="N135" s="78">
        <v>0</v>
      </c>
      <c r="O135" s="78">
        <v>0</v>
      </c>
      <c r="P135" s="78">
        <f t="shared" si="1"/>
        <v>198.34610700000002</v>
      </c>
    </row>
    <row r="136" spans="1:16" ht="13.5" customHeight="1" x14ac:dyDescent="0.2">
      <c r="A136" s="395"/>
      <c r="B136" s="77" t="s">
        <v>404</v>
      </c>
      <c r="C136" s="77" t="s">
        <v>76</v>
      </c>
      <c r="D136" s="78">
        <v>0</v>
      </c>
      <c r="E136" s="78">
        <v>0</v>
      </c>
      <c r="F136" s="78">
        <v>6.2900970000000003</v>
      </c>
      <c r="G136" s="78">
        <v>42.467174999999997</v>
      </c>
      <c r="H136" s="78">
        <v>15.962076</v>
      </c>
      <c r="I136" s="78">
        <v>0</v>
      </c>
      <c r="J136" s="78">
        <v>0</v>
      </c>
      <c r="K136" s="78">
        <v>0</v>
      </c>
      <c r="L136" s="78">
        <v>0</v>
      </c>
      <c r="M136" s="78">
        <v>0</v>
      </c>
      <c r="N136" s="78">
        <v>0</v>
      </c>
      <c r="O136" s="78">
        <v>0</v>
      </c>
      <c r="P136" s="78">
        <f t="shared" si="1"/>
        <v>64.719347999999997</v>
      </c>
    </row>
    <row r="137" spans="1:16" ht="13.5" customHeight="1" x14ac:dyDescent="0.2">
      <c r="A137" s="395"/>
      <c r="B137" s="77" t="s">
        <v>193</v>
      </c>
      <c r="C137" s="77" t="s">
        <v>291</v>
      </c>
      <c r="D137" s="78">
        <v>4541.0244489999995</v>
      </c>
      <c r="E137" s="78">
        <v>4034.3186529999998</v>
      </c>
      <c r="F137" s="78">
        <v>1179.33572</v>
      </c>
      <c r="G137" s="78">
        <v>3451.5083610000001</v>
      </c>
      <c r="H137" s="78">
        <v>0</v>
      </c>
      <c r="I137" s="78">
        <v>0</v>
      </c>
      <c r="J137" s="78">
        <v>0</v>
      </c>
      <c r="K137" s="78">
        <v>0</v>
      </c>
      <c r="L137" s="78">
        <v>0</v>
      </c>
      <c r="M137" s="78">
        <v>0</v>
      </c>
      <c r="N137" s="78">
        <v>264.038657</v>
      </c>
      <c r="O137" s="78">
        <v>5118.5074059999997</v>
      </c>
      <c r="P137" s="78">
        <f t="shared" si="1"/>
        <v>18588.733245999996</v>
      </c>
    </row>
    <row r="138" spans="1:16" ht="13.5" customHeight="1" x14ac:dyDescent="0.2">
      <c r="A138" s="395"/>
      <c r="B138" s="77" t="s">
        <v>193</v>
      </c>
      <c r="C138" s="77" t="s">
        <v>417</v>
      </c>
      <c r="D138" s="78">
        <v>2406.4018339999998</v>
      </c>
      <c r="E138" s="78">
        <v>139.80042499999999</v>
      </c>
      <c r="F138" s="78">
        <v>0</v>
      </c>
      <c r="G138" s="78">
        <v>1066.7105140000001</v>
      </c>
      <c r="H138" s="78">
        <v>92393.640123999998</v>
      </c>
      <c r="I138" s="78">
        <v>196584.086923</v>
      </c>
      <c r="J138" s="78">
        <v>88237.933392000006</v>
      </c>
      <c r="K138" s="78">
        <v>190091.04670499999</v>
      </c>
      <c r="L138" s="78">
        <v>278969.95421699999</v>
      </c>
      <c r="M138" s="78">
        <v>151010.65424199999</v>
      </c>
      <c r="N138" s="78">
        <v>266.60652299999998</v>
      </c>
      <c r="O138" s="78">
        <v>5569.0464940000002</v>
      </c>
      <c r="P138" s="78">
        <f t="shared" si="1"/>
        <v>1006735.8813929999</v>
      </c>
    </row>
    <row r="139" spans="1:16" ht="13.5" customHeight="1" x14ac:dyDescent="0.2">
      <c r="A139" s="395"/>
      <c r="B139" s="77" t="s">
        <v>52</v>
      </c>
      <c r="C139" s="77" t="s">
        <v>170</v>
      </c>
      <c r="D139" s="78">
        <v>0</v>
      </c>
      <c r="E139" s="78">
        <v>0</v>
      </c>
      <c r="F139" s="78">
        <v>0</v>
      </c>
      <c r="G139" s="78">
        <v>0</v>
      </c>
      <c r="H139" s="78">
        <v>0</v>
      </c>
      <c r="I139" s="78">
        <v>0</v>
      </c>
      <c r="J139" s="78">
        <v>0</v>
      </c>
      <c r="K139" s="78">
        <v>0</v>
      </c>
      <c r="L139" s="78">
        <v>0</v>
      </c>
      <c r="M139" s="78">
        <v>0</v>
      </c>
      <c r="N139" s="78">
        <v>57.717280000000002</v>
      </c>
      <c r="O139" s="78">
        <v>0</v>
      </c>
      <c r="P139" s="78">
        <f t="shared" si="1"/>
        <v>57.717280000000002</v>
      </c>
    </row>
    <row r="140" spans="1:16" ht="13.5" customHeight="1" x14ac:dyDescent="0.2">
      <c r="A140" s="395"/>
      <c r="B140" s="77" t="s">
        <v>405</v>
      </c>
      <c r="C140" s="77" t="s">
        <v>357</v>
      </c>
      <c r="D140" s="78">
        <v>2017.225207</v>
      </c>
      <c r="E140" s="78">
        <v>226.36207099999999</v>
      </c>
      <c r="F140" s="78">
        <v>0</v>
      </c>
      <c r="G140" s="78">
        <v>1021.645881</v>
      </c>
      <c r="H140" s="78">
        <v>115224.458549</v>
      </c>
      <c r="I140" s="78">
        <v>189235.615082</v>
      </c>
      <c r="J140" s="78">
        <v>48509.904952999997</v>
      </c>
      <c r="K140" s="78">
        <v>66393.161819000001</v>
      </c>
      <c r="L140" s="78">
        <v>66010.968703999999</v>
      </c>
      <c r="M140" s="78">
        <v>91039.372258999996</v>
      </c>
      <c r="N140" s="78">
        <v>2138.9002070000001</v>
      </c>
      <c r="O140" s="78">
        <v>13631.163127</v>
      </c>
      <c r="P140" s="78">
        <f t="shared" si="1"/>
        <v>595448.77785899991</v>
      </c>
    </row>
    <row r="141" spans="1:16" ht="13.5" customHeight="1" x14ac:dyDescent="0.2">
      <c r="A141" s="395"/>
      <c r="B141" s="77" t="s">
        <v>405</v>
      </c>
      <c r="C141" s="77" t="s">
        <v>377</v>
      </c>
      <c r="D141" s="78">
        <v>1162.956809</v>
      </c>
      <c r="E141" s="78">
        <v>36.973556000000002</v>
      </c>
      <c r="F141" s="78">
        <v>0</v>
      </c>
      <c r="G141" s="78">
        <v>552.42765499999996</v>
      </c>
      <c r="H141" s="78">
        <v>107999.340533</v>
      </c>
      <c r="I141" s="78">
        <v>174872.00354999999</v>
      </c>
      <c r="J141" s="78">
        <v>31368.406745</v>
      </c>
      <c r="K141" s="78">
        <v>120925.656181</v>
      </c>
      <c r="L141" s="78">
        <v>172239.85177899999</v>
      </c>
      <c r="M141" s="78">
        <v>45911.082433000003</v>
      </c>
      <c r="N141" s="78">
        <v>11472.247149999999</v>
      </c>
      <c r="O141" s="78">
        <v>626.838347</v>
      </c>
      <c r="P141" s="78">
        <f t="shared" si="1"/>
        <v>667167.7847379999</v>
      </c>
    </row>
    <row r="142" spans="1:16" ht="13.5" customHeight="1" x14ac:dyDescent="0.2">
      <c r="A142" s="395"/>
      <c r="B142" s="77" t="s">
        <v>374</v>
      </c>
      <c r="C142" s="77" t="s">
        <v>375</v>
      </c>
      <c r="D142" s="78">
        <v>36233.644804000003</v>
      </c>
      <c r="E142" s="78">
        <v>405659.72857400001</v>
      </c>
      <c r="F142" s="78">
        <v>279654.71720800002</v>
      </c>
      <c r="G142" s="78">
        <v>77517.096256000004</v>
      </c>
      <c r="H142" s="78">
        <v>112323.040878</v>
      </c>
      <c r="I142" s="78">
        <v>68452.153978000002</v>
      </c>
      <c r="J142" s="78">
        <v>128818.604966</v>
      </c>
      <c r="K142" s="78">
        <v>146784.90110799999</v>
      </c>
      <c r="L142" s="78">
        <v>186009.42364699999</v>
      </c>
      <c r="M142" s="78">
        <v>197950.86227300001</v>
      </c>
      <c r="N142" s="78">
        <v>0</v>
      </c>
      <c r="O142" s="78">
        <v>212886.706328</v>
      </c>
      <c r="P142" s="78">
        <f t="shared" si="1"/>
        <v>1852290.8800199998</v>
      </c>
    </row>
    <row r="143" spans="1:16" ht="13.5" customHeight="1" x14ac:dyDescent="0.2">
      <c r="A143" s="395"/>
      <c r="B143" s="77" t="s">
        <v>407</v>
      </c>
      <c r="C143" s="77" t="s">
        <v>775</v>
      </c>
      <c r="D143" s="78">
        <v>0</v>
      </c>
      <c r="E143" s="78">
        <v>8.8999500000000005</v>
      </c>
      <c r="F143" s="78">
        <v>174.99491599999999</v>
      </c>
      <c r="G143" s="78">
        <v>252.96176800000001</v>
      </c>
      <c r="H143" s="78">
        <v>819.03815399999996</v>
      </c>
      <c r="I143" s="78">
        <v>231.84050099999999</v>
      </c>
      <c r="J143" s="78">
        <v>362.856424</v>
      </c>
      <c r="K143" s="78">
        <v>15.569101</v>
      </c>
      <c r="L143" s="78">
        <v>249.15870799999999</v>
      </c>
      <c r="M143" s="78">
        <v>0</v>
      </c>
      <c r="N143" s="78">
        <v>184.781204</v>
      </c>
      <c r="O143" s="78">
        <v>0</v>
      </c>
      <c r="P143" s="78">
        <f t="shared" si="1"/>
        <v>2300.1007260000001</v>
      </c>
    </row>
    <row r="144" spans="1:16" ht="13.5" customHeight="1" x14ac:dyDescent="0.2">
      <c r="A144" s="396"/>
      <c r="B144" s="77" t="s">
        <v>407</v>
      </c>
      <c r="C144" s="77" t="s">
        <v>776</v>
      </c>
      <c r="D144" s="78">
        <v>0</v>
      </c>
      <c r="E144" s="78">
        <v>250.58248399999999</v>
      </c>
      <c r="F144" s="78">
        <v>997.91698799999995</v>
      </c>
      <c r="G144" s="78">
        <v>958.295435</v>
      </c>
      <c r="H144" s="78">
        <v>210.033345</v>
      </c>
      <c r="I144" s="78">
        <v>219.058412</v>
      </c>
      <c r="J144" s="78">
        <v>622.30710999999997</v>
      </c>
      <c r="K144" s="78">
        <v>359.40337899999997</v>
      </c>
      <c r="L144" s="78">
        <v>694.43642999999997</v>
      </c>
      <c r="M144" s="78">
        <v>0</v>
      </c>
      <c r="N144" s="78">
        <v>343.71889199999998</v>
      </c>
      <c r="O144" s="78">
        <v>0</v>
      </c>
      <c r="P144" s="78">
        <f t="shared" si="1"/>
        <v>4655.7524749999993</v>
      </c>
    </row>
    <row r="145" spans="1:16" ht="13.5" customHeight="1" x14ac:dyDescent="0.2">
      <c r="A145" s="394">
        <v>3</v>
      </c>
      <c r="B145" s="77" t="s">
        <v>187</v>
      </c>
      <c r="C145" s="77" t="s">
        <v>17</v>
      </c>
      <c r="D145" s="78">
        <v>0</v>
      </c>
      <c r="E145" s="78">
        <v>0</v>
      </c>
      <c r="F145" s="78">
        <v>0</v>
      </c>
      <c r="G145" s="78">
        <v>136.22754699999999</v>
      </c>
      <c r="H145" s="78">
        <v>0</v>
      </c>
      <c r="I145" s="78">
        <v>0</v>
      </c>
      <c r="J145" s="78">
        <v>0</v>
      </c>
      <c r="K145" s="78">
        <v>0</v>
      </c>
      <c r="L145" s="78">
        <v>0</v>
      </c>
      <c r="M145" s="78">
        <v>0</v>
      </c>
      <c r="N145" s="78">
        <v>0</v>
      </c>
      <c r="O145" s="78">
        <v>0</v>
      </c>
      <c r="P145" s="78">
        <f t="shared" si="1"/>
        <v>136.22754699999999</v>
      </c>
    </row>
    <row r="146" spans="1:16" ht="13.5" customHeight="1" x14ac:dyDescent="0.2">
      <c r="A146" s="395"/>
      <c r="B146" s="77" t="s">
        <v>396</v>
      </c>
      <c r="C146" s="77" t="s">
        <v>15</v>
      </c>
      <c r="D146" s="78">
        <v>0</v>
      </c>
      <c r="E146" s="78">
        <v>0</v>
      </c>
      <c r="F146" s="78">
        <v>0</v>
      </c>
      <c r="G146" s="78">
        <v>969.646659</v>
      </c>
      <c r="H146" s="78">
        <v>0</v>
      </c>
      <c r="I146" s="78">
        <v>0</v>
      </c>
      <c r="J146" s="78">
        <v>0</v>
      </c>
      <c r="K146" s="78">
        <v>0</v>
      </c>
      <c r="L146" s="78">
        <v>0</v>
      </c>
      <c r="M146" s="78">
        <v>0</v>
      </c>
      <c r="N146" s="78">
        <v>2944.1716350000002</v>
      </c>
      <c r="O146" s="78">
        <v>0</v>
      </c>
      <c r="P146" s="78">
        <f t="shared" si="1"/>
        <v>3913.8182940000002</v>
      </c>
    </row>
    <row r="147" spans="1:16" ht="13.5" customHeight="1" x14ac:dyDescent="0.2">
      <c r="A147" s="395"/>
      <c r="B147" s="77" t="s">
        <v>399</v>
      </c>
      <c r="C147" s="77" t="s">
        <v>83</v>
      </c>
      <c r="D147" s="78">
        <v>150760.10458700001</v>
      </c>
      <c r="E147" s="78">
        <v>139569.094342</v>
      </c>
      <c r="F147" s="78">
        <v>1470024.486915</v>
      </c>
      <c r="G147" s="78">
        <v>934342.82685399998</v>
      </c>
      <c r="H147" s="78">
        <v>648465.41416399996</v>
      </c>
      <c r="I147" s="78">
        <v>29069.164839000001</v>
      </c>
      <c r="J147" s="78">
        <v>98638.263898999998</v>
      </c>
      <c r="K147" s="78">
        <v>376840.23708799999</v>
      </c>
      <c r="L147" s="78">
        <v>121326.886843</v>
      </c>
      <c r="M147" s="78">
        <v>53935.529785999999</v>
      </c>
      <c r="N147" s="78">
        <v>9181.2728599999991</v>
      </c>
      <c r="O147" s="78">
        <v>216142.16208400001</v>
      </c>
      <c r="P147" s="78">
        <f t="shared" si="1"/>
        <v>4248295.4442609996</v>
      </c>
    </row>
    <row r="148" spans="1:16" ht="13.5" customHeight="1" x14ac:dyDescent="0.2">
      <c r="A148" s="395"/>
      <c r="B148" s="77" t="s">
        <v>399</v>
      </c>
      <c r="C148" s="77" t="s">
        <v>81</v>
      </c>
      <c r="D148" s="78">
        <v>47094.624182</v>
      </c>
      <c r="E148" s="78">
        <v>46878.703622000001</v>
      </c>
      <c r="F148" s="78">
        <v>59834.622617000001</v>
      </c>
      <c r="G148" s="78">
        <v>170276.29478500001</v>
      </c>
      <c r="H148" s="78">
        <v>190987.56870199999</v>
      </c>
      <c r="I148" s="78">
        <v>41556.321511000002</v>
      </c>
      <c r="J148" s="78">
        <v>140220.073106</v>
      </c>
      <c r="K148" s="78">
        <v>102681.14271099999</v>
      </c>
      <c r="L148" s="78">
        <v>33704.213847999999</v>
      </c>
      <c r="M148" s="78">
        <v>38066.428065</v>
      </c>
      <c r="N148" s="78">
        <v>10577.675127</v>
      </c>
      <c r="O148" s="78">
        <v>85309.879734000002</v>
      </c>
      <c r="P148" s="78">
        <f t="shared" si="1"/>
        <v>967187.54800999991</v>
      </c>
    </row>
    <row r="149" spans="1:16" ht="13.5" customHeight="1" x14ac:dyDescent="0.2">
      <c r="A149" s="395"/>
      <c r="B149" s="77" t="s">
        <v>400</v>
      </c>
      <c r="C149" s="77" t="s">
        <v>419</v>
      </c>
      <c r="D149" s="78">
        <v>0</v>
      </c>
      <c r="E149" s="78">
        <v>0</v>
      </c>
      <c r="F149" s="78">
        <v>0</v>
      </c>
      <c r="G149" s="78">
        <v>318.39536299999997</v>
      </c>
      <c r="H149" s="78">
        <v>0</v>
      </c>
      <c r="I149" s="78">
        <v>0</v>
      </c>
      <c r="J149" s="78">
        <v>0</v>
      </c>
      <c r="K149" s="78">
        <v>0</v>
      </c>
      <c r="L149" s="78">
        <v>0</v>
      </c>
      <c r="M149" s="78">
        <v>814.76257699999996</v>
      </c>
      <c r="N149" s="78">
        <v>25.180609</v>
      </c>
      <c r="O149" s="78">
        <v>0</v>
      </c>
      <c r="P149" s="78">
        <f t="shared" si="1"/>
        <v>1158.3385490000001</v>
      </c>
    </row>
    <row r="150" spans="1:16" ht="13.5" customHeight="1" x14ac:dyDescent="0.2">
      <c r="A150" s="395"/>
      <c r="B150" s="77" t="s">
        <v>221</v>
      </c>
      <c r="C150" s="77" t="s">
        <v>378</v>
      </c>
      <c r="D150" s="78">
        <v>7.6206170000000002</v>
      </c>
      <c r="E150" s="78">
        <v>0</v>
      </c>
      <c r="F150" s="78">
        <v>0</v>
      </c>
      <c r="G150" s="78">
        <v>525.94725300000005</v>
      </c>
      <c r="H150" s="78">
        <v>0</v>
      </c>
      <c r="I150" s="78">
        <v>0</v>
      </c>
      <c r="J150" s="78">
        <v>0</v>
      </c>
      <c r="K150" s="78">
        <v>0</v>
      </c>
      <c r="L150" s="78">
        <v>0</v>
      </c>
      <c r="M150" s="78">
        <v>5510.4567219999999</v>
      </c>
      <c r="N150" s="78">
        <v>2738.0290260000002</v>
      </c>
      <c r="O150" s="78">
        <v>2738.9905119999999</v>
      </c>
      <c r="P150" s="78">
        <f t="shared" si="1"/>
        <v>11521.04413</v>
      </c>
    </row>
    <row r="151" spans="1:16" ht="13.5" customHeight="1" x14ac:dyDescent="0.2">
      <c r="A151" s="395"/>
      <c r="B151" s="77" t="s">
        <v>404</v>
      </c>
      <c r="C151" s="77" t="s">
        <v>77</v>
      </c>
      <c r="D151" s="78">
        <v>87429.219383000003</v>
      </c>
      <c r="E151" s="78">
        <v>186973.280757</v>
      </c>
      <c r="F151" s="78">
        <v>463342.04676200001</v>
      </c>
      <c r="G151" s="78">
        <v>352472.43456000002</v>
      </c>
      <c r="H151" s="78">
        <v>378589.54136700003</v>
      </c>
      <c r="I151" s="78">
        <v>167893.988816</v>
      </c>
      <c r="J151" s="78">
        <v>176904.47506</v>
      </c>
      <c r="K151" s="78">
        <v>203132.113224</v>
      </c>
      <c r="L151" s="78">
        <v>284295.97739100002</v>
      </c>
      <c r="M151" s="78">
        <v>99398.436027000003</v>
      </c>
      <c r="N151" s="78">
        <v>75954.364790000007</v>
      </c>
      <c r="O151" s="78">
        <v>27869.752563999999</v>
      </c>
      <c r="P151" s="78">
        <f t="shared" si="1"/>
        <v>2504255.6307010003</v>
      </c>
    </row>
    <row r="152" spans="1:16" ht="13.5" customHeight="1" x14ac:dyDescent="0.2">
      <c r="A152" s="396"/>
      <c r="B152" s="77" t="s">
        <v>404</v>
      </c>
      <c r="C152" s="77" t="s">
        <v>13</v>
      </c>
      <c r="D152" s="78">
        <v>0</v>
      </c>
      <c r="E152" s="78">
        <v>0</v>
      </c>
      <c r="F152" s="78">
        <v>15570.724011</v>
      </c>
      <c r="G152" s="78">
        <v>14862.667883</v>
      </c>
      <c r="H152" s="78">
        <v>2252.410108</v>
      </c>
      <c r="I152" s="78">
        <v>0</v>
      </c>
      <c r="J152" s="78">
        <v>3133.3153769999999</v>
      </c>
      <c r="K152" s="78">
        <v>2105.3607860000002</v>
      </c>
      <c r="L152" s="78">
        <v>962.77737100000002</v>
      </c>
      <c r="M152" s="78">
        <v>1657.877933</v>
      </c>
      <c r="N152" s="78">
        <v>1597.177394</v>
      </c>
      <c r="O152" s="78">
        <v>6739.8946260000002</v>
      </c>
      <c r="P152" s="78">
        <f t="shared" si="1"/>
        <v>48882.205489</v>
      </c>
    </row>
    <row r="153" spans="1:16" ht="13.5" customHeight="1" x14ac:dyDescent="0.2">
      <c r="A153" s="394">
        <v>4</v>
      </c>
      <c r="B153" s="77" t="s">
        <v>397</v>
      </c>
      <c r="C153" s="77" t="s">
        <v>433</v>
      </c>
      <c r="D153" s="78">
        <v>0</v>
      </c>
      <c r="E153" s="78">
        <v>0</v>
      </c>
      <c r="F153" s="78">
        <v>0</v>
      </c>
      <c r="G153" s="78">
        <v>0</v>
      </c>
      <c r="H153" s="78">
        <v>0</v>
      </c>
      <c r="I153" s="78">
        <v>1778.8241499999999</v>
      </c>
      <c r="J153" s="78">
        <v>0</v>
      </c>
      <c r="K153" s="78">
        <v>1553.127939</v>
      </c>
      <c r="L153" s="78">
        <v>0</v>
      </c>
      <c r="M153" s="78">
        <v>0</v>
      </c>
      <c r="N153" s="78">
        <v>0</v>
      </c>
      <c r="O153" s="78">
        <v>0</v>
      </c>
      <c r="P153" s="78">
        <f t="shared" si="1"/>
        <v>3331.9520889999999</v>
      </c>
    </row>
    <row r="154" spans="1:16" ht="13.5" customHeight="1" x14ac:dyDescent="0.2">
      <c r="A154" s="395"/>
      <c r="B154" s="77" t="s">
        <v>399</v>
      </c>
      <c r="C154" s="77" t="s">
        <v>83</v>
      </c>
      <c r="D154" s="78">
        <v>0</v>
      </c>
      <c r="E154" s="78">
        <v>0</v>
      </c>
      <c r="F154" s="78">
        <v>0</v>
      </c>
      <c r="G154" s="78">
        <v>0</v>
      </c>
      <c r="H154" s="78">
        <v>0</v>
      </c>
      <c r="I154" s="78">
        <v>29847.683763000001</v>
      </c>
      <c r="J154" s="78">
        <v>0</v>
      </c>
      <c r="K154" s="78">
        <v>92402.990992000006</v>
      </c>
      <c r="L154" s="78">
        <v>0</v>
      </c>
      <c r="M154" s="78">
        <v>0</v>
      </c>
      <c r="N154" s="78">
        <v>0</v>
      </c>
      <c r="O154" s="78">
        <v>0</v>
      </c>
      <c r="P154" s="78">
        <f t="shared" si="1"/>
        <v>122250.67475500001</v>
      </c>
    </row>
    <row r="155" spans="1:16" ht="13.5" customHeight="1" x14ac:dyDescent="0.2">
      <c r="A155" s="395"/>
      <c r="B155" s="77" t="s">
        <v>399</v>
      </c>
      <c r="C155" s="77" t="s">
        <v>81</v>
      </c>
      <c r="D155" s="78">
        <v>0</v>
      </c>
      <c r="E155" s="78">
        <v>0</v>
      </c>
      <c r="F155" s="78">
        <v>0</v>
      </c>
      <c r="G155" s="78">
        <v>0</v>
      </c>
      <c r="H155" s="78">
        <v>0</v>
      </c>
      <c r="I155" s="78">
        <v>3685.7849980000001</v>
      </c>
      <c r="J155" s="78">
        <v>0</v>
      </c>
      <c r="K155" s="78">
        <v>10416.487084</v>
      </c>
      <c r="L155" s="78">
        <v>0</v>
      </c>
      <c r="M155" s="78">
        <v>0</v>
      </c>
      <c r="N155" s="78">
        <v>0</v>
      </c>
      <c r="O155" s="78">
        <v>0</v>
      </c>
      <c r="P155" s="78">
        <f t="shared" si="1"/>
        <v>14102.272082</v>
      </c>
    </row>
    <row r="156" spans="1:16" ht="13.5" customHeight="1" x14ac:dyDescent="0.2">
      <c r="A156" s="395"/>
      <c r="B156" s="77" t="s">
        <v>257</v>
      </c>
      <c r="C156" s="77" t="s">
        <v>171</v>
      </c>
      <c r="D156" s="78">
        <v>0</v>
      </c>
      <c r="E156" s="78">
        <v>0</v>
      </c>
      <c r="F156" s="78">
        <v>0</v>
      </c>
      <c r="G156" s="78">
        <v>0</v>
      </c>
      <c r="H156" s="78">
        <v>0</v>
      </c>
      <c r="I156" s="78">
        <v>11099.919911999999</v>
      </c>
      <c r="J156" s="78">
        <v>0</v>
      </c>
      <c r="K156" s="78">
        <v>15403.523795999999</v>
      </c>
      <c r="L156" s="78">
        <v>0</v>
      </c>
      <c r="M156" s="78">
        <v>0</v>
      </c>
      <c r="N156" s="78">
        <v>0</v>
      </c>
      <c r="O156" s="78">
        <v>0</v>
      </c>
      <c r="P156" s="78">
        <f t="shared" si="1"/>
        <v>26503.443707999999</v>
      </c>
    </row>
    <row r="157" spans="1:16" ht="13.5" customHeight="1" x14ac:dyDescent="0.2">
      <c r="A157" s="396"/>
      <c r="B157" s="77" t="s">
        <v>407</v>
      </c>
      <c r="C157" s="77" t="s">
        <v>775</v>
      </c>
      <c r="D157" s="78">
        <v>0</v>
      </c>
      <c r="E157" s="78">
        <v>0</v>
      </c>
      <c r="F157" s="78">
        <v>0</v>
      </c>
      <c r="G157" s="78">
        <v>0</v>
      </c>
      <c r="H157" s="78">
        <v>0</v>
      </c>
      <c r="I157" s="78">
        <v>4647.7238600000001</v>
      </c>
      <c r="J157" s="78">
        <v>0</v>
      </c>
      <c r="K157" s="78">
        <v>4649.8928079999996</v>
      </c>
      <c r="L157" s="78">
        <v>0</v>
      </c>
      <c r="M157" s="78">
        <v>0</v>
      </c>
      <c r="N157" s="78">
        <v>0</v>
      </c>
      <c r="O157" s="78">
        <v>0</v>
      </c>
      <c r="P157" s="78">
        <f t="shared" si="1"/>
        <v>9297.6166679999988</v>
      </c>
    </row>
    <row r="158" spans="1:16" ht="13.5" customHeight="1" x14ac:dyDescent="0.2">
      <c r="A158" s="394">
        <v>5</v>
      </c>
      <c r="B158" s="77" t="s">
        <v>257</v>
      </c>
      <c r="C158" s="77" t="s">
        <v>363</v>
      </c>
      <c r="D158" s="78">
        <v>3072.0933730000002</v>
      </c>
      <c r="E158" s="78">
        <v>5518.0897880000002</v>
      </c>
      <c r="F158" s="78">
        <v>16880.628506000001</v>
      </c>
      <c r="G158" s="78">
        <v>3858.8566649999998</v>
      </c>
      <c r="H158" s="78">
        <v>0</v>
      </c>
      <c r="I158" s="78">
        <v>2713.4166310000001</v>
      </c>
      <c r="J158" s="78">
        <v>5400.9299339999998</v>
      </c>
      <c r="K158" s="78">
        <v>0</v>
      </c>
      <c r="L158" s="78">
        <v>13305.015131</v>
      </c>
      <c r="M158" s="78">
        <v>8558.1844899999996</v>
      </c>
      <c r="N158" s="78">
        <v>0</v>
      </c>
      <c r="O158" s="78">
        <v>0</v>
      </c>
      <c r="P158" s="78">
        <f t="shared" si="1"/>
        <v>59307.214518000001</v>
      </c>
    </row>
    <row r="159" spans="1:16" ht="13.5" customHeight="1" x14ac:dyDescent="0.2">
      <c r="A159" s="395"/>
      <c r="B159" s="77" t="s">
        <v>404</v>
      </c>
      <c r="C159" s="77" t="s">
        <v>12</v>
      </c>
      <c r="D159" s="78">
        <v>633.50265100000001</v>
      </c>
      <c r="E159" s="78">
        <v>263.16059899999999</v>
      </c>
      <c r="F159" s="78">
        <v>6530.2712289999999</v>
      </c>
      <c r="G159" s="78">
        <v>1152.1194439999999</v>
      </c>
      <c r="H159" s="78">
        <v>5.4010389999999999</v>
      </c>
      <c r="I159" s="78">
        <v>980.16443100000004</v>
      </c>
      <c r="J159" s="78">
        <v>912.33696499999996</v>
      </c>
      <c r="K159" s="78">
        <v>144.49753000000001</v>
      </c>
      <c r="L159" s="78">
        <v>424.574364</v>
      </c>
      <c r="M159" s="78">
        <v>1766.8585270000001</v>
      </c>
      <c r="N159" s="78">
        <v>0</v>
      </c>
      <c r="O159" s="78">
        <v>0</v>
      </c>
      <c r="P159" s="78">
        <f t="shared" si="1"/>
        <v>12812.886779</v>
      </c>
    </row>
    <row r="160" spans="1:16" ht="13.5" customHeight="1" x14ac:dyDescent="0.2">
      <c r="A160" s="395"/>
      <c r="B160" s="77" t="s">
        <v>404</v>
      </c>
      <c r="C160" s="77" t="s">
        <v>76</v>
      </c>
      <c r="D160" s="78">
        <v>241.522841</v>
      </c>
      <c r="E160" s="78">
        <v>98.812811999999994</v>
      </c>
      <c r="F160" s="78">
        <v>2409.8911899999998</v>
      </c>
      <c r="G160" s="78">
        <v>142.71424400000001</v>
      </c>
      <c r="H160" s="78">
        <v>3.4391590000000001</v>
      </c>
      <c r="I160" s="78">
        <v>339.10001599999998</v>
      </c>
      <c r="J160" s="78">
        <v>390.69257599999997</v>
      </c>
      <c r="K160" s="78">
        <v>162.14168100000001</v>
      </c>
      <c r="L160" s="78">
        <v>142.192983</v>
      </c>
      <c r="M160" s="78">
        <v>767.35310200000004</v>
      </c>
      <c r="N160" s="78">
        <v>0</v>
      </c>
      <c r="O160" s="78">
        <v>0</v>
      </c>
      <c r="P160" s="78">
        <f t="shared" si="1"/>
        <v>4697.8606039999995</v>
      </c>
    </row>
    <row r="161" spans="1:16" ht="13.5" customHeight="1" x14ac:dyDescent="0.2">
      <c r="A161" s="396"/>
      <c r="B161" s="77" t="s">
        <v>52</v>
      </c>
      <c r="C161" s="77" t="s">
        <v>170</v>
      </c>
      <c r="D161" s="78">
        <v>2669.154035</v>
      </c>
      <c r="E161" s="78">
        <v>3760.0001200000002</v>
      </c>
      <c r="F161" s="78">
        <v>29765.236266</v>
      </c>
      <c r="G161" s="78">
        <v>7951.803089</v>
      </c>
      <c r="H161" s="78">
        <v>795.91303900000003</v>
      </c>
      <c r="I161" s="78">
        <v>4347.1366040000003</v>
      </c>
      <c r="J161" s="78">
        <v>5942.7735499999999</v>
      </c>
      <c r="K161" s="78">
        <v>2073.368688</v>
      </c>
      <c r="L161" s="78">
        <v>4415.4648749999997</v>
      </c>
      <c r="M161" s="78">
        <v>9607.8419840000006</v>
      </c>
      <c r="N161" s="78">
        <v>0</v>
      </c>
      <c r="O161" s="78">
        <v>0</v>
      </c>
      <c r="P161" s="78">
        <f t="shared" si="1"/>
        <v>71328.692250000007</v>
      </c>
    </row>
    <row r="162" spans="1:16" ht="13.5" customHeight="1" x14ac:dyDescent="0.2">
      <c r="A162" s="394">
        <v>6</v>
      </c>
      <c r="B162" s="77" t="s">
        <v>397</v>
      </c>
      <c r="C162" s="77" t="s">
        <v>433</v>
      </c>
      <c r="D162" s="78">
        <v>0</v>
      </c>
      <c r="E162" s="78">
        <v>0</v>
      </c>
      <c r="F162" s="78">
        <v>0</v>
      </c>
      <c r="G162" s="78">
        <v>0</v>
      </c>
      <c r="H162" s="78">
        <v>0</v>
      </c>
      <c r="I162" s="78">
        <v>99.785482000000002</v>
      </c>
      <c r="J162" s="78">
        <v>0</v>
      </c>
      <c r="K162" s="78">
        <v>1053.0355360000001</v>
      </c>
      <c r="L162" s="78">
        <v>0</v>
      </c>
      <c r="M162" s="78">
        <v>0</v>
      </c>
      <c r="N162" s="78">
        <v>1051.7445720000001</v>
      </c>
      <c r="O162" s="78">
        <v>0</v>
      </c>
      <c r="P162" s="78">
        <f t="shared" si="1"/>
        <v>2204.5655900000002</v>
      </c>
    </row>
    <row r="163" spans="1:16" ht="13.5" customHeight="1" x14ac:dyDescent="0.2">
      <c r="A163" s="395"/>
      <c r="B163" s="77" t="s">
        <v>402</v>
      </c>
      <c r="C163" s="77" t="s">
        <v>82</v>
      </c>
      <c r="D163" s="78">
        <v>0</v>
      </c>
      <c r="E163" s="78">
        <v>3955.3536819999999</v>
      </c>
      <c r="F163" s="78">
        <v>2544.7108090000002</v>
      </c>
      <c r="G163" s="78">
        <v>11.257144</v>
      </c>
      <c r="H163" s="78">
        <v>0</v>
      </c>
      <c r="I163" s="78">
        <v>7375.7319349999998</v>
      </c>
      <c r="J163" s="78">
        <v>0</v>
      </c>
      <c r="K163" s="78">
        <v>0</v>
      </c>
      <c r="L163" s="78">
        <v>0</v>
      </c>
      <c r="M163" s="78">
        <v>0</v>
      </c>
      <c r="N163" s="78">
        <v>0</v>
      </c>
      <c r="O163" s="78">
        <v>0</v>
      </c>
      <c r="P163" s="78">
        <f t="shared" si="1"/>
        <v>13887.05357</v>
      </c>
    </row>
    <row r="164" spans="1:16" ht="13.5" customHeight="1" x14ac:dyDescent="0.2">
      <c r="A164" s="396"/>
      <c r="B164" s="77" t="s">
        <v>407</v>
      </c>
      <c r="C164" s="77" t="s">
        <v>776</v>
      </c>
      <c r="D164" s="78">
        <v>0</v>
      </c>
      <c r="E164" s="78">
        <v>0</v>
      </c>
      <c r="F164" s="78">
        <v>0</v>
      </c>
      <c r="G164" s="78">
        <v>0</v>
      </c>
      <c r="H164" s="78">
        <v>0</v>
      </c>
      <c r="I164" s="78">
        <v>0</v>
      </c>
      <c r="J164" s="78">
        <v>0</v>
      </c>
      <c r="K164" s="78">
        <v>0</v>
      </c>
      <c r="L164" s="78">
        <v>8555.6552350000002</v>
      </c>
      <c r="M164" s="78">
        <v>0</v>
      </c>
      <c r="N164" s="78">
        <v>0</v>
      </c>
      <c r="O164" s="78">
        <v>6532.5324419999997</v>
      </c>
      <c r="P164" s="78">
        <f t="shared" si="1"/>
        <v>15088.187677</v>
      </c>
    </row>
    <row r="165" spans="1:16" ht="13.5" customHeight="1" x14ac:dyDescent="0.2">
      <c r="A165" s="394">
        <v>7</v>
      </c>
      <c r="B165" s="77" t="s">
        <v>11</v>
      </c>
      <c r="C165" s="77" t="s">
        <v>386</v>
      </c>
      <c r="D165" s="78">
        <v>36.247239999999998</v>
      </c>
      <c r="E165" s="78">
        <v>84.643975999999995</v>
      </c>
      <c r="F165" s="78">
        <v>0</v>
      </c>
      <c r="G165" s="78">
        <v>0</v>
      </c>
      <c r="H165" s="78">
        <v>0</v>
      </c>
      <c r="I165" s="78">
        <v>0</v>
      </c>
      <c r="J165" s="78">
        <v>4.560009</v>
      </c>
      <c r="K165" s="78">
        <v>0</v>
      </c>
      <c r="L165" s="78">
        <v>0</v>
      </c>
      <c r="M165" s="78">
        <v>0</v>
      </c>
      <c r="N165" s="78">
        <v>0</v>
      </c>
      <c r="O165" s="78">
        <v>0</v>
      </c>
      <c r="P165" s="78">
        <f t="shared" si="1"/>
        <v>125.45122499999998</v>
      </c>
    </row>
    <row r="166" spans="1:16" ht="13.5" customHeight="1" x14ac:dyDescent="0.2">
      <c r="A166" s="395"/>
      <c r="B166" s="77" t="s">
        <v>11</v>
      </c>
      <c r="C166" s="77" t="s">
        <v>434</v>
      </c>
      <c r="D166" s="78">
        <v>2970.8253209999998</v>
      </c>
      <c r="E166" s="78">
        <v>426.55633599999999</v>
      </c>
      <c r="F166" s="78">
        <v>357.83058899999997</v>
      </c>
      <c r="G166" s="78">
        <v>3479.9092930000002</v>
      </c>
      <c r="H166" s="78">
        <v>0</v>
      </c>
      <c r="I166" s="78">
        <v>0</v>
      </c>
      <c r="J166" s="78">
        <v>0</v>
      </c>
      <c r="K166" s="78">
        <v>0</v>
      </c>
      <c r="L166" s="78">
        <v>0</v>
      </c>
      <c r="M166" s="78">
        <v>0</v>
      </c>
      <c r="N166" s="78">
        <v>0</v>
      </c>
      <c r="O166" s="78">
        <v>0</v>
      </c>
      <c r="P166" s="78">
        <f t="shared" si="1"/>
        <v>7235.1215389999998</v>
      </c>
    </row>
    <row r="167" spans="1:16" ht="13.5" customHeight="1" x14ac:dyDescent="0.2">
      <c r="A167" s="395"/>
      <c r="B167" s="77" t="s">
        <v>11</v>
      </c>
      <c r="C167" s="77" t="s">
        <v>780</v>
      </c>
      <c r="D167" s="78">
        <v>0</v>
      </c>
      <c r="E167" s="78">
        <v>0</v>
      </c>
      <c r="F167" s="78">
        <v>0</v>
      </c>
      <c r="G167" s="78">
        <v>0</v>
      </c>
      <c r="H167" s="78">
        <v>118.683853</v>
      </c>
      <c r="I167" s="78">
        <v>0</v>
      </c>
      <c r="J167" s="78">
        <v>0</v>
      </c>
      <c r="K167" s="78">
        <v>0</v>
      </c>
      <c r="L167" s="78">
        <v>0</v>
      </c>
      <c r="M167" s="78">
        <v>0</v>
      </c>
      <c r="N167" s="78">
        <v>0</v>
      </c>
      <c r="O167" s="78">
        <v>0</v>
      </c>
      <c r="P167" s="78">
        <f t="shared" si="1"/>
        <v>118.683853</v>
      </c>
    </row>
    <row r="168" spans="1:16" ht="13.5" customHeight="1" x14ac:dyDescent="0.2">
      <c r="A168" s="395"/>
      <c r="B168" s="77" t="s">
        <v>403</v>
      </c>
      <c r="C168" s="77" t="s">
        <v>435</v>
      </c>
      <c r="D168" s="78">
        <v>331.51341400000001</v>
      </c>
      <c r="E168" s="78">
        <v>1275.3357570000001</v>
      </c>
      <c r="F168" s="78">
        <v>0</v>
      </c>
      <c r="G168" s="78">
        <v>0</v>
      </c>
      <c r="H168" s="78">
        <v>1780.811209</v>
      </c>
      <c r="I168" s="78">
        <v>0</v>
      </c>
      <c r="J168" s="78">
        <v>3721.6120270000001</v>
      </c>
      <c r="K168" s="78">
        <v>405.336163</v>
      </c>
      <c r="L168" s="78">
        <v>13176.948569</v>
      </c>
      <c r="M168" s="78">
        <v>920.25602000000003</v>
      </c>
      <c r="N168" s="78">
        <v>0</v>
      </c>
      <c r="O168" s="78">
        <v>217.76456999999999</v>
      </c>
      <c r="P168" s="78">
        <f t="shared" si="1"/>
        <v>21829.577729000001</v>
      </c>
    </row>
    <row r="169" spans="1:16" ht="13.5" customHeight="1" x14ac:dyDescent="0.2">
      <c r="A169" s="394">
        <v>8</v>
      </c>
      <c r="B169" s="77" t="s">
        <v>407</v>
      </c>
      <c r="C169" s="77" t="s">
        <v>775</v>
      </c>
      <c r="D169" s="78">
        <v>0</v>
      </c>
      <c r="E169" s="78">
        <v>0</v>
      </c>
      <c r="F169" s="78">
        <v>0</v>
      </c>
      <c r="G169" s="78">
        <v>0</v>
      </c>
      <c r="H169" s="78">
        <v>0</v>
      </c>
      <c r="I169" s="78">
        <v>0</v>
      </c>
      <c r="J169" s="78">
        <v>0</v>
      </c>
      <c r="K169" s="78">
        <v>0</v>
      </c>
      <c r="L169" s="78">
        <v>1195.2726700000001</v>
      </c>
      <c r="M169" s="78">
        <v>3042.3505420000001</v>
      </c>
      <c r="N169" s="78">
        <v>0</v>
      </c>
      <c r="O169" s="78">
        <v>0</v>
      </c>
      <c r="P169" s="78">
        <f t="shared" si="1"/>
        <v>4237.6232120000004</v>
      </c>
    </row>
    <row r="170" spans="1:16" ht="13.5" customHeight="1" x14ac:dyDescent="0.2">
      <c r="A170" s="395"/>
      <c r="B170" s="77" t="s">
        <v>407</v>
      </c>
      <c r="C170" s="77" t="s">
        <v>776</v>
      </c>
      <c r="D170" s="78">
        <v>0</v>
      </c>
      <c r="E170" s="78">
        <v>0</v>
      </c>
      <c r="F170" s="78">
        <v>0</v>
      </c>
      <c r="G170" s="78">
        <v>0</v>
      </c>
      <c r="H170" s="78">
        <v>0</v>
      </c>
      <c r="I170" s="78">
        <v>0</v>
      </c>
      <c r="J170" s="78">
        <v>0</v>
      </c>
      <c r="K170" s="78">
        <v>0</v>
      </c>
      <c r="L170" s="78">
        <v>4816.7034169999997</v>
      </c>
      <c r="M170" s="78">
        <v>0</v>
      </c>
      <c r="N170" s="78">
        <v>0</v>
      </c>
      <c r="O170" s="78">
        <v>0</v>
      </c>
      <c r="P170" s="78">
        <f t="shared" si="1"/>
        <v>4816.7034169999997</v>
      </c>
    </row>
    <row r="171" spans="1:16" ht="13.5" customHeight="1" x14ac:dyDescent="0.2"/>
    <row r="172" spans="1:16" ht="13.5" customHeight="1" thickBot="1" x14ac:dyDescent="0.25"/>
    <row r="173" spans="1:16" ht="13.5" customHeight="1" x14ac:dyDescent="0.2">
      <c r="A173" s="239">
        <v>1</v>
      </c>
      <c r="B173" s="286" t="s">
        <v>609</v>
      </c>
      <c r="C173" s="240">
        <v>14710345.181150999</v>
      </c>
      <c r="D173" s="238"/>
      <c r="E173" s="238"/>
      <c r="F173" s="238"/>
    </row>
    <row r="174" spans="1:16" ht="13.5" customHeight="1" x14ac:dyDescent="0.2">
      <c r="A174" s="241">
        <v>2</v>
      </c>
      <c r="B174" s="287" t="s">
        <v>605</v>
      </c>
      <c r="C174" s="242">
        <v>12966008.725973008</v>
      </c>
      <c r="D174" s="238"/>
      <c r="E174" s="238"/>
      <c r="F174" s="238"/>
    </row>
    <row r="175" spans="1:16" ht="13.5" customHeight="1" x14ac:dyDescent="0.2">
      <c r="A175" s="241">
        <v>3</v>
      </c>
      <c r="B175" s="287" t="s">
        <v>607</v>
      </c>
      <c r="C175" s="242">
        <v>7785350.2569810003</v>
      </c>
      <c r="D175" s="238"/>
      <c r="E175" s="238"/>
      <c r="F175" s="238"/>
    </row>
    <row r="176" spans="1:16" ht="13.5" customHeight="1" x14ac:dyDescent="0.2">
      <c r="A176" s="241">
        <v>4</v>
      </c>
      <c r="B176" s="287" t="s">
        <v>779</v>
      </c>
      <c r="C176" s="242">
        <v>175485.959302</v>
      </c>
      <c r="D176" s="238"/>
      <c r="E176" s="238"/>
      <c r="F176" s="238"/>
    </row>
    <row r="177" spans="1:6" ht="13.5" customHeight="1" x14ac:dyDescent="0.2">
      <c r="A177" s="241">
        <v>5</v>
      </c>
      <c r="B177" s="287" t="s">
        <v>608</v>
      </c>
      <c r="C177" s="242">
        <v>148146.65415099997</v>
      </c>
      <c r="D177" s="238"/>
      <c r="E177" s="238"/>
      <c r="F177" s="238"/>
    </row>
    <row r="178" spans="1:6" ht="13.5" customHeight="1" x14ac:dyDescent="0.2">
      <c r="A178" s="243">
        <v>6</v>
      </c>
      <c r="B178" s="288" t="s">
        <v>610</v>
      </c>
      <c r="C178" s="242">
        <v>31179.806836999996</v>
      </c>
      <c r="D178" s="238"/>
      <c r="E178" s="238"/>
      <c r="F178" s="238"/>
    </row>
    <row r="179" spans="1:6" ht="13.5" customHeight="1" x14ac:dyDescent="0.2">
      <c r="A179" s="243">
        <v>7</v>
      </c>
      <c r="B179" s="288" t="s">
        <v>606</v>
      </c>
      <c r="C179" s="242">
        <v>29308.834346</v>
      </c>
      <c r="D179" s="238"/>
      <c r="E179" s="238"/>
      <c r="F179" s="238"/>
    </row>
    <row r="180" spans="1:6" ht="13.5" customHeight="1" x14ac:dyDescent="0.2">
      <c r="A180" s="243">
        <v>8</v>
      </c>
      <c r="B180" s="288" t="s">
        <v>604</v>
      </c>
      <c r="C180" s="242">
        <v>9054.3266289999992</v>
      </c>
      <c r="D180" s="238"/>
      <c r="E180" s="238"/>
      <c r="F180" s="238"/>
    </row>
    <row r="181" spans="1:6" ht="13.5" customHeight="1" thickBot="1" x14ac:dyDescent="0.25">
      <c r="A181" s="244"/>
      <c r="B181" s="358" t="s">
        <v>36</v>
      </c>
      <c r="C181" s="359">
        <f>SUM(C173:C180)</f>
        <v>35854879.745370001</v>
      </c>
      <c r="D181" s="238"/>
      <c r="E181" s="238"/>
      <c r="F181" s="238"/>
    </row>
    <row r="182" spans="1:6" ht="13.5" customHeight="1" x14ac:dyDescent="0.2"/>
    <row r="183" spans="1:6" ht="13.5" customHeight="1" x14ac:dyDescent="0.2"/>
    <row r="184" spans="1:6" ht="13.5" customHeight="1" x14ac:dyDescent="0.2"/>
    <row r="185" spans="1:6" ht="13.5" customHeight="1" x14ac:dyDescent="0.2"/>
    <row r="186" spans="1:6" ht="13.5" customHeight="1" x14ac:dyDescent="0.2"/>
    <row r="187" spans="1:6" ht="13.5" customHeight="1" x14ac:dyDescent="0.2"/>
    <row r="188" spans="1:6" ht="13.5" customHeight="1" x14ac:dyDescent="0.2"/>
    <row r="189" spans="1:6" ht="13.5" customHeight="1" x14ac:dyDescent="0.2"/>
    <row r="190" spans="1:6" ht="13.5" customHeight="1" x14ac:dyDescent="0.2"/>
    <row r="191" spans="1:6" ht="13.5" customHeight="1" x14ac:dyDescent="0.2"/>
    <row r="192" spans="1:6"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8" ht="13.5" customHeight="1" x14ac:dyDescent="0.2"/>
    <row r="209" ht="12.75" customHeight="1" x14ac:dyDescent="0.2"/>
    <row r="210" ht="12.75" customHeight="1" x14ac:dyDescent="0.2"/>
    <row r="218" ht="19.5" customHeight="1" x14ac:dyDescent="0.2"/>
    <row r="219" ht="12.75" customHeight="1" x14ac:dyDescent="0.2"/>
  </sheetData>
  <autoFilter ref="A2:P170" xr:uid="{11803DE1-5E58-47E9-9C50-A03998B14932}"/>
  <mergeCells count="9">
    <mergeCell ref="A158:A161"/>
    <mergeCell ref="A162:A164"/>
    <mergeCell ref="A165:A168"/>
    <mergeCell ref="A169:A170"/>
    <mergeCell ref="A1:P1"/>
    <mergeCell ref="A3:A98"/>
    <mergeCell ref="A99:A144"/>
    <mergeCell ref="A145:A152"/>
    <mergeCell ref="A153:A157"/>
  </mergeCells>
  <phoneticPr fontId="4" type="noConversion"/>
  <printOptions horizontalCentered="1"/>
  <pageMargins left="0.19685039370078741" right="0.19685039370078741" top="0.19685039370078741" bottom="0.19685039370078741" header="0" footer="0"/>
  <pageSetup scale="32"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
    <tabColor theme="6"/>
    <pageSetUpPr fitToPage="1"/>
  </sheetPr>
  <dimension ref="A1:O58"/>
  <sheetViews>
    <sheetView workbookViewId="0">
      <selection sqref="A1:O1"/>
    </sheetView>
  </sheetViews>
  <sheetFormatPr baseColWidth="10" defaultColWidth="10.85546875" defaultRowHeight="12.75" x14ac:dyDescent="0.2"/>
  <cols>
    <col min="1" max="1" width="27.7109375" style="37" customWidth="1"/>
    <col min="2" max="2" width="17.140625" style="37" bestFit="1" customWidth="1"/>
    <col min="3" max="14" width="10.42578125" style="37" customWidth="1"/>
    <col min="15" max="15" width="14.85546875" style="37" bestFit="1" customWidth="1"/>
    <col min="16" max="16384" width="10.85546875" style="37"/>
  </cols>
  <sheetData>
    <row r="1" spans="1:15" ht="23.25" x14ac:dyDescent="0.35">
      <c r="A1" s="400" t="s">
        <v>86</v>
      </c>
      <c r="B1" s="400"/>
      <c r="C1" s="400"/>
      <c r="D1" s="400"/>
      <c r="E1" s="400"/>
      <c r="F1" s="400"/>
      <c r="G1" s="400"/>
      <c r="H1" s="400"/>
      <c r="I1" s="400"/>
      <c r="J1" s="400"/>
      <c r="K1" s="400"/>
      <c r="L1" s="400"/>
      <c r="M1" s="400"/>
      <c r="N1" s="400"/>
      <c r="O1" s="400"/>
    </row>
    <row r="3" spans="1:15" x14ac:dyDescent="0.2">
      <c r="A3" s="381" t="s">
        <v>105</v>
      </c>
      <c r="B3" s="381"/>
      <c r="C3" s="381"/>
      <c r="D3" s="381"/>
      <c r="E3" s="381"/>
      <c r="F3" s="381"/>
      <c r="G3" s="381"/>
      <c r="H3" s="381"/>
      <c r="I3" s="381"/>
      <c r="J3" s="381"/>
      <c r="K3" s="381"/>
      <c r="L3" s="381"/>
      <c r="M3" s="381"/>
      <c r="N3" s="381"/>
      <c r="O3" s="381"/>
    </row>
    <row r="5" spans="1:15" x14ac:dyDescent="0.2">
      <c r="A5" s="45"/>
      <c r="B5" s="45" t="s">
        <v>85</v>
      </c>
      <c r="C5" s="45" t="s">
        <v>24</v>
      </c>
      <c r="D5" s="45" t="s">
        <v>25</v>
      </c>
      <c r="E5" s="45" t="s">
        <v>26</v>
      </c>
      <c r="F5" s="45" t="s">
        <v>27</v>
      </c>
      <c r="G5" s="45" t="s">
        <v>28</v>
      </c>
      <c r="H5" s="45" t="s">
        <v>29</v>
      </c>
      <c r="I5" s="45" t="s">
        <v>30</v>
      </c>
      <c r="J5" s="45" t="s">
        <v>31</v>
      </c>
      <c r="K5" s="45" t="s">
        <v>32</v>
      </c>
      <c r="L5" s="45" t="s">
        <v>33</v>
      </c>
      <c r="M5" s="45" t="s">
        <v>34</v>
      </c>
      <c r="N5" s="45" t="s">
        <v>35</v>
      </c>
      <c r="O5" s="45" t="s">
        <v>36</v>
      </c>
    </row>
    <row r="6" spans="1:15" x14ac:dyDescent="0.2">
      <c r="A6" s="60" t="s">
        <v>127</v>
      </c>
      <c r="B6" s="81" t="s">
        <v>17</v>
      </c>
      <c r="C6" s="84">
        <v>45746.593999999997</v>
      </c>
      <c r="D6" s="84">
        <v>55785.616000000002</v>
      </c>
      <c r="E6" s="84">
        <v>105048.04300000001</v>
      </c>
      <c r="F6" s="84">
        <v>75473.656000000003</v>
      </c>
      <c r="G6" s="84">
        <v>53915.665000000001</v>
      </c>
      <c r="H6" s="84">
        <v>27085.203000000001</v>
      </c>
      <c r="I6" s="84">
        <v>68087.02</v>
      </c>
      <c r="J6" s="84">
        <v>120819.14</v>
      </c>
      <c r="K6" s="84">
        <v>82485</v>
      </c>
      <c r="L6" s="84">
        <v>89584.82</v>
      </c>
      <c r="M6" s="84">
        <v>36989.300000000003</v>
      </c>
      <c r="N6" s="84">
        <v>97036.6</v>
      </c>
      <c r="O6" s="84">
        <f>SUM(C6:N6)</f>
        <v>858056.65700000001</v>
      </c>
    </row>
    <row r="7" spans="1:15" x14ac:dyDescent="0.2">
      <c r="A7" s="404" t="s">
        <v>104</v>
      </c>
      <c r="B7" s="81" t="s">
        <v>83</v>
      </c>
      <c r="C7" s="84">
        <v>770660.62199999997</v>
      </c>
      <c r="D7" s="84">
        <v>650694.1</v>
      </c>
      <c r="E7" s="84">
        <v>1148476.48</v>
      </c>
      <c r="F7" s="84">
        <v>1322675.55</v>
      </c>
      <c r="G7" s="84">
        <v>1057115.9099999999</v>
      </c>
      <c r="H7" s="84">
        <v>479170.48</v>
      </c>
      <c r="I7" s="84">
        <v>443190.47</v>
      </c>
      <c r="J7" s="84">
        <v>440823.2</v>
      </c>
      <c r="K7" s="84">
        <v>478285.38</v>
      </c>
      <c r="L7" s="84">
        <v>284811.58</v>
      </c>
      <c r="M7" s="84">
        <v>448904.25</v>
      </c>
      <c r="N7" s="84">
        <v>557671.74</v>
      </c>
      <c r="O7" s="84">
        <f>SUM(C7:N7)</f>
        <v>8082479.762000001</v>
      </c>
    </row>
    <row r="8" spans="1:15" x14ac:dyDescent="0.2">
      <c r="A8" s="404"/>
      <c r="B8" s="81" t="s">
        <v>81</v>
      </c>
      <c r="C8" s="84">
        <v>172383.08</v>
      </c>
      <c r="D8" s="84">
        <v>179794.48</v>
      </c>
      <c r="E8" s="84">
        <v>59094.92</v>
      </c>
      <c r="F8" s="84">
        <v>211003.91</v>
      </c>
      <c r="G8" s="84">
        <v>204826.65</v>
      </c>
      <c r="H8" s="84">
        <v>213759.9</v>
      </c>
      <c r="I8" s="84">
        <v>261558.54999999996</v>
      </c>
      <c r="J8" s="84">
        <v>222224.99</v>
      </c>
      <c r="K8" s="84">
        <v>102834.72</v>
      </c>
      <c r="L8" s="84">
        <v>203555.4</v>
      </c>
      <c r="M8" s="84">
        <v>193436.25</v>
      </c>
      <c r="N8" s="84">
        <v>156348.79</v>
      </c>
      <c r="O8" s="84">
        <f>SUM(C8:N8)</f>
        <v>2180821.6399999997</v>
      </c>
    </row>
    <row r="9" spans="1:15" x14ac:dyDescent="0.2">
      <c r="A9" s="60" t="s">
        <v>582</v>
      </c>
      <c r="B9" s="81" t="s">
        <v>583</v>
      </c>
      <c r="C9" s="84">
        <v>65395.976999999999</v>
      </c>
      <c r="D9" s="84">
        <v>62563.667000000001</v>
      </c>
      <c r="E9" s="84">
        <v>75526.721000000005</v>
      </c>
      <c r="F9" s="84">
        <v>53800.707000000002</v>
      </c>
      <c r="G9" s="84">
        <v>83764.785000000003</v>
      </c>
      <c r="H9" s="84">
        <v>311837.68</v>
      </c>
      <c r="I9" s="84">
        <v>211799.076</v>
      </c>
      <c r="J9" s="84">
        <v>273935.48</v>
      </c>
      <c r="K9" s="84">
        <v>191089.9</v>
      </c>
      <c r="L9" s="84">
        <v>206216.38</v>
      </c>
      <c r="M9" s="84">
        <v>222120.14</v>
      </c>
      <c r="N9" s="84">
        <v>191499.83</v>
      </c>
      <c r="O9" s="84">
        <f t="shared" ref="O9:O16" si="0">SUM(C9:N9)</f>
        <v>1949550.3429999999</v>
      </c>
    </row>
    <row r="10" spans="1:15" x14ac:dyDescent="0.2">
      <c r="A10" s="60" t="s">
        <v>258</v>
      </c>
      <c r="B10" s="81" t="s">
        <v>412</v>
      </c>
      <c r="C10" s="84">
        <v>201171.72200000001</v>
      </c>
      <c r="D10" s="84">
        <v>194451.47399999999</v>
      </c>
      <c r="E10" s="84">
        <v>185157.98</v>
      </c>
      <c r="F10" s="84">
        <v>116877.33</v>
      </c>
      <c r="G10" s="84">
        <v>150033.5</v>
      </c>
      <c r="H10" s="84">
        <v>201379.42</v>
      </c>
      <c r="I10" s="84">
        <v>156069.54</v>
      </c>
      <c r="J10" s="84">
        <v>203463.59</v>
      </c>
      <c r="K10" s="84">
        <v>186019.43</v>
      </c>
      <c r="L10" s="84">
        <v>339994.69500000001</v>
      </c>
      <c r="M10" s="84">
        <v>218405.916</v>
      </c>
      <c r="N10" s="84">
        <v>185561.215</v>
      </c>
      <c r="O10" s="84">
        <f t="shared" si="0"/>
        <v>2338585.8119999999</v>
      </c>
    </row>
    <row r="11" spans="1:15" x14ac:dyDescent="0.2">
      <c r="A11" s="404" t="s">
        <v>411</v>
      </c>
      <c r="B11" s="81" t="s">
        <v>77</v>
      </c>
      <c r="C11" s="84">
        <v>111551.9</v>
      </c>
      <c r="D11" s="84">
        <v>214533.14</v>
      </c>
      <c r="E11" s="84">
        <v>424563.37400000001</v>
      </c>
      <c r="F11" s="84">
        <v>278433.86200000002</v>
      </c>
      <c r="G11" s="84">
        <v>561189.13500000001</v>
      </c>
      <c r="H11" s="84">
        <v>298820.21999999997</v>
      </c>
      <c r="I11" s="84">
        <v>306998.09999999998</v>
      </c>
      <c r="J11" s="84">
        <v>341031.82500000001</v>
      </c>
      <c r="K11" s="84">
        <v>409181.005</v>
      </c>
      <c r="L11" s="84">
        <v>68288.36</v>
      </c>
      <c r="M11" s="84">
        <v>69965.350000000006</v>
      </c>
      <c r="N11" s="84">
        <v>24002.799999999999</v>
      </c>
      <c r="O11" s="84">
        <f>SUM(C11:N11)</f>
        <v>3108559.071</v>
      </c>
    </row>
    <row r="12" spans="1:15" x14ac:dyDescent="0.2">
      <c r="A12" s="404"/>
      <c r="B12" s="81" t="s">
        <v>410</v>
      </c>
      <c r="C12" s="84">
        <v>0</v>
      </c>
      <c r="D12" s="84">
        <v>0</v>
      </c>
      <c r="E12" s="84">
        <v>19130.599999999999</v>
      </c>
      <c r="F12" s="84">
        <v>16172</v>
      </c>
      <c r="G12" s="84">
        <v>1819</v>
      </c>
      <c r="H12" s="84">
        <v>4336.6000000000004</v>
      </c>
      <c r="I12" s="84">
        <v>3794.4</v>
      </c>
      <c r="J12" s="84">
        <v>963.6</v>
      </c>
      <c r="K12" s="84">
        <v>1527.9</v>
      </c>
      <c r="L12" s="84">
        <v>2288</v>
      </c>
      <c r="M12" s="84">
        <v>2264.9</v>
      </c>
      <c r="N12" s="84">
        <v>5310</v>
      </c>
      <c r="O12" s="84">
        <f t="shared" si="0"/>
        <v>57607</v>
      </c>
    </row>
    <row r="13" spans="1:15" x14ac:dyDescent="0.2">
      <c r="A13" s="268" t="s">
        <v>388</v>
      </c>
      <c r="B13" s="81" t="s">
        <v>389</v>
      </c>
      <c r="C13" s="84">
        <v>65403.22</v>
      </c>
      <c r="D13" s="84">
        <v>53602.584000000003</v>
      </c>
      <c r="E13" s="84">
        <v>20944.195</v>
      </c>
      <c r="F13" s="84">
        <v>27152.86</v>
      </c>
      <c r="G13" s="84">
        <v>50160.35</v>
      </c>
      <c r="H13" s="84">
        <v>21501.375</v>
      </c>
      <c r="I13" s="84">
        <v>63691.718999999997</v>
      </c>
      <c r="J13" s="84">
        <v>68085.16</v>
      </c>
      <c r="K13" s="84">
        <v>100184.37</v>
      </c>
      <c r="L13" s="84">
        <v>205509.83</v>
      </c>
      <c r="M13" s="84">
        <v>138696.5056</v>
      </c>
      <c r="N13" s="84">
        <v>120982.2</v>
      </c>
      <c r="O13" s="84">
        <f t="shared" si="0"/>
        <v>935914.36859999993</v>
      </c>
    </row>
    <row r="14" spans="1:15" x14ac:dyDescent="0.2">
      <c r="A14" s="60" t="s">
        <v>584</v>
      </c>
      <c r="B14" s="81" t="s">
        <v>585</v>
      </c>
      <c r="C14" s="84">
        <v>390030.16</v>
      </c>
      <c r="D14" s="84">
        <v>196060.25399999999</v>
      </c>
      <c r="E14" s="84">
        <v>137963.64499999999</v>
      </c>
      <c r="F14" s="84">
        <v>78639.02</v>
      </c>
      <c r="G14" s="84">
        <v>226175.014</v>
      </c>
      <c r="H14" s="84">
        <v>381263.19500000001</v>
      </c>
      <c r="I14" s="84">
        <v>399882.03</v>
      </c>
      <c r="J14" s="84">
        <v>330126.24</v>
      </c>
      <c r="K14" s="84">
        <v>521812.23</v>
      </c>
      <c r="L14" s="84">
        <v>582476.44999999995</v>
      </c>
      <c r="M14" s="84">
        <v>412386.81</v>
      </c>
      <c r="N14" s="84">
        <v>471064.63</v>
      </c>
      <c r="O14" s="84">
        <f t="shared" si="0"/>
        <v>4127879.6779999998</v>
      </c>
    </row>
    <row r="15" spans="1:15" x14ac:dyDescent="0.2">
      <c r="A15" s="60" t="s">
        <v>343</v>
      </c>
      <c r="B15" s="81" t="s">
        <v>236</v>
      </c>
      <c r="C15" s="84">
        <v>408278</v>
      </c>
      <c r="D15" s="84">
        <v>207263.39</v>
      </c>
      <c r="E15" s="84">
        <v>189346.16500000001</v>
      </c>
      <c r="F15" s="84">
        <v>93700.45</v>
      </c>
      <c r="G15" s="84">
        <v>98297.97</v>
      </c>
      <c r="H15" s="84">
        <v>345654.71</v>
      </c>
      <c r="I15" s="84">
        <v>265346.84999999998</v>
      </c>
      <c r="J15" s="84">
        <v>233726.73</v>
      </c>
      <c r="K15" s="84">
        <v>146744.01</v>
      </c>
      <c r="L15" s="84">
        <v>523534.32</v>
      </c>
      <c r="M15" s="84">
        <v>455975.46840000001</v>
      </c>
      <c r="N15" s="84">
        <v>385013.95500000002</v>
      </c>
      <c r="O15" s="84">
        <f t="shared" si="0"/>
        <v>3352882.0184000004</v>
      </c>
    </row>
    <row r="16" spans="1:15" x14ac:dyDescent="0.2">
      <c r="A16" s="268" t="s">
        <v>296</v>
      </c>
      <c r="B16" s="81" t="s">
        <v>296</v>
      </c>
      <c r="C16" s="84">
        <v>99484.495999999999</v>
      </c>
      <c r="D16" s="84">
        <v>122268.989</v>
      </c>
      <c r="E16" s="84">
        <v>82891.445000000007</v>
      </c>
      <c r="F16" s="84">
        <v>93670.184999999998</v>
      </c>
      <c r="G16" s="84">
        <v>89470.736000000004</v>
      </c>
      <c r="H16" s="84">
        <v>276337.08</v>
      </c>
      <c r="I16" s="84">
        <v>313544.07</v>
      </c>
      <c r="J16" s="84">
        <v>402301.44</v>
      </c>
      <c r="K16" s="84">
        <v>389812.4</v>
      </c>
      <c r="L16" s="84">
        <v>321808.57</v>
      </c>
      <c r="M16" s="84">
        <v>332517.74</v>
      </c>
      <c r="N16" s="84">
        <v>252737.22500000001</v>
      </c>
      <c r="O16" s="84">
        <f t="shared" si="0"/>
        <v>2776844.3759999997</v>
      </c>
    </row>
    <row r="17" spans="1:15" x14ac:dyDescent="0.2">
      <c r="A17" s="401" t="s">
        <v>36</v>
      </c>
      <c r="B17" s="401"/>
      <c r="C17" s="84">
        <f t="shared" ref="C17:O17" si="1">SUM(C6:C16)</f>
        <v>2330105.7709999997</v>
      </c>
      <c r="D17" s="84">
        <f t="shared" si="1"/>
        <v>1937017.6940000001</v>
      </c>
      <c r="E17" s="84">
        <f t="shared" si="1"/>
        <v>2448143.568</v>
      </c>
      <c r="F17" s="84">
        <f t="shared" si="1"/>
        <v>2367599.5300000003</v>
      </c>
      <c r="G17" s="84">
        <f t="shared" si="1"/>
        <v>2576768.7149999999</v>
      </c>
      <c r="H17" s="84">
        <f t="shared" si="1"/>
        <v>2561145.8630000004</v>
      </c>
      <c r="I17" s="84">
        <f t="shared" si="1"/>
        <v>2493961.8249999997</v>
      </c>
      <c r="J17" s="84">
        <f t="shared" si="1"/>
        <v>2637501.395</v>
      </c>
      <c r="K17" s="84">
        <f t="shared" si="1"/>
        <v>2609976.3450000002</v>
      </c>
      <c r="L17" s="84">
        <f t="shared" si="1"/>
        <v>2828068.4049999998</v>
      </c>
      <c r="M17" s="84">
        <f t="shared" si="1"/>
        <v>2531662.63</v>
      </c>
      <c r="N17" s="84">
        <f t="shared" si="1"/>
        <v>2447228.9850000003</v>
      </c>
      <c r="O17" s="84">
        <f t="shared" si="1"/>
        <v>29769180.726</v>
      </c>
    </row>
    <row r="18" spans="1:15" x14ac:dyDescent="0.2">
      <c r="A18" s="168"/>
    </row>
    <row r="19" spans="1:15" ht="25.5" customHeight="1" x14ac:dyDescent="0.2">
      <c r="D19" s="166"/>
      <c r="E19" s="403" t="s">
        <v>338</v>
      </c>
      <c r="F19" s="403"/>
      <c r="G19" s="403"/>
      <c r="H19" s="403"/>
      <c r="I19" s="403"/>
      <c r="J19" s="166"/>
      <c r="K19" s="166"/>
      <c r="L19" s="166"/>
      <c r="M19" s="166"/>
      <c r="N19" s="166"/>
      <c r="O19" s="166"/>
    </row>
    <row r="21" spans="1:15" x14ac:dyDescent="0.2">
      <c r="A21" s="82"/>
      <c r="B21" s="14" t="s">
        <v>85</v>
      </c>
      <c r="C21" s="14" t="s">
        <v>24</v>
      </c>
      <c r="D21" s="14" t="s">
        <v>25</v>
      </c>
      <c r="E21" s="14" t="s">
        <v>26</v>
      </c>
      <c r="F21" s="14" t="s">
        <v>27</v>
      </c>
      <c r="G21" s="14" t="s">
        <v>28</v>
      </c>
      <c r="H21" s="14" t="s">
        <v>29</v>
      </c>
      <c r="I21" s="14" t="s">
        <v>30</v>
      </c>
      <c r="J21" s="14" t="s">
        <v>31</v>
      </c>
      <c r="K21" s="14" t="s">
        <v>32</v>
      </c>
      <c r="L21" s="14" t="s">
        <v>33</v>
      </c>
      <c r="M21" s="14" t="s">
        <v>34</v>
      </c>
      <c r="N21" s="14" t="s">
        <v>35</v>
      </c>
      <c r="O21" s="14" t="s">
        <v>36</v>
      </c>
    </row>
    <row r="22" spans="1:15" x14ac:dyDescent="0.2">
      <c r="A22" s="60" t="s">
        <v>127</v>
      </c>
      <c r="B22" s="81" t="s">
        <v>17</v>
      </c>
      <c r="C22" s="84">
        <v>0.37092999999999998</v>
      </c>
      <c r="D22" s="84">
        <v>0.44480000000000003</v>
      </c>
      <c r="E22" s="84">
        <v>0.80862999999999996</v>
      </c>
      <c r="F22" s="84">
        <v>0.56607000000000007</v>
      </c>
      <c r="G22" s="84">
        <v>0.39468999999999999</v>
      </c>
      <c r="H22" s="84">
        <v>0.23871000000000001</v>
      </c>
      <c r="I22" s="84">
        <v>0.72433000000000003</v>
      </c>
      <c r="J22" s="84">
        <v>1.28531</v>
      </c>
      <c r="K22" s="84">
        <v>0.87749999999999995</v>
      </c>
      <c r="L22" s="84">
        <v>0.95302999999999993</v>
      </c>
      <c r="M22" s="84">
        <v>0.39332999999999996</v>
      </c>
      <c r="N22" s="84">
        <v>1.0760999999999998</v>
      </c>
      <c r="O22" s="84">
        <f>SUM(C22:N22)</f>
        <v>8.1334299999999988</v>
      </c>
    </row>
    <row r="23" spans="1:15" x14ac:dyDescent="0.2">
      <c r="A23" s="404" t="s">
        <v>104</v>
      </c>
      <c r="B23" s="81" t="s">
        <v>83</v>
      </c>
      <c r="C23" s="84">
        <v>10.331239999999999</v>
      </c>
      <c r="D23" s="84">
        <v>8.9961560000000009</v>
      </c>
      <c r="E23" s="84">
        <v>16.25169</v>
      </c>
      <c r="F23" s="84">
        <v>18.644509999999997</v>
      </c>
      <c r="G23" s="84">
        <v>14.183920000000001</v>
      </c>
      <c r="H23" s="84">
        <v>6.1657299999999999</v>
      </c>
      <c r="I23" s="84">
        <v>5.5364599999999999</v>
      </c>
      <c r="J23" s="84">
        <v>5.5102900000000004</v>
      </c>
      <c r="K23" s="84">
        <v>5.9004300000000001</v>
      </c>
      <c r="L23" s="84">
        <v>3.6231499999999999</v>
      </c>
      <c r="M23" s="84">
        <v>5.9853900000000007</v>
      </c>
      <c r="N23" s="84">
        <v>7.5617700000000001</v>
      </c>
      <c r="O23" s="84">
        <f t="shared" ref="O23:O32" si="2">SUM(C23:N23)</f>
        <v>108.69073599999999</v>
      </c>
    </row>
    <row r="24" spans="1:15" x14ac:dyDescent="0.2">
      <c r="A24" s="404"/>
      <c r="B24" s="81" t="s">
        <v>81</v>
      </c>
      <c r="C24" s="84">
        <v>2.3033999999999999</v>
      </c>
      <c r="D24" s="84">
        <v>2.47133</v>
      </c>
      <c r="E24" s="84">
        <v>0.83038000000000001</v>
      </c>
      <c r="F24" s="84">
        <v>2.9799000000000002</v>
      </c>
      <c r="G24" s="84">
        <v>2.7603</v>
      </c>
      <c r="H24" s="84">
        <v>2.7561</v>
      </c>
      <c r="I24" s="84">
        <v>3.2573400000000001</v>
      </c>
      <c r="J24" s="84">
        <v>2.7598400000000001</v>
      </c>
      <c r="K24" s="84">
        <v>1.2641800000000001</v>
      </c>
      <c r="L24" s="84">
        <v>2.5670700000000002</v>
      </c>
      <c r="M24" s="84">
        <v>2.5791500000000003</v>
      </c>
      <c r="N24" s="84">
        <v>2.1253299999999999</v>
      </c>
      <c r="O24" s="84">
        <f t="shared" si="2"/>
        <v>28.654319999999998</v>
      </c>
    </row>
    <row r="25" spans="1:15" x14ac:dyDescent="0.2">
      <c r="A25" s="60" t="s">
        <v>582</v>
      </c>
      <c r="B25" s="81" t="s">
        <v>583</v>
      </c>
      <c r="C25" s="84">
        <v>0.67696000000000001</v>
      </c>
      <c r="D25" s="84">
        <v>0.64383100000000004</v>
      </c>
      <c r="E25" s="84">
        <v>0.78324000000000005</v>
      </c>
      <c r="F25" s="84">
        <v>0.56271000000000004</v>
      </c>
      <c r="G25" s="84">
        <v>0.93964000000000003</v>
      </c>
      <c r="H25" s="84">
        <v>3.6930300000000003</v>
      </c>
      <c r="I25" s="84">
        <v>2.40516</v>
      </c>
      <c r="J25" s="84">
        <v>3.0915700000000004</v>
      </c>
      <c r="K25" s="84">
        <v>2.1768000000000001</v>
      </c>
      <c r="L25" s="84">
        <v>2.3483800000000001</v>
      </c>
      <c r="M25" s="84">
        <v>2.8112300000000001</v>
      </c>
      <c r="N25" s="84">
        <v>2.5046599999999999</v>
      </c>
      <c r="O25" s="84">
        <f t="shared" si="2"/>
        <v>22.637211000000001</v>
      </c>
    </row>
    <row r="26" spans="1:15" x14ac:dyDescent="0.2">
      <c r="A26" s="60" t="s">
        <v>258</v>
      </c>
      <c r="B26" s="81" t="s">
        <v>412</v>
      </c>
      <c r="C26" s="84">
        <v>2.68845</v>
      </c>
      <c r="D26" s="84">
        <v>2.656352</v>
      </c>
      <c r="E26" s="84">
        <v>2.5956000000000001</v>
      </c>
      <c r="F26" s="84">
        <v>1.5249200000000001</v>
      </c>
      <c r="G26" s="84">
        <v>1.6752799999999999</v>
      </c>
      <c r="H26" s="84">
        <v>2.2419699999999998</v>
      </c>
      <c r="I26" s="84">
        <v>1.78935</v>
      </c>
      <c r="J26" s="84">
        <v>2.3226100000000001</v>
      </c>
      <c r="K26" s="84">
        <v>2.1389930000000001</v>
      </c>
      <c r="L26" s="84">
        <v>4.0401199999999999</v>
      </c>
      <c r="M26" s="84">
        <v>2.7842435000000001</v>
      </c>
      <c r="N26" s="84">
        <v>2.4700500000000001</v>
      </c>
      <c r="O26" s="84">
        <f t="shared" si="2"/>
        <v>28.9279385</v>
      </c>
    </row>
    <row r="27" spans="1:15" x14ac:dyDescent="0.2">
      <c r="A27" s="404" t="s">
        <v>411</v>
      </c>
      <c r="B27" s="81" t="s">
        <v>77</v>
      </c>
      <c r="C27" s="84">
        <v>1.4064000000000001</v>
      </c>
      <c r="D27" s="84">
        <v>3.2422600000000004</v>
      </c>
      <c r="E27" s="84">
        <v>5.7058900000000001</v>
      </c>
      <c r="F27" s="84">
        <v>3.7021199999999999</v>
      </c>
      <c r="G27" s="84">
        <v>7.7269440000000005</v>
      </c>
      <c r="H27" s="84">
        <v>3.6031999999999997</v>
      </c>
      <c r="I27" s="84">
        <v>3.77616</v>
      </c>
      <c r="J27" s="86">
        <v>4.1685299999999996</v>
      </c>
      <c r="K27" s="84">
        <v>5.0932490000000001</v>
      </c>
      <c r="L27" s="84">
        <v>0.82562000000000002</v>
      </c>
      <c r="M27" s="84">
        <v>0.83907000000000009</v>
      </c>
      <c r="N27" s="84">
        <v>0.28408</v>
      </c>
      <c r="O27" s="84">
        <f>SUM(C27:N27)</f>
        <v>40.373523000000006</v>
      </c>
    </row>
    <row r="28" spans="1:15" x14ac:dyDescent="0.2">
      <c r="A28" s="404"/>
      <c r="B28" s="81" t="s">
        <v>410</v>
      </c>
      <c r="C28" s="84">
        <v>0</v>
      </c>
      <c r="D28" s="84">
        <v>0</v>
      </c>
      <c r="E28" s="84">
        <v>0.18131999999999998</v>
      </c>
      <c r="F28" s="84">
        <v>0.1976</v>
      </c>
      <c r="G28" s="84">
        <v>1.8190000000000001E-2</v>
      </c>
      <c r="H28" s="84">
        <v>3.7789999999999997E-2</v>
      </c>
      <c r="I28" s="84">
        <v>3.1620000000000002E-2</v>
      </c>
      <c r="J28" s="84">
        <v>8.7600000000000004E-3</v>
      </c>
      <c r="K28" s="84">
        <v>1.3890000000000001E-2</v>
      </c>
      <c r="L28" s="84">
        <v>2.0799999999999999E-2</v>
      </c>
      <c r="M28" s="84">
        <v>2.0590000000000001E-2</v>
      </c>
      <c r="N28" s="84">
        <v>5.8999999999999997E-2</v>
      </c>
      <c r="O28" s="84">
        <f t="shared" si="2"/>
        <v>0.58955999999999986</v>
      </c>
    </row>
    <row r="29" spans="1:15" x14ac:dyDescent="0.2">
      <c r="A29" s="60" t="s">
        <v>388</v>
      </c>
      <c r="B29" s="81" t="s">
        <v>389</v>
      </c>
      <c r="C29" s="84">
        <v>0.88402999999999998</v>
      </c>
      <c r="D29" s="84">
        <v>0.72651100000000002</v>
      </c>
      <c r="E29" s="84">
        <v>0.29008999999999996</v>
      </c>
      <c r="F29" s="84">
        <v>0.30197000000000002</v>
      </c>
      <c r="G29" s="84">
        <v>0.56023000000000001</v>
      </c>
      <c r="H29" s="84">
        <v>0.27465899999999999</v>
      </c>
      <c r="I29" s="84">
        <v>0.75524999999999998</v>
      </c>
      <c r="J29" s="84">
        <v>0.82362999999999997</v>
      </c>
      <c r="K29" s="84">
        <v>1.1923800000000002</v>
      </c>
      <c r="L29" s="84">
        <v>2.5363899999999999</v>
      </c>
      <c r="M29" s="84">
        <v>1.8180531</v>
      </c>
      <c r="N29" s="84">
        <v>1.65584</v>
      </c>
      <c r="O29" s="84">
        <f t="shared" si="2"/>
        <v>11.8190331</v>
      </c>
    </row>
    <row r="30" spans="1:15" x14ac:dyDescent="0.2">
      <c r="A30" s="60" t="s">
        <v>584</v>
      </c>
      <c r="B30" s="81" t="s">
        <v>585</v>
      </c>
      <c r="C30" s="84">
        <v>5.27224</v>
      </c>
      <c r="D30" s="84">
        <v>2.6444399999999999</v>
      </c>
      <c r="E30" s="84">
        <v>1.79172</v>
      </c>
      <c r="F30" s="84">
        <v>0.95877000000000001</v>
      </c>
      <c r="G30" s="84">
        <v>2.8047600000000004</v>
      </c>
      <c r="H30" s="84">
        <v>4.7217700000000002</v>
      </c>
      <c r="I30" s="84">
        <v>4.7351400000000003</v>
      </c>
      <c r="J30" s="84">
        <v>3.9849999999999999</v>
      </c>
      <c r="K30" s="84">
        <v>6.2134900000000002</v>
      </c>
      <c r="L30" s="84">
        <v>7.2321299999999997</v>
      </c>
      <c r="M30" s="84">
        <v>5.5928599999999999</v>
      </c>
      <c r="N30" s="84">
        <v>6.4453300000000002</v>
      </c>
      <c r="O30" s="84">
        <f t="shared" si="2"/>
        <v>52.397649999999999</v>
      </c>
    </row>
    <row r="31" spans="1:15" x14ac:dyDescent="0.2">
      <c r="A31" s="60" t="s">
        <v>343</v>
      </c>
      <c r="B31" s="81" t="s">
        <v>236</v>
      </c>
      <c r="C31" s="84">
        <v>5.4905799999999996</v>
      </c>
      <c r="D31" s="84">
        <v>2.8323</v>
      </c>
      <c r="E31" s="84">
        <v>2.6537700000000002</v>
      </c>
      <c r="F31" s="84">
        <v>1.26633</v>
      </c>
      <c r="G31" s="84">
        <v>1.09989</v>
      </c>
      <c r="H31" s="84">
        <v>3.8588400000000003</v>
      </c>
      <c r="I31" s="84">
        <v>3.0258499999999997</v>
      </c>
      <c r="J31" s="84">
        <v>2.6696999999999997</v>
      </c>
      <c r="K31" s="84">
        <v>1.68377</v>
      </c>
      <c r="L31" s="84">
        <v>6.2228500000000002</v>
      </c>
      <c r="M31" s="84">
        <v>5.8236433999999999</v>
      </c>
      <c r="N31" s="84">
        <v>5.1329599999999997</v>
      </c>
      <c r="O31" s="84">
        <f t="shared" si="2"/>
        <v>41.760483399999991</v>
      </c>
    </row>
    <row r="32" spans="1:15" x14ac:dyDescent="0.2">
      <c r="A32" s="60" t="s">
        <v>296</v>
      </c>
      <c r="B32" s="81" t="s">
        <v>296</v>
      </c>
      <c r="C32" s="84">
        <v>1.0463199999999999</v>
      </c>
      <c r="D32" s="84">
        <v>1.281345</v>
      </c>
      <c r="E32" s="84">
        <v>0.86995</v>
      </c>
      <c r="F32" s="84">
        <v>0.97457000000000005</v>
      </c>
      <c r="G32" s="84">
        <v>0.93564000000000003</v>
      </c>
      <c r="H32" s="84">
        <v>3.0488600000000003</v>
      </c>
      <c r="I32" s="84">
        <v>3.5630999999999999</v>
      </c>
      <c r="J32" s="84">
        <v>4.5421899999999997</v>
      </c>
      <c r="K32" s="84">
        <v>4.4536600000000002</v>
      </c>
      <c r="L32" s="84">
        <v>3.6902199999999996</v>
      </c>
      <c r="M32" s="84">
        <v>4.2100299999999997</v>
      </c>
      <c r="N32" s="84">
        <v>3.3105599999999997</v>
      </c>
      <c r="O32" s="84">
        <f t="shared" si="2"/>
        <v>31.926444999999998</v>
      </c>
    </row>
    <row r="33" spans="1:15" x14ac:dyDescent="0.2">
      <c r="A33" s="402" t="s">
        <v>36</v>
      </c>
      <c r="B33" s="402"/>
      <c r="C33" s="84">
        <f>SUM(C22:C32)</f>
        <v>30.470550000000003</v>
      </c>
      <c r="D33" s="84">
        <f t="shared" ref="D33:N33" si="3">SUM(D22:D32)</f>
        <v>25.939325000000004</v>
      </c>
      <c r="E33" s="84">
        <f t="shared" si="3"/>
        <v>32.762280000000004</v>
      </c>
      <c r="F33" s="84">
        <f t="shared" si="3"/>
        <v>31.679470000000002</v>
      </c>
      <c r="G33" s="84">
        <f t="shared" si="3"/>
        <v>33.099484000000004</v>
      </c>
      <c r="H33" s="84">
        <f t="shared" si="3"/>
        <v>30.640659000000003</v>
      </c>
      <c r="I33" s="84">
        <f t="shared" si="3"/>
        <v>29.59976</v>
      </c>
      <c r="J33" s="84">
        <f t="shared" si="3"/>
        <v>31.167430000000003</v>
      </c>
      <c r="K33" s="84">
        <f t="shared" si="3"/>
        <v>31.008341999999999</v>
      </c>
      <c r="L33" s="84">
        <f t="shared" si="3"/>
        <v>34.059759999999997</v>
      </c>
      <c r="M33" s="84">
        <f t="shared" si="3"/>
        <v>32.857590000000002</v>
      </c>
      <c r="N33" s="84">
        <f t="shared" si="3"/>
        <v>32.625680000000003</v>
      </c>
      <c r="O33" s="84">
        <f>SUM(O22:O32)</f>
        <v>375.91032999999999</v>
      </c>
    </row>
    <row r="34" spans="1:15" x14ac:dyDescent="0.2">
      <c r="A34" s="168"/>
      <c r="B34" s="83"/>
      <c r="C34" s="36"/>
      <c r="D34" s="36"/>
      <c r="E34" s="36"/>
      <c r="F34" s="36"/>
      <c r="G34" s="36"/>
      <c r="H34" s="36"/>
      <c r="I34" s="36"/>
      <c r="J34" s="36"/>
      <c r="K34" s="36"/>
      <c r="L34" s="36"/>
      <c r="M34" s="36"/>
      <c r="N34" s="36"/>
      <c r="O34" s="36"/>
    </row>
    <row r="35" spans="1:15" x14ac:dyDescent="0.2">
      <c r="A35" s="168"/>
      <c r="B35" s="83"/>
      <c r="C35" s="36"/>
      <c r="D35" s="36"/>
      <c r="E35" s="36"/>
      <c r="F35" s="36"/>
      <c r="G35" s="36"/>
      <c r="H35" s="36"/>
      <c r="I35" s="36"/>
      <c r="J35" s="36"/>
      <c r="K35" s="36"/>
      <c r="L35" s="36"/>
      <c r="M35" s="36"/>
      <c r="N35" s="36"/>
      <c r="O35" s="36"/>
    </row>
    <row r="36" spans="1:15" x14ac:dyDescent="0.2">
      <c r="A36" s="168"/>
      <c r="B36" s="83"/>
      <c r="C36" s="36"/>
      <c r="D36" s="36"/>
      <c r="E36" s="36"/>
      <c r="F36" s="36"/>
      <c r="G36" s="36"/>
      <c r="H36" s="36"/>
      <c r="I36" s="36"/>
      <c r="J36" s="36"/>
      <c r="K36" s="36"/>
      <c r="L36" s="36"/>
      <c r="M36" s="36"/>
      <c r="N36" s="36"/>
      <c r="O36" s="36"/>
    </row>
    <row r="37" spans="1:15" x14ac:dyDescent="0.2">
      <c r="A37" s="381" t="s">
        <v>107</v>
      </c>
      <c r="B37" s="381"/>
      <c r="C37" s="381"/>
      <c r="D37" s="381"/>
      <c r="E37" s="381"/>
      <c r="F37" s="381"/>
      <c r="G37" s="381"/>
      <c r="H37" s="381"/>
      <c r="I37" s="381"/>
      <c r="J37" s="381"/>
      <c r="K37" s="381"/>
      <c r="L37" s="381"/>
      <c r="M37" s="381"/>
      <c r="N37" s="381"/>
      <c r="O37" s="381"/>
    </row>
    <row r="39" spans="1:15" x14ac:dyDescent="0.2">
      <c r="A39" s="79"/>
      <c r="B39" s="79"/>
      <c r="C39" s="73" t="s">
        <v>24</v>
      </c>
      <c r="D39" s="73" t="s">
        <v>25</v>
      </c>
      <c r="E39" s="73" t="s">
        <v>26</v>
      </c>
      <c r="F39" s="73" t="s">
        <v>27</v>
      </c>
      <c r="G39" s="73" t="s">
        <v>28</v>
      </c>
      <c r="H39" s="73" t="s">
        <v>29</v>
      </c>
      <c r="I39" s="73" t="s">
        <v>30</v>
      </c>
      <c r="J39" s="73" t="s">
        <v>31</v>
      </c>
      <c r="K39" s="73" t="s">
        <v>32</v>
      </c>
      <c r="L39" s="73" t="s">
        <v>33</v>
      </c>
      <c r="M39" s="73" t="s">
        <v>34</v>
      </c>
      <c r="N39" s="73" t="s">
        <v>35</v>
      </c>
    </row>
    <row r="40" spans="1:15" x14ac:dyDescent="0.2">
      <c r="A40" s="85" t="s">
        <v>364</v>
      </c>
      <c r="B40" s="85"/>
      <c r="C40" s="84">
        <v>122.14</v>
      </c>
      <c r="D40" s="84">
        <v>145.47</v>
      </c>
      <c r="E40" s="84">
        <v>121.85000000000001</v>
      </c>
      <c r="F40" s="84">
        <v>106.25</v>
      </c>
      <c r="G40" s="84">
        <v>93.94</v>
      </c>
      <c r="H40" s="84">
        <v>140.85</v>
      </c>
      <c r="I40" s="84">
        <v>107.47</v>
      </c>
      <c r="J40" s="84">
        <v>105.51</v>
      </c>
      <c r="K40" s="84">
        <v>106.78999999999999</v>
      </c>
      <c r="L40" s="84">
        <v>107.47</v>
      </c>
      <c r="M40" s="84">
        <v>186.06</v>
      </c>
      <c r="N40" s="84">
        <v>107.47</v>
      </c>
    </row>
    <row r="41" spans="1:15" hidden="1" x14ac:dyDescent="0.2">
      <c r="A41" s="85" t="s">
        <v>284</v>
      </c>
      <c r="B41" s="85"/>
      <c r="C41" s="84">
        <v>90.030229032258092</v>
      </c>
      <c r="D41" s="84">
        <v>78.501482142857157</v>
      </c>
      <c r="E41" s="84">
        <v>78.548058064516141</v>
      </c>
      <c r="F41" s="84">
        <v>77.439900000000009</v>
      </c>
      <c r="G41" s="84">
        <v>63.814816129032252</v>
      </c>
      <c r="H41" s="84">
        <v>53.426486666666655</v>
      </c>
      <c r="I41" s="84">
        <v>82.052903225806432</v>
      </c>
      <c r="J41" s="84">
        <v>70.889606451612906</v>
      </c>
      <c r="K41" s="84">
        <v>83.645440000000008</v>
      </c>
      <c r="L41" s="84">
        <v>87.336258064516102</v>
      </c>
      <c r="M41" s="84">
        <v>78.654013333333324</v>
      </c>
      <c r="N41" s="84">
        <v>85.874754838709634</v>
      </c>
    </row>
    <row r="42" spans="1:15" x14ac:dyDescent="0.2">
      <c r="A42" s="85" t="s">
        <v>339</v>
      </c>
      <c r="B42" s="85"/>
      <c r="C42" s="84">
        <v>7.2990985754052717</v>
      </c>
      <c r="D42" s="84">
        <v>5.9409064411906245</v>
      </c>
      <c r="E42" s="84">
        <v>7.3373684037751312</v>
      </c>
      <c r="F42" s="84">
        <v>8.3840288000000012</v>
      </c>
      <c r="G42" s="84">
        <v>8.6414729614647641</v>
      </c>
      <c r="H42" s="84">
        <v>6.3705539936102236</v>
      </c>
      <c r="I42" s="84">
        <v>8.4479850190750909</v>
      </c>
      <c r="J42" s="84">
        <v>8.4501896502701186</v>
      </c>
      <c r="K42" s="84">
        <v>8.4691710834347802</v>
      </c>
      <c r="L42" s="84">
        <v>8.456806922862194</v>
      </c>
      <c r="M42" s="84">
        <v>4.5861750510587989</v>
      </c>
      <c r="N42" s="84">
        <v>8.456806922862194</v>
      </c>
    </row>
    <row r="43" spans="1:15" x14ac:dyDescent="0.2">
      <c r="A43" s="85" t="s">
        <v>106</v>
      </c>
      <c r="B43" s="85"/>
      <c r="C43" s="84">
        <v>891511.89999999991</v>
      </c>
      <c r="D43" s="84">
        <v>864223.66000000015</v>
      </c>
      <c r="E43" s="84">
        <v>894058.33999999985</v>
      </c>
      <c r="F43" s="84">
        <v>890803.06</v>
      </c>
      <c r="G43" s="84">
        <v>811779.97</v>
      </c>
      <c r="H43" s="84">
        <v>897292.53</v>
      </c>
      <c r="I43" s="84">
        <v>907904.95</v>
      </c>
      <c r="J43" s="84">
        <v>891579.51000000013</v>
      </c>
      <c r="K43" s="84">
        <v>904422.78</v>
      </c>
      <c r="L43" s="84">
        <v>908853.03999999992</v>
      </c>
      <c r="M43" s="84">
        <v>853303.7300000001</v>
      </c>
      <c r="N43" s="84">
        <v>908853.03999999992</v>
      </c>
    </row>
    <row r="44" spans="1:15" x14ac:dyDescent="0.2">
      <c r="C44" s="183"/>
      <c r="D44" s="183"/>
      <c r="E44" s="183"/>
      <c r="F44" s="183"/>
      <c r="G44" s="183"/>
      <c r="H44" s="183"/>
      <c r="I44" s="183"/>
      <c r="J44" s="183"/>
      <c r="K44" s="183"/>
      <c r="L44" s="183"/>
      <c r="M44" s="183"/>
      <c r="N44" s="183"/>
    </row>
    <row r="46" spans="1:15" x14ac:dyDescent="0.2">
      <c r="G46" s="38" t="s">
        <v>124</v>
      </c>
      <c r="H46" s="38" t="s">
        <v>125</v>
      </c>
    </row>
    <row r="47" spans="1:15" x14ac:dyDescent="0.2">
      <c r="F47" s="37" t="s">
        <v>24</v>
      </c>
      <c r="G47" s="80">
        <f t="array" ref="G47:G58">TRANSPOSE(C17:N17)</f>
        <v>2330105.7709999997</v>
      </c>
      <c r="H47" s="80">
        <f t="array" ref="H47:H58">TRANSPOSE(C43:N43)</f>
        <v>891511.89999999991</v>
      </c>
      <c r="J47" s="186"/>
    </row>
    <row r="48" spans="1:15" x14ac:dyDescent="0.2">
      <c r="F48" s="37" t="s">
        <v>25</v>
      </c>
      <c r="G48" s="80">
        <v>1937017.6940000001</v>
      </c>
      <c r="H48" s="80">
        <v>864223.66000000015</v>
      </c>
      <c r="J48" s="186"/>
    </row>
    <row r="49" spans="6:10" x14ac:dyDescent="0.2">
      <c r="F49" s="37" t="s">
        <v>26</v>
      </c>
      <c r="G49" s="80">
        <v>2448143.568</v>
      </c>
      <c r="H49" s="80">
        <v>894058.33999999985</v>
      </c>
      <c r="J49" s="186"/>
    </row>
    <row r="50" spans="6:10" x14ac:dyDescent="0.2">
      <c r="F50" s="37" t="s">
        <v>27</v>
      </c>
      <c r="G50" s="80">
        <v>2367599.5300000003</v>
      </c>
      <c r="H50" s="80">
        <v>890803.06</v>
      </c>
      <c r="J50" s="186"/>
    </row>
    <row r="51" spans="6:10" x14ac:dyDescent="0.2">
      <c r="F51" s="37" t="s">
        <v>28</v>
      </c>
      <c r="G51" s="80">
        <v>2576768.7149999999</v>
      </c>
      <c r="H51" s="80">
        <v>811779.97</v>
      </c>
      <c r="J51" s="186"/>
    </row>
    <row r="52" spans="6:10" x14ac:dyDescent="0.2">
      <c r="F52" s="37" t="s">
        <v>29</v>
      </c>
      <c r="G52" s="80">
        <v>2561145.8630000004</v>
      </c>
      <c r="H52" s="80">
        <v>897292.53</v>
      </c>
      <c r="J52" s="186"/>
    </row>
    <row r="53" spans="6:10" x14ac:dyDescent="0.2">
      <c r="F53" s="37" t="s">
        <v>30</v>
      </c>
      <c r="G53" s="80">
        <v>2493961.8249999997</v>
      </c>
      <c r="H53" s="80">
        <v>907904.95</v>
      </c>
      <c r="J53" s="186"/>
    </row>
    <row r="54" spans="6:10" x14ac:dyDescent="0.2">
      <c r="F54" s="37" t="s">
        <v>31</v>
      </c>
      <c r="G54" s="80">
        <v>2637501.395</v>
      </c>
      <c r="H54" s="80">
        <v>891579.51000000013</v>
      </c>
      <c r="J54" s="186"/>
    </row>
    <row r="55" spans="6:10" x14ac:dyDescent="0.2">
      <c r="F55" s="37" t="s">
        <v>32</v>
      </c>
      <c r="G55" s="80">
        <v>2609976.3450000002</v>
      </c>
      <c r="H55" s="80">
        <v>904422.78</v>
      </c>
      <c r="J55" s="186"/>
    </row>
    <row r="56" spans="6:10" x14ac:dyDescent="0.2">
      <c r="F56" s="37" t="s">
        <v>33</v>
      </c>
      <c r="G56" s="80">
        <v>2828068.4049999998</v>
      </c>
      <c r="H56" s="80">
        <v>908853.03999999992</v>
      </c>
      <c r="J56" s="186"/>
    </row>
    <row r="57" spans="6:10" x14ac:dyDescent="0.2">
      <c r="F57" s="37" t="s">
        <v>34</v>
      </c>
      <c r="G57" s="80">
        <v>2531662.63</v>
      </c>
      <c r="H57" s="80">
        <v>853303.7300000001</v>
      </c>
      <c r="J57" s="186"/>
    </row>
    <row r="58" spans="6:10" x14ac:dyDescent="0.2">
      <c r="F58" s="37" t="s">
        <v>35</v>
      </c>
      <c r="G58" s="80">
        <v>2447228.9850000003</v>
      </c>
      <c r="H58" s="80">
        <v>908853.03999999992</v>
      </c>
      <c r="J58" s="186"/>
    </row>
  </sheetData>
  <sortState xmlns:xlrd2="http://schemas.microsoft.com/office/spreadsheetml/2017/richdata2" ref="A21:N30">
    <sortCondition ref="A21:A30"/>
  </sortState>
  <mergeCells count="10">
    <mergeCell ref="A1:O1"/>
    <mergeCell ref="A3:O3"/>
    <mergeCell ref="A37:O37"/>
    <mergeCell ref="A17:B17"/>
    <mergeCell ref="A33:B33"/>
    <mergeCell ref="E19:I19"/>
    <mergeCell ref="A7:A8"/>
    <mergeCell ref="A23:A24"/>
    <mergeCell ref="A11:A12"/>
    <mergeCell ref="A27:A28"/>
  </mergeCells>
  <phoneticPr fontId="4" type="noConversion"/>
  <printOptions horizontalCentered="1"/>
  <pageMargins left="0.19685039370078741" right="0.19685039370078741" top="0.19685039370078741" bottom="0.19685039370078741" header="0" footer="0"/>
  <pageSetup scale="61"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0">
    <tabColor theme="6"/>
    <pageSetUpPr fitToPage="1"/>
  </sheetPr>
  <dimension ref="A1:K99"/>
  <sheetViews>
    <sheetView workbookViewId="0">
      <selection sqref="A1:K1"/>
    </sheetView>
  </sheetViews>
  <sheetFormatPr baseColWidth="10" defaultColWidth="10.85546875" defaultRowHeight="12.75" x14ac:dyDescent="0.2"/>
  <cols>
    <col min="1" max="1" width="28.140625" style="119" customWidth="1"/>
    <col min="2" max="16384" width="10.85546875" style="119"/>
  </cols>
  <sheetData>
    <row r="1" spans="1:11" ht="20.25" x14ac:dyDescent="0.3">
      <c r="A1" s="407" t="s">
        <v>179</v>
      </c>
      <c r="B1" s="407"/>
      <c r="C1" s="407"/>
      <c r="D1" s="407"/>
      <c r="E1" s="407"/>
      <c r="F1" s="407"/>
      <c r="G1" s="407"/>
      <c r="H1" s="407"/>
      <c r="I1" s="407"/>
      <c r="J1" s="407"/>
      <c r="K1" s="407"/>
    </row>
    <row r="2" spans="1:11" ht="12.75" customHeight="1" x14ac:dyDescent="0.3">
      <c r="A2" s="289"/>
      <c r="B2" s="289"/>
      <c r="C2" s="289"/>
      <c r="D2" s="289"/>
      <c r="E2" s="289"/>
      <c r="F2" s="289"/>
      <c r="G2" s="289"/>
      <c r="H2" s="289"/>
      <c r="I2" s="289"/>
      <c r="J2" s="289"/>
      <c r="K2" s="289"/>
    </row>
    <row r="3" spans="1:11" ht="18" x14ac:dyDescent="0.25">
      <c r="A3" s="408" t="s">
        <v>95</v>
      </c>
      <c r="B3" s="408"/>
      <c r="C3" s="408"/>
      <c r="D3" s="408"/>
      <c r="E3" s="408"/>
      <c r="F3" s="408"/>
      <c r="G3" s="408"/>
      <c r="H3" s="408"/>
      <c r="I3" s="408"/>
      <c r="J3" s="408"/>
      <c r="K3" s="408"/>
    </row>
    <row r="5" spans="1:11" x14ac:dyDescent="0.2">
      <c r="A5" s="290"/>
      <c r="B5" s="405">
        <v>1999</v>
      </c>
      <c r="C5" s="405"/>
      <c r="D5" s="405">
        <v>2000</v>
      </c>
      <c r="E5" s="405"/>
      <c r="F5" s="405">
        <v>2001</v>
      </c>
      <c r="G5" s="405"/>
      <c r="H5" s="405">
        <v>2002</v>
      </c>
      <c r="I5" s="405"/>
      <c r="J5" s="405">
        <v>2003</v>
      </c>
      <c r="K5" s="405"/>
    </row>
    <row r="6" spans="1:11" x14ac:dyDescent="0.2">
      <c r="B6" s="88" t="s">
        <v>89</v>
      </c>
      <c r="C6" s="88" t="s">
        <v>90</v>
      </c>
      <c r="D6" s="88" t="s">
        <v>89</v>
      </c>
      <c r="E6" s="88" t="s">
        <v>90</v>
      </c>
      <c r="F6" s="88" t="s">
        <v>89</v>
      </c>
      <c r="G6" s="88" t="s">
        <v>90</v>
      </c>
      <c r="H6" s="88" t="s">
        <v>89</v>
      </c>
      <c r="I6" s="88" t="s">
        <v>90</v>
      </c>
      <c r="J6" s="88" t="s">
        <v>89</v>
      </c>
      <c r="K6" s="88" t="s">
        <v>90</v>
      </c>
    </row>
    <row r="7" spans="1:11" x14ac:dyDescent="0.2">
      <c r="A7" s="119" t="s">
        <v>91</v>
      </c>
      <c r="B7" s="291">
        <v>44.347000000000001</v>
      </c>
      <c r="C7" s="88" t="s">
        <v>92</v>
      </c>
      <c r="D7" s="291">
        <v>57.325200000000002</v>
      </c>
      <c r="E7" s="88" t="s">
        <v>92</v>
      </c>
      <c r="F7" s="291">
        <v>43.114199999999997</v>
      </c>
      <c r="G7" s="88" t="s">
        <v>92</v>
      </c>
      <c r="H7" s="88">
        <v>49.601900000000001</v>
      </c>
      <c r="I7" s="88" t="s">
        <v>92</v>
      </c>
      <c r="J7" s="88">
        <v>56.463500000000003</v>
      </c>
      <c r="K7" s="292" t="s">
        <v>92</v>
      </c>
    </row>
    <row r="8" spans="1:11" x14ac:dyDescent="0.2">
      <c r="A8" s="119" t="s">
        <v>93</v>
      </c>
      <c r="B8" s="291">
        <v>60.0533</v>
      </c>
      <c r="C8" s="88" t="s">
        <v>117</v>
      </c>
      <c r="D8" s="291">
        <v>82.738100000000003</v>
      </c>
      <c r="E8" s="88" t="s">
        <v>118</v>
      </c>
      <c r="F8" s="291">
        <v>53.253599999999999</v>
      </c>
      <c r="G8" s="88" t="s">
        <v>117</v>
      </c>
      <c r="H8" s="88">
        <v>58.9863</v>
      </c>
      <c r="I8" s="88" t="s">
        <v>119</v>
      </c>
      <c r="J8" s="88">
        <v>64.258600000000001</v>
      </c>
      <c r="K8" s="88" t="s">
        <v>117</v>
      </c>
    </row>
    <row r="9" spans="1:11" x14ac:dyDescent="0.2">
      <c r="A9" s="119" t="s">
        <v>94</v>
      </c>
      <c r="B9" s="291">
        <v>28.770199999999999</v>
      </c>
      <c r="C9" s="88" t="s">
        <v>121</v>
      </c>
      <c r="D9" s="291">
        <v>37.462000000000003</v>
      </c>
      <c r="E9" s="88" t="s">
        <v>119</v>
      </c>
      <c r="F9" s="291">
        <v>31.215800000000002</v>
      </c>
      <c r="G9" s="88" t="s">
        <v>122</v>
      </c>
      <c r="H9" s="88">
        <v>37.3187</v>
      </c>
      <c r="I9" s="88" t="s">
        <v>123</v>
      </c>
      <c r="J9" s="88">
        <v>46.171300000000002</v>
      </c>
      <c r="K9" s="88" t="s">
        <v>119</v>
      </c>
    </row>
    <row r="11" spans="1:11" x14ac:dyDescent="0.2">
      <c r="A11" s="290"/>
      <c r="B11" s="405">
        <v>2004</v>
      </c>
      <c r="C11" s="405"/>
      <c r="D11" s="405">
        <v>2005</v>
      </c>
      <c r="E11" s="405"/>
      <c r="F11" s="405">
        <v>2006</v>
      </c>
      <c r="G11" s="405"/>
      <c r="H11" s="405">
        <v>2007</v>
      </c>
      <c r="I11" s="405"/>
      <c r="J11" s="405">
        <v>2008</v>
      </c>
      <c r="K11" s="405"/>
    </row>
    <row r="12" spans="1:11" x14ac:dyDescent="0.2">
      <c r="B12" s="88" t="s">
        <v>89</v>
      </c>
      <c r="C12" s="88" t="s">
        <v>90</v>
      </c>
      <c r="D12" s="88" t="s">
        <v>89</v>
      </c>
      <c r="E12" s="88" t="s">
        <v>90</v>
      </c>
      <c r="F12" s="88" t="s">
        <v>89</v>
      </c>
      <c r="G12" s="88" t="s">
        <v>90</v>
      </c>
      <c r="H12" s="88" t="s">
        <v>89</v>
      </c>
      <c r="I12" s="88" t="s">
        <v>90</v>
      </c>
      <c r="J12" s="88" t="s">
        <v>89</v>
      </c>
      <c r="K12" s="88" t="s">
        <v>90</v>
      </c>
    </row>
    <row r="13" spans="1:11" x14ac:dyDescent="0.2">
      <c r="A13" s="119" t="s">
        <v>91</v>
      </c>
      <c r="B13" s="88">
        <v>48.808799999999998</v>
      </c>
      <c r="C13" s="292" t="s">
        <v>92</v>
      </c>
      <c r="D13" s="88">
        <v>62.160499999999999</v>
      </c>
      <c r="E13" s="292" t="s">
        <v>92</v>
      </c>
      <c r="F13" s="88">
        <v>76.930300000000003</v>
      </c>
      <c r="G13" s="292" t="s">
        <v>92</v>
      </c>
      <c r="H13" s="88">
        <v>89.649100000000004</v>
      </c>
      <c r="I13" s="292" t="s">
        <v>92</v>
      </c>
      <c r="J13" s="88">
        <v>120.4803</v>
      </c>
      <c r="K13" s="292" t="s">
        <v>92</v>
      </c>
    </row>
    <row r="14" spans="1:11" x14ac:dyDescent="0.2">
      <c r="A14" s="119" t="s">
        <v>93</v>
      </c>
      <c r="B14" s="88">
        <v>57.238799999999998</v>
      </c>
      <c r="C14" s="88" t="s">
        <v>120</v>
      </c>
      <c r="D14" s="88">
        <v>90.379499999999993</v>
      </c>
      <c r="E14" s="88" t="s">
        <v>117</v>
      </c>
      <c r="F14" s="88">
        <v>92.872500000000002</v>
      </c>
      <c r="G14" s="88" t="s">
        <v>117</v>
      </c>
      <c r="H14" s="88">
        <v>111.7146</v>
      </c>
      <c r="I14" s="88" t="s">
        <v>119</v>
      </c>
      <c r="J14" s="88">
        <v>138.49510000000001</v>
      </c>
      <c r="K14" s="88" t="s">
        <v>174</v>
      </c>
    </row>
    <row r="15" spans="1:11" x14ac:dyDescent="0.2">
      <c r="A15" s="119" t="s">
        <v>94</v>
      </c>
      <c r="B15" s="88">
        <v>43.377299999999998</v>
      </c>
      <c r="C15" s="88" t="s">
        <v>121</v>
      </c>
      <c r="D15" s="88">
        <v>47.208199999999998</v>
      </c>
      <c r="E15" s="88" t="s">
        <v>121</v>
      </c>
      <c r="F15" s="88">
        <v>65.433499999999995</v>
      </c>
      <c r="G15" s="88" t="s">
        <v>121</v>
      </c>
      <c r="H15" s="88">
        <v>72.483500000000006</v>
      </c>
      <c r="I15" s="88" t="s">
        <v>123</v>
      </c>
      <c r="J15" s="88">
        <v>77.831299999999999</v>
      </c>
      <c r="K15" s="88" t="s">
        <v>119</v>
      </c>
    </row>
    <row r="17" spans="1:11" x14ac:dyDescent="0.2">
      <c r="A17" s="290"/>
      <c r="B17" s="405">
        <v>2009</v>
      </c>
      <c r="C17" s="405"/>
      <c r="D17" s="405">
        <v>2010</v>
      </c>
      <c r="E17" s="405"/>
      <c r="F17" s="405">
        <v>2011</v>
      </c>
      <c r="G17" s="405"/>
      <c r="H17" s="405">
        <v>2012</v>
      </c>
      <c r="I17" s="405"/>
      <c r="J17" s="405">
        <v>2013</v>
      </c>
      <c r="K17" s="405"/>
    </row>
    <row r="18" spans="1:11" x14ac:dyDescent="0.2">
      <c r="B18" s="88" t="s">
        <v>89</v>
      </c>
      <c r="C18" s="88" t="s">
        <v>90</v>
      </c>
      <c r="D18" s="88" t="s">
        <v>89</v>
      </c>
      <c r="E18" s="88" t="s">
        <v>90</v>
      </c>
      <c r="F18" s="88" t="s">
        <v>89</v>
      </c>
      <c r="G18" s="88" t="s">
        <v>90</v>
      </c>
      <c r="H18" s="88" t="s">
        <v>89</v>
      </c>
      <c r="I18" s="88" t="s">
        <v>90</v>
      </c>
      <c r="J18" s="88" t="s">
        <v>89</v>
      </c>
      <c r="K18" s="88" t="s">
        <v>90</v>
      </c>
    </row>
    <row r="19" spans="1:11" x14ac:dyDescent="0.2">
      <c r="A19" s="119" t="s">
        <v>91</v>
      </c>
      <c r="B19" s="293">
        <v>103.24250000000001</v>
      </c>
      <c r="C19" s="292" t="s">
        <v>92</v>
      </c>
      <c r="D19" s="293">
        <v>103.82073051369871</v>
      </c>
      <c r="E19" s="292" t="s">
        <v>92</v>
      </c>
      <c r="F19" s="293">
        <v>132.50927752276829</v>
      </c>
      <c r="G19" s="292" t="s">
        <v>92</v>
      </c>
      <c r="H19" s="293">
        <v>146.54886490525627</v>
      </c>
      <c r="I19" s="292" t="s">
        <v>92</v>
      </c>
      <c r="J19" s="293">
        <v>120.964</v>
      </c>
      <c r="K19" s="292" t="s">
        <v>92</v>
      </c>
    </row>
    <row r="20" spans="1:11" x14ac:dyDescent="0.2">
      <c r="A20" s="119" t="s">
        <v>93</v>
      </c>
      <c r="B20" s="293">
        <v>134.2303</v>
      </c>
      <c r="C20" s="88" t="s">
        <v>202</v>
      </c>
      <c r="D20" s="293">
        <v>124.75827990264891</v>
      </c>
      <c r="E20" s="88" t="s">
        <v>123</v>
      </c>
      <c r="F20" s="293">
        <v>189.923926792473</v>
      </c>
      <c r="G20" s="88" t="s">
        <v>117</v>
      </c>
      <c r="H20" s="293">
        <v>176.06147113481165</v>
      </c>
      <c r="I20" s="88" t="s">
        <v>117</v>
      </c>
      <c r="J20" s="293">
        <v>156.88</v>
      </c>
      <c r="K20" s="88" t="s">
        <v>118</v>
      </c>
    </row>
    <row r="21" spans="1:11" x14ac:dyDescent="0.2">
      <c r="A21" s="119" t="s">
        <v>94</v>
      </c>
      <c r="B21" s="293">
        <v>61.996099999999998</v>
      </c>
      <c r="C21" s="88" t="s">
        <v>121</v>
      </c>
      <c r="D21" s="293">
        <v>74.626294677736126</v>
      </c>
      <c r="E21" s="88" t="s">
        <v>120</v>
      </c>
      <c r="F21" s="293">
        <v>91.556425892070038</v>
      </c>
      <c r="G21" s="88" t="s">
        <v>202</v>
      </c>
      <c r="H21" s="293">
        <v>124.31116862487906</v>
      </c>
      <c r="I21" s="88" t="s">
        <v>121</v>
      </c>
      <c r="J21" s="293">
        <v>67.34</v>
      </c>
      <c r="K21" s="88" t="s">
        <v>120</v>
      </c>
    </row>
    <row r="23" spans="1:11" x14ac:dyDescent="0.2">
      <c r="A23" s="290"/>
      <c r="B23" s="405">
        <v>2014</v>
      </c>
      <c r="C23" s="405"/>
      <c r="D23" s="405">
        <v>2015</v>
      </c>
      <c r="E23" s="405"/>
      <c r="F23" s="405">
        <v>2016</v>
      </c>
      <c r="G23" s="405"/>
      <c r="H23" s="405">
        <v>2017</v>
      </c>
      <c r="I23" s="405"/>
      <c r="J23" s="405">
        <v>2018</v>
      </c>
      <c r="K23" s="405"/>
    </row>
    <row r="24" spans="1:11" x14ac:dyDescent="0.2">
      <c r="B24" s="88" t="s">
        <v>89</v>
      </c>
      <c r="C24" s="88" t="s">
        <v>90</v>
      </c>
      <c r="D24" s="88" t="s">
        <v>89</v>
      </c>
      <c r="E24" s="88" t="s">
        <v>90</v>
      </c>
      <c r="F24" s="88" t="s">
        <v>89</v>
      </c>
      <c r="G24" s="88" t="s">
        <v>90</v>
      </c>
      <c r="H24" s="88" t="s">
        <v>89</v>
      </c>
      <c r="I24" s="88" t="s">
        <v>90</v>
      </c>
      <c r="J24" s="88" t="s">
        <v>89</v>
      </c>
      <c r="K24" s="88" t="s">
        <v>90</v>
      </c>
    </row>
    <row r="25" spans="1:11" x14ac:dyDescent="0.2">
      <c r="A25" s="119" t="s">
        <v>91</v>
      </c>
      <c r="B25" s="293">
        <v>103.65711728192205</v>
      </c>
      <c r="C25" s="292" t="s">
        <v>92</v>
      </c>
      <c r="D25" s="293">
        <v>71.055971554151299</v>
      </c>
      <c r="E25" s="292" t="s">
        <v>92</v>
      </c>
      <c r="F25" s="293">
        <v>51.694105335926302</v>
      </c>
      <c r="G25" s="292" t="s">
        <v>92</v>
      </c>
      <c r="H25" s="293">
        <v>51.482450952142933</v>
      </c>
      <c r="I25" s="292" t="s">
        <v>92</v>
      </c>
      <c r="J25" s="293">
        <v>62.363171780753987</v>
      </c>
      <c r="K25" s="292" t="s">
        <v>92</v>
      </c>
    </row>
    <row r="26" spans="1:11" x14ac:dyDescent="0.2">
      <c r="A26" s="119" t="s">
        <v>93</v>
      </c>
      <c r="B26" s="293">
        <v>146.9443</v>
      </c>
      <c r="C26" s="88" t="s">
        <v>253</v>
      </c>
      <c r="D26" s="293">
        <v>88.317634274193466</v>
      </c>
      <c r="E26" s="88" t="s">
        <v>117</v>
      </c>
      <c r="F26" s="293">
        <v>64.630342876344159</v>
      </c>
      <c r="G26" s="88" t="s">
        <v>117</v>
      </c>
      <c r="H26" s="293">
        <v>66.477621726190392</v>
      </c>
      <c r="I26" s="88" t="s">
        <v>123</v>
      </c>
      <c r="J26" s="293">
        <v>84.560824596774083</v>
      </c>
      <c r="K26" s="88" t="s">
        <v>253</v>
      </c>
    </row>
    <row r="27" spans="1:11" x14ac:dyDescent="0.2">
      <c r="A27" s="119" t="s">
        <v>94</v>
      </c>
      <c r="B27" s="293">
        <v>47.489905107526837</v>
      </c>
      <c r="C27" s="88" t="s">
        <v>119</v>
      </c>
      <c r="D27" s="293">
        <v>41.549713440860266</v>
      </c>
      <c r="E27" s="88" t="s">
        <v>119</v>
      </c>
      <c r="F27" s="293">
        <v>42.011381321839103</v>
      </c>
      <c r="G27" s="88" t="s">
        <v>123</v>
      </c>
      <c r="H27" s="293">
        <v>37.90534395161292</v>
      </c>
      <c r="I27" s="88" t="s">
        <v>202</v>
      </c>
      <c r="J27" s="293">
        <v>39.637211155914002</v>
      </c>
      <c r="K27" s="88" t="s">
        <v>121</v>
      </c>
    </row>
    <row r="28" spans="1:11" x14ac:dyDescent="0.2">
      <c r="B28" s="405"/>
      <c r="C28" s="405"/>
      <c r="D28" s="405"/>
      <c r="E28" s="405"/>
      <c r="F28" s="405"/>
      <c r="G28" s="405"/>
      <c r="H28" s="405"/>
      <c r="I28" s="405"/>
      <c r="J28" s="405"/>
      <c r="K28" s="405"/>
    </row>
    <row r="29" spans="1:11" x14ac:dyDescent="0.2">
      <c r="A29" s="290"/>
      <c r="B29" s="405">
        <v>2019</v>
      </c>
      <c r="C29" s="405"/>
      <c r="D29" s="405"/>
      <c r="E29" s="405"/>
      <c r="F29" s="405"/>
      <c r="G29" s="405"/>
      <c r="H29" s="405"/>
      <c r="I29" s="405"/>
      <c r="J29" s="405"/>
      <c r="K29" s="405"/>
    </row>
    <row r="30" spans="1:11" x14ac:dyDescent="0.2">
      <c r="B30" s="88" t="s">
        <v>89</v>
      </c>
      <c r="C30" s="88" t="s">
        <v>90</v>
      </c>
      <c r="D30" s="88"/>
      <c r="E30" s="88"/>
      <c r="F30" s="88"/>
      <c r="G30" s="88"/>
      <c r="H30" s="88"/>
      <c r="I30" s="88"/>
      <c r="J30" s="88"/>
      <c r="K30" s="88"/>
    </row>
    <row r="31" spans="1:11" x14ac:dyDescent="0.2">
      <c r="A31" s="119" t="s">
        <v>91</v>
      </c>
      <c r="B31" s="293">
        <v>63.320357732841337</v>
      </c>
      <c r="C31" s="292" t="s">
        <v>92</v>
      </c>
      <c r="D31" s="293"/>
      <c r="E31" s="292"/>
      <c r="F31" s="293"/>
      <c r="G31" s="292"/>
      <c r="H31" s="293"/>
      <c r="I31" s="292"/>
      <c r="J31" s="293"/>
      <c r="K31" s="292"/>
    </row>
    <row r="32" spans="1:11" x14ac:dyDescent="0.2">
      <c r="A32" s="119" t="s">
        <v>93</v>
      </c>
      <c r="B32" s="293">
        <v>87.709893413978506</v>
      </c>
      <c r="C32" s="88" t="s">
        <v>117</v>
      </c>
      <c r="D32" s="293"/>
      <c r="E32" s="88"/>
      <c r="F32" s="293"/>
      <c r="G32" s="88"/>
      <c r="H32" s="293"/>
      <c r="I32" s="88"/>
      <c r="J32" s="293"/>
      <c r="K32" s="88"/>
    </row>
    <row r="33" spans="1:11" x14ac:dyDescent="0.2">
      <c r="A33" s="119" t="s">
        <v>94</v>
      </c>
      <c r="B33" s="293">
        <v>32.73365708333337</v>
      </c>
      <c r="C33" s="88" t="s">
        <v>254</v>
      </c>
      <c r="D33" s="293"/>
      <c r="E33" s="88"/>
      <c r="F33" s="293"/>
      <c r="G33" s="88"/>
      <c r="H33" s="293"/>
      <c r="I33" s="88"/>
      <c r="J33" s="293"/>
      <c r="K33" s="88"/>
    </row>
    <row r="38" spans="1:11" s="215" customFormat="1" x14ac:dyDescent="0.2">
      <c r="A38" s="162" t="s">
        <v>297</v>
      </c>
      <c r="B38" s="162" t="s">
        <v>58</v>
      </c>
      <c r="C38" s="162" t="s">
        <v>60</v>
      </c>
      <c r="D38" s="162" t="s">
        <v>61</v>
      </c>
      <c r="E38" s="162" t="s">
        <v>62</v>
      </c>
    </row>
    <row r="39" spans="1:11" s="215" customFormat="1" x14ac:dyDescent="0.2">
      <c r="A39" s="162">
        <v>1999</v>
      </c>
      <c r="B39" s="360">
        <v>44.471968312638673</v>
      </c>
      <c r="C39" s="360">
        <v>31.075313100038404</v>
      </c>
      <c r="D39" s="360">
        <v>41.835380701698242</v>
      </c>
      <c r="E39" s="360">
        <v>78.425244079621095</v>
      </c>
    </row>
    <row r="40" spans="1:11" s="215" customFormat="1" x14ac:dyDescent="0.2">
      <c r="A40" s="162">
        <v>2000</v>
      </c>
      <c r="B40" s="360">
        <v>57.466261967000399</v>
      </c>
      <c r="C40" s="360">
        <v>43.410785093777037</v>
      </c>
      <c r="D40" s="360">
        <v>57.296055377631518</v>
      </c>
      <c r="E40" s="360">
        <v>85.24148870736002</v>
      </c>
    </row>
    <row r="41" spans="1:11" s="215" customFormat="1" x14ac:dyDescent="0.2">
      <c r="A41" s="162">
        <v>2001</v>
      </c>
      <c r="B41" s="360">
        <v>42.459038829151744</v>
      </c>
      <c r="C41" s="360">
        <v>32.674789121234504</v>
      </c>
      <c r="D41" s="360">
        <v>43.946375752550331</v>
      </c>
      <c r="E41" s="360">
        <v>61.496737522428219</v>
      </c>
    </row>
    <row r="42" spans="1:11" s="215" customFormat="1" x14ac:dyDescent="0.2">
      <c r="A42" s="162">
        <v>2002</v>
      </c>
      <c r="B42" s="360">
        <v>50.012827421488332</v>
      </c>
      <c r="C42" s="360">
        <v>41.225578453020994</v>
      </c>
      <c r="D42" s="360">
        <v>50.910558601083814</v>
      </c>
      <c r="E42" s="360">
        <v>62.428356662826417</v>
      </c>
    </row>
    <row r="43" spans="1:11" s="215" customFormat="1" x14ac:dyDescent="0.2">
      <c r="A43" s="162">
        <v>2003</v>
      </c>
      <c r="B43" s="360">
        <v>56.463502170805604</v>
      </c>
      <c r="C43" s="360">
        <v>47.011903225806442</v>
      </c>
      <c r="D43" s="360">
        <v>58.489461992234148</v>
      </c>
      <c r="E43" s="360">
        <v>69.288808691756273</v>
      </c>
      <c r="K43" s="216"/>
    </row>
    <row r="44" spans="1:11" s="215" customFormat="1" x14ac:dyDescent="0.2">
      <c r="A44" s="162">
        <v>2004</v>
      </c>
      <c r="B44" s="360">
        <v>48.797652713405846</v>
      </c>
      <c r="C44" s="360">
        <v>42.116104443214397</v>
      </c>
      <c r="D44" s="360">
        <v>50.829873893523207</v>
      </c>
      <c r="E44" s="360">
        <v>56.130892672192822</v>
      </c>
    </row>
    <row r="45" spans="1:11" s="215" customFormat="1" x14ac:dyDescent="0.2">
      <c r="A45" s="162">
        <v>2005</v>
      </c>
      <c r="B45" s="360">
        <v>62.160500089072379</v>
      </c>
      <c r="C45" s="360">
        <v>48.157720361954411</v>
      </c>
      <c r="D45" s="360">
        <v>66.877599945848772</v>
      </c>
      <c r="E45" s="360">
        <v>76.025063392132651</v>
      </c>
    </row>
    <row r="46" spans="1:11" s="215" customFormat="1" x14ac:dyDescent="0.2">
      <c r="A46" s="162">
        <v>2006</v>
      </c>
      <c r="B46" s="360">
        <v>76.930345591811289</v>
      </c>
      <c r="C46" s="360">
        <v>67.164886287866381</v>
      </c>
      <c r="D46" s="360">
        <v>80.415337497706545</v>
      </c>
      <c r="E46" s="360">
        <v>86.015582624167919</v>
      </c>
    </row>
    <row r="47" spans="1:11" s="215" customFormat="1" x14ac:dyDescent="0.2">
      <c r="A47" s="162">
        <v>2007</v>
      </c>
      <c r="B47" s="360">
        <v>89.649096688893351</v>
      </c>
      <c r="C47" s="360">
        <v>78.299175135024612</v>
      </c>
      <c r="D47" s="360">
        <v>93.050237468511057</v>
      </c>
      <c r="E47" s="360">
        <v>102.14551745777779</v>
      </c>
    </row>
    <row r="48" spans="1:11" s="215" customFormat="1" x14ac:dyDescent="0.2">
      <c r="A48" s="162">
        <v>2008</v>
      </c>
      <c r="B48" s="360">
        <v>120.52333739140795</v>
      </c>
      <c r="C48" s="360">
        <v>96.295209199417798</v>
      </c>
      <c r="D48" s="360">
        <v>129.95118632268264</v>
      </c>
      <c r="E48" s="360">
        <v>140.69604698156388</v>
      </c>
    </row>
    <row r="49" spans="1:5" s="215" customFormat="1" x14ac:dyDescent="0.2">
      <c r="A49" s="162">
        <v>2009</v>
      </c>
      <c r="B49" s="360">
        <v>103.24252023356546</v>
      </c>
      <c r="C49" s="360">
        <v>94.967682873749467</v>
      </c>
      <c r="D49" s="360">
        <v>105.09198394118137</v>
      </c>
      <c r="E49" s="360">
        <v>114.24380383034971</v>
      </c>
    </row>
    <row r="50" spans="1:5" s="215" customFormat="1" x14ac:dyDescent="0.2">
      <c r="A50" s="162">
        <v>2010</v>
      </c>
      <c r="B50" s="360">
        <v>103.96750710523834</v>
      </c>
      <c r="C50" s="360">
        <v>79.870072667639292</v>
      </c>
      <c r="D50" s="360">
        <v>113.62016882112336</v>
      </c>
      <c r="E50" s="360">
        <v>123.20439083278085</v>
      </c>
    </row>
    <row r="51" spans="1:5" s="215" customFormat="1" x14ac:dyDescent="0.2">
      <c r="A51" s="162">
        <v>2011</v>
      </c>
      <c r="B51" s="360">
        <v>132.55151744697838</v>
      </c>
      <c r="C51" s="360">
        <v>105.51040469625427</v>
      </c>
      <c r="D51" s="360">
        <v>141.91824835604223</v>
      </c>
      <c r="E51" s="360">
        <v>158.53355022123509</v>
      </c>
    </row>
    <row r="52" spans="1:5" s="215" customFormat="1" x14ac:dyDescent="0.2">
      <c r="A52" s="162">
        <v>2012</v>
      </c>
      <c r="B52" s="360">
        <v>146.54887274089796</v>
      </c>
      <c r="C52" s="360">
        <v>126.08209348508467</v>
      </c>
      <c r="D52" s="360">
        <v>154.92294887374939</v>
      </c>
      <c r="E52" s="360">
        <v>162.36020285397038</v>
      </c>
    </row>
    <row r="53" spans="1:5" s="215" customFormat="1" x14ac:dyDescent="0.2">
      <c r="A53" s="162">
        <v>2013</v>
      </c>
      <c r="B53" s="360">
        <v>120.96428952092724</v>
      </c>
      <c r="C53" s="360">
        <v>95.164915484944686</v>
      </c>
      <c r="D53" s="360">
        <v>130.06764134432211</v>
      </c>
      <c r="E53" s="360">
        <v>145.25298212270806</v>
      </c>
    </row>
    <row r="54" spans="1:5" s="215" customFormat="1" x14ac:dyDescent="0.2">
      <c r="A54" s="162">
        <v>2014</v>
      </c>
      <c r="B54" s="360">
        <v>103.65719683024444</v>
      </c>
      <c r="C54" s="360">
        <v>85.987472324496309</v>
      </c>
      <c r="D54" s="360">
        <v>108.03938652560338</v>
      </c>
      <c r="E54" s="360">
        <v>125.85846800813333</v>
      </c>
    </row>
    <row r="55" spans="1:5" s="215" customFormat="1" x14ac:dyDescent="0.2">
      <c r="A55" s="162">
        <v>2015</v>
      </c>
      <c r="B55" s="360">
        <v>71.057828855586877</v>
      </c>
      <c r="C55" s="360">
        <v>64.462182164323963</v>
      </c>
      <c r="D55" s="360">
        <v>73.410173622670143</v>
      </c>
      <c r="E55" s="360">
        <v>76.141119630544196</v>
      </c>
    </row>
    <row r="56" spans="1:5" s="215" customFormat="1" x14ac:dyDescent="0.2">
      <c r="A56" s="215">
        <v>2016</v>
      </c>
      <c r="B56" s="360">
        <v>51.694351375034024</v>
      </c>
      <c r="C56" s="360">
        <v>45.475004654519033</v>
      </c>
      <c r="D56" s="360">
        <v>54.562647837157535</v>
      </c>
      <c r="E56" s="360">
        <v>54.677633417406867</v>
      </c>
    </row>
    <row r="57" spans="1:5" s="215" customFormat="1" x14ac:dyDescent="0.2">
      <c r="A57" s="215">
        <v>2017</v>
      </c>
      <c r="B57" s="360">
        <v>51.482451626569286</v>
      </c>
      <c r="C57" s="360">
        <v>38.119607211482851</v>
      </c>
      <c r="D57" s="360">
        <v>57.586553178034585</v>
      </c>
      <c r="E57" s="360">
        <v>59.895835802346177</v>
      </c>
    </row>
    <row r="58" spans="1:5" s="215" customFormat="1" x14ac:dyDescent="0.2">
      <c r="A58" s="215">
        <v>2018</v>
      </c>
      <c r="B58" s="360">
        <v>62.362887416954685</v>
      </c>
      <c r="C58" s="360">
        <v>51.580005454109077</v>
      </c>
      <c r="D58" s="360">
        <v>66.038085280124619</v>
      </c>
      <c r="E58" s="360">
        <v>72.90305775313621</v>
      </c>
    </row>
    <row r="59" spans="1:5" s="215" customFormat="1" x14ac:dyDescent="0.2">
      <c r="A59" s="215">
        <v>2019</v>
      </c>
      <c r="B59" s="360">
        <v>63.320357698012678</v>
      </c>
      <c r="C59" s="360">
        <v>49.063072420234896</v>
      </c>
      <c r="D59" s="360">
        <v>69.242223726851847</v>
      </c>
      <c r="E59" s="360">
        <v>74.069330167050694</v>
      </c>
    </row>
    <row r="60" spans="1:5" s="215" customFormat="1" x14ac:dyDescent="0.2"/>
    <row r="61" spans="1:5" s="215" customFormat="1" x14ac:dyDescent="0.2"/>
    <row r="62" spans="1:5" s="215" customFormat="1" x14ac:dyDescent="0.2"/>
    <row r="63" spans="1:5" s="215" customFormat="1" x14ac:dyDescent="0.2"/>
    <row r="64" spans="1:5" s="215" customFormat="1" x14ac:dyDescent="0.2"/>
    <row r="65" spans="3:9" s="215" customFormat="1" x14ac:dyDescent="0.2"/>
    <row r="66" spans="3:9" s="215" customFormat="1" x14ac:dyDescent="0.2"/>
    <row r="67" spans="3:9" s="215" customFormat="1" x14ac:dyDescent="0.2"/>
    <row r="68" spans="3:9" s="215" customFormat="1" x14ac:dyDescent="0.2"/>
    <row r="69" spans="3:9" s="215" customFormat="1" x14ac:dyDescent="0.2"/>
    <row r="70" spans="3:9" s="215" customFormat="1" x14ac:dyDescent="0.2"/>
    <row r="71" spans="3:9" s="215" customFormat="1" x14ac:dyDescent="0.2"/>
    <row r="72" spans="3:9" s="215" customFormat="1" x14ac:dyDescent="0.2"/>
    <row r="73" spans="3:9" s="215" customFormat="1" x14ac:dyDescent="0.2"/>
    <row r="76" spans="3:9" ht="15.75" x14ac:dyDescent="0.25">
      <c r="C76" s="406" t="s">
        <v>218</v>
      </c>
      <c r="D76" s="406"/>
      <c r="E76" s="406"/>
      <c r="F76" s="406"/>
      <c r="G76" s="406"/>
      <c r="H76" s="406"/>
      <c r="I76" s="406"/>
    </row>
    <row r="77" spans="3:9" ht="15.75" x14ac:dyDescent="0.25">
      <c r="C77" s="409" t="s">
        <v>219</v>
      </c>
      <c r="D77" s="409"/>
      <c r="E77" s="409"/>
      <c r="F77" s="409"/>
      <c r="G77" s="409"/>
      <c r="H77" s="409"/>
      <c r="I77" s="409"/>
    </row>
    <row r="78" spans="3:9" x14ac:dyDescent="0.2">
      <c r="C78" s="295"/>
      <c r="D78" s="295"/>
      <c r="E78" s="295"/>
      <c r="F78" s="295"/>
      <c r="G78" s="295"/>
      <c r="H78" s="294"/>
      <c r="I78" s="294"/>
    </row>
    <row r="79" spans="3:9" x14ac:dyDescent="0.2">
      <c r="C79" s="295"/>
      <c r="D79" s="296"/>
      <c r="E79" s="410" t="s">
        <v>282</v>
      </c>
      <c r="F79" s="410"/>
      <c r="G79" s="410" t="s">
        <v>283</v>
      </c>
      <c r="H79" s="410"/>
      <c r="I79" s="294"/>
    </row>
    <row r="80" spans="3:9" x14ac:dyDescent="0.2">
      <c r="C80" s="295"/>
      <c r="D80" s="296"/>
      <c r="E80" s="410"/>
      <c r="F80" s="410"/>
      <c r="G80" s="410"/>
      <c r="H80" s="410"/>
      <c r="I80" s="294"/>
    </row>
    <row r="81" spans="3:9" ht="15" x14ac:dyDescent="0.25">
      <c r="C81" s="295"/>
      <c r="D81" s="297">
        <v>2001</v>
      </c>
      <c r="E81" s="411">
        <v>4.4281469380023752E-2</v>
      </c>
      <c r="F81" s="411"/>
      <c r="G81" s="411">
        <v>5.6325567679150756E-2</v>
      </c>
      <c r="H81" s="411"/>
      <c r="I81" s="294"/>
    </row>
    <row r="82" spans="3:9" ht="15" x14ac:dyDescent="0.25">
      <c r="C82" s="295"/>
      <c r="D82" s="297">
        <f t="shared" ref="D82:D92" si="0">D81+1</f>
        <v>2002</v>
      </c>
      <c r="E82" s="411">
        <v>6.3427104175759474E-2</v>
      </c>
      <c r="F82" s="411"/>
      <c r="G82" s="411">
        <v>4.1317699609156877E-2</v>
      </c>
      <c r="H82" s="411"/>
      <c r="I82" s="294"/>
    </row>
    <row r="83" spans="3:9" ht="15" x14ac:dyDescent="0.25">
      <c r="C83" s="295"/>
      <c r="D83" s="297">
        <f t="shared" si="0"/>
        <v>2003</v>
      </c>
      <c r="E83" s="411">
        <v>4.9531038183210363E-2</v>
      </c>
      <c r="F83" s="411"/>
      <c r="G83" s="411">
        <v>5.8891867739052861E-2</v>
      </c>
      <c r="H83" s="411"/>
      <c r="I83" s="294"/>
    </row>
    <row r="84" spans="3:9" ht="15" x14ac:dyDescent="0.25">
      <c r="C84" s="295"/>
      <c r="D84" s="297">
        <f t="shared" si="0"/>
        <v>2004</v>
      </c>
      <c r="E84" s="411">
        <v>7.0190971311135497E-2</v>
      </c>
      <c r="F84" s="411"/>
      <c r="G84" s="411">
        <v>5.9794075449404849E-2</v>
      </c>
      <c r="H84" s="411"/>
      <c r="I84" s="294"/>
    </row>
    <row r="85" spans="3:9" ht="15" x14ac:dyDescent="0.25">
      <c r="C85" s="295"/>
      <c r="D85" s="297">
        <f t="shared" si="0"/>
        <v>2005</v>
      </c>
      <c r="E85" s="411">
        <v>4.7983169350501509E-2</v>
      </c>
      <c r="F85" s="411"/>
      <c r="G85" s="411">
        <v>2.734620744574956E-2</v>
      </c>
      <c r="H85" s="411"/>
      <c r="I85" s="294"/>
    </row>
    <row r="86" spans="3:9" ht="15" x14ac:dyDescent="0.25">
      <c r="C86" s="295"/>
      <c r="D86" s="297">
        <f t="shared" si="0"/>
        <v>2006</v>
      </c>
      <c r="E86" s="411">
        <v>6.9146303803810039E-2</v>
      </c>
      <c r="F86" s="411"/>
      <c r="G86" s="411">
        <v>7.1669418412668939E-2</v>
      </c>
      <c r="H86" s="411"/>
      <c r="I86" s="294"/>
    </row>
    <row r="87" spans="3:9" ht="15" x14ac:dyDescent="0.25">
      <c r="C87" s="295"/>
      <c r="D87" s="297">
        <f t="shared" si="0"/>
        <v>2007</v>
      </c>
      <c r="E87" s="411">
        <v>6.0312434509329327E-2</v>
      </c>
      <c r="F87" s="411"/>
      <c r="G87" s="411">
        <v>4.4034573794799581E-2</v>
      </c>
      <c r="H87" s="411"/>
      <c r="I87" s="294"/>
    </row>
    <row r="88" spans="3:9" ht="15" x14ac:dyDescent="0.25">
      <c r="C88" s="295"/>
      <c r="D88" s="297">
        <f t="shared" si="0"/>
        <v>2008</v>
      </c>
      <c r="E88" s="411">
        <v>2.8915858265441408E-3</v>
      </c>
      <c r="F88" s="411"/>
      <c r="G88" s="411">
        <v>-9.2695870253494128E-3</v>
      </c>
      <c r="H88" s="411"/>
      <c r="I88" s="294"/>
    </row>
    <row r="89" spans="3:9" ht="15" x14ac:dyDescent="0.25">
      <c r="C89" s="295"/>
      <c r="D89" s="297">
        <f t="shared" si="0"/>
        <v>2009</v>
      </c>
      <c r="E89" s="411">
        <v>8.7220212971512723E-3</v>
      </c>
      <c r="F89" s="411"/>
      <c r="G89" s="411">
        <v>2.9663298486066969E-2</v>
      </c>
      <c r="H89" s="411"/>
      <c r="I89" s="294"/>
    </row>
    <row r="90" spans="3:9" ht="15" x14ac:dyDescent="0.25">
      <c r="C90" s="294"/>
      <c r="D90" s="297">
        <f t="shared" si="0"/>
        <v>2010</v>
      </c>
      <c r="E90" s="411">
        <v>3.2907847936556767E-2</v>
      </c>
      <c r="F90" s="411"/>
      <c r="G90" s="411">
        <v>-3.1172112165273047E-3</v>
      </c>
      <c r="H90" s="411"/>
      <c r="I90" s="294"/>
    </row>
    <row r="91" spans="3:9" ht="15" x14ac:dyDescent="0.25">
      <c r="C91" s="294"/>
      <c r="D91" s="297">
        <f t="shared" si="0"/>
        <v>2011</v>
      </c>
      <c r="E91" s="411">
        <v>3.9899467193606597E-2</v>
      </c>
      <c r="F91" s="411"/>
      <c r="G91" s="411">
        <v>1.5859607052347569E-2</v>
      </c>
      <c r="H91" s="411"/>
      <c r="I91" s="294"/>
    </row>
    <row r="92" spans="3:9" ht="15" x14ac:dyDescent="0.25">
      <c r="C92" s="294"/>
      <c r="D92" s="297">
        <f t="shared" si="0"/>
        <v>2012</v>
      </c>
      <c r="E92" s="411">
        <v>3.0434025329952801E-2</v>
      </c>
      <c r="F92" s="411"/>
      <c r="G92" s="411">
        <v>2.8038573996083501E-2</v>
      </c>
      <c r="H92" s="411"/>
      <c r="I92" s="294"/>
    </row>
    <row r="93" spans="3:9" ht="15" x14ac:dyDescent="0.25">
      <c r="C93" s="294"/>
      <c r="D93" s="297">
        <f>D92+1</f>
        <v>2013</v>
      </c>
      <c r="E93" s="411">
        <v>2.68046459428758E-2</v>
      </c>
      <c r="F93" s="411"/>
      <c r="G93" s="411">
        <v>1.99612516878999E-2</v>
      </c>
      <c r="H93" s="411"/>
      <c r="I93" s="294"/>
    </row>
    <row r="94" spans="3:9" ht="15" x14ac:dyDescent="0.25">
      <c r="C94" s="294"/>
      <c r="D94" s="297">
        <f>D93+1</f>
        <v>2014</v>
      </c>
      <c r="E94" s="411">
        <v>3.6872838092674609E-2</v>
      </c>
      <c r="F94" s="411"/>
      <c r="G94" s="411">
        <v>4.6259521479690813E-2</v>
      </c>
      <c r="H94" s="411"/>
      <c r="I94" s="294"/>
    </row>
    <row r="95" spans="3:9" ht="15" x14ac:dyDescent="0.25">
      <c r="C95" s="294"/>
      <c r="D95" s="297">
        <f>D94+1</f>
        <v>2015</v>
      </c>
      <c r="E95" s="411">
        <v>5.7299467482672561E-2</v>
      </c>
      <c r="F95" s="411"/>
      <c r="G95" s="411">
        <v>2.2097927746194568E-2</v>
      </c>
      <c r="H95" s="411"/>
      <c r="I95" s="294"/>
    </row>
    <row r="96" spans="3:9" ht="15" x14ac:dyDescent="0.25">
      <c r="C96" s="294"/>
      <c r="D96" s="297">
        <f>D95+1</f>
        <v>2016</v>
      </c>
      <c r="E96" s="411">
        <v>4.651665934348026E-2</v>
      </c>
      <c r="F96" s="411"/>
      <c r="G96" s="411">
        <v>1.7672916479770207E-2</v>
      </c>
      <c r="H96" s="411"/>
      <c r="I96" s="294"/>
    </row>
    <row r="97" spans="3:9" ht="15" x14ac:dyDescent="0.25">
      <c r="C97" s="294"/>
      <c r="D97" s="297">
        <v>2017</v>
      </c>
      <c r="E97" s="411">
        <v>2.1613531045852064E-2</v>
      </c>
      <c r="F97" s="411"/>
      <c r="G97" s="411">
        <v>2.8149976492712898E-2</v>
      </c>
      <c r="H97" s="411"/>
      <c r="I97" s="294"/>
    </row>
    <row r="98" spans="3:9" ht="15" x14ac:dyDescent="0.25">
      <c r="C98" s="294"/>
      <c r="D98" s="297">
        <v>2018</v>
      </c>
      <c r="E98" s="411">
        <v>3.2592281359526597E-2</v>
      </c>
      <c r="F98" s="411"/>
      <c r="G98" s="411">
        <v>7.43069448413833E-3</v>
      </c>
      <c r="H98" s="411"/>
      <c r="I98" s="294"/>
    </row>
    <row r="99" spans="3:9" ht="15" x14ac:dyDescent="0.25">
      <c r="D99" s="297">
        <v>2019</v>
      </c>
      <c r="E99" s="411">
        <v>2.9058915786670799E-2</v>
      </c>
      <c r="F99" s="411"/>
      <c r="G99" s="411">
        <v>1.3009929078014199E-2</v>
      </c>
      <c r="H99" s="411"/>
    </row>
  </sheetData>
  <mergeCells count="74">
    <mergeCell ref="E99:F99"/>
    <mergeCell ref="G99:H99"/>
    <mergeCell ref="E97:F97"/>
    <mergeCell ref="G97:H97"/>
    <mergeCell ref="E98:F98"/>
    <mergeCell ref="G98:H98"/>
    <mergeCell ref="E94:F94"/>
    <mergeCell ref="G94:H94"/>
    <mergeCell ref="E95:F95"/>
    <mergeCell ref="G95:H95"/>
    <mergeCell ref="E96:F96"/>
    <mergeCell ref="G96:H96"/>
    <mergeCell ref="E91:F91"/>
    <mergeCell ref="G91:H91"/>
    <mergeCell ref="E92:F92"/>
    <mergeCell ref="G92:H92"/>
    <mergeCell ref="E93:F93"/>
    <mergeCell ref="G93:H93"/>
    <mergeCell ref="E88:F88"/>
    <mergeCell ref="G88:H88"/>
    <mergeCell ref="E89:F89"/>
    <mergeCell ref="G89:H89"/>
    <mergeCell ref="E90:F90"/>
    <mergeCell ref="G90:H90"/>
    <mergeCell ref="E85:F85"/>
    <mergeCell ref="G85:H85"/>
    <mergeCell ref="E86:F86"/>
    <mergeCell ref="G86:H86"/>
    <mergeCell ref="E87:F87"/>
    <mergeCell ref="G87:H87"/>
    <mergeCell ref="E82:F82"/>
    <mergeCell ref="G82:H82"/>
    <mergeCell ref="E83:F83"/>
    <mergeCell ref="G83:H83"/>
    <mergeCell ref="E84:F84"/>
    <mergeCell ref="G84:H84"/>
    <mergeCell ref="C77:I77"/>
    <mergeCell ref="E79:F80"/>
    <mergeCell ref="G79:H80"/>
    <mergeCell ref="B23:C23"/>
    <mergeCell ref="E81:F81"/>
    <mergeCell ref="G81:H81"/>
    <mergeCell ref="D23:E23"/>
    <mergeCell ref="F23:G23"/>
    <mergeCell ref="H23:I23"/>
    <mergeCell ref="B29:C29"/>
    <mergeCell ref="D29:E29"/>
    <mergeCell ref="F29:G29"/>
    <mergeCell ref="H29:I29"/>
    <mergeCell ref="B28:C28"/>
    <mergeCell ref="D28:E28"/>
    <mergeCell ref="F28:G28"/>
    <mergeCell ref="J11:K11"/>
    <mergeCell ref="A1:K1"/>
    <mergeCell ref="A3:K3"/>
    <mergeCell ref="B5:C5"/>
    <mergeCell ref="D5:E5"/>
    <mergeCell ref="F5:G5"/>
    <mergeCell ref="H5:I5"/>
    <mergeCell ref="J5:K5"/>
    <mergeCell ref="B11:C11"/>
    <mergeCell ref="D11:E11"/>
    <mergeCell ref="F11:G11"/>
    <mergeCell ref="H11:I11"/>
    <mergeCell ref="D17:E17"/>
    <mergeCell ref="F17:G17"/>
    <mergeCell ref="H17:I17"/>
    <mergeCell ref="J23:K23"/>
    <mergeCell ref="C76:I76"/>
    <mergeCell ref="J17:K17"/>
    <mergeCell ref="B17:C17"/>
    <mergeCell ref="J29:K29"/>
    <mergeCell ref="H28:I28"/>
    <mergeCell ref="J28:K28"/>
  </mergeCells>
  <printOptions horizontalCentered="1" verticalCentered="1"/>
  <pageMargins left="0.78740157480314965" right="0.78740157480314965" top="0.39370078740157483" bottom="0.39370078740157483" header="0" footer="0"/>
  <pageSetup scale="5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pageSetUpPr fitToPage="1"/>
  </sheetPr>
  <dimension ref="A1:N80"/>
  <sheetViews>
    <sheetView workbookViewId="0">
      <selection sqref="A1:M1"/>
    </sheetView>
  </sheetViews>
  <sheetFormatPr baseColWidth="10" defaultRowHeight="12.75" x14ac:dyDescent="0.2"/>
  <cols>
    <col min="1" max="1" width="65.42578125" style="37" customWidth="1"/>
    <col min="2" max="16384" width="11.42578125" style="37"/>
  </cols>
  <sheetData>
    <row r="1" spans="1:14" ht="15.75" x14ac:dyDescent="0.25">
      <c r="A1" s="392" t="s">
        <v>87</v>
      </c>
      <c r="B1" s="392"/>
      <c r="C1" s="392"/>
      <c r="D1" s="392"/>
      <c r="E1" s="392"/>
      <c r="F1" s="392"/>
      <c r="G1" s="392"/>
      <c r="H1" s="392"/>
      <c r="I1" s="392"/>
      <c r="J1" s="392"/>
      <c r="K1" s="392"/>
      <c r="L1" s="392"/>
      <c r="M1" s="392"/>
    </row>
    <row r="3" spans="1:14" x14ac:dyDescent="0.2">
      <c r="A3" s="381" t="s">
        <v>9</v>
      </c>
      <c r="B3" s="381"/>
      <c r="C3" s="381"/>
      <c r="D3" s="381"/>
      <c r="E3" s="381"/>
      <c r="F3" s="381"/>
      <c r="G3" s="381"/>
      <c r="H3" s="381"/>
      <c r="I3" s="381"/>
      <c r="J3" s="381"/>
      <c r="K3" s="381"/>
      <c r="L3" s="381"/>
      <c r="M3" s="381"/>
    </row>
    <row r="5" spans="1:14" x14ac:dyDescent="0.2">
      <c r="A5" s="94"/>
      <c r="B5" s="177" t="s">
        <v>24</v>
      </c>
      <c r="C5" s="177" t="s">
        <v>25</v>
      </c>
      <c r="D5" s="177" t="s">
        <v>26</v>
      </c>
      <c r="E5" s="177" t="s">
        <v>27</v>
      </c>
      <c r="F5" s="177" t="s">
        <v>28</v>
      </c>
      <c r="G5" s="177" t="s">
        <v>29</v>
      </c>
      <c r="H5" s="177" t="s">
        <v>30</v>
      </c>
      <c r="I5" s="177" t="s">
        <v>31</v>
      </c>
      <c r="J5" s="177" t="s">
        <v>32</v>
      </c>
      <c r="K5" s="177" t="s">
        <v>33</v>
      </c>
      <c r="L5" s="177" t="s">
        <v>34</v>
      </c>
      <c r="M5" s="177" t="s">
        <v>35</v>
      </c>
    </row>
    <row r="6" spans="1:14" x14ac:dyDescent="0.2">
      <c r="A6" s="93" t="s">
        <v>10</v>
      </c>
      <c r="B6" s="92">
        <f t="array" ref="B6:M6">TRANSPOSE('Pag5'!E67:E78)</f>
        <v>1702.39</v>
      </c>
      <c r="C6" s="92">
        <v>1780.7</v>
      </c>
      <c r="D6" s="92">
        <v>1775.6</v>
      </c>
      <c r="E6" s="92">
        <v>1749.74</v>
      </c>
      <c r="F6" s="92">
        <v>1785.43</v>
      </c>
      <c r="G6" s="92">
        <v>1724.7</v>
      </c>
      <c r="H6" s="92">
        <v>1719.8</v>
      </c>
      <c r="I6" s="92">
        <v>1710.1</v>
      </c>
      <c r="J6" s="92">
        <v>1703.94</v>
      </c>
      <c r="K6" s="92">
        <v>1699.8</v>
      </c>
      <c r="L6" s="92">
        <v>1749.06</v>
      </c>
      <c r="M6" s="92">
        <v>1725.1</v>
      </c>
    </row>
    <row r="8" spans="1:14" x14ac:dyDescent="0.2">
      <c r="A8" s="381" t="s">
        <v>4</v>
      </c>
      <c r="B8" s="381"/>
      <c r="C8" s="381"/>
      <c r="D8" s="381"/>
      <c r="E8" s="381"/>
      <c r="F8" s="381"/>
      <c r="G8" s="381"/>
      <c r="H8" s="381"/>
      <c r="I8" s="381"/>
      <c r="J8" s="381"/>
      <c r="K8" s="381"/>
      <c r="L8" s="381"/>
      <c r="M8" s="381"/>
    </row>
    <row r="9" spans="1:14" x14ac:dyDescent="0.2">
      <c r="A9" s="176"/>
      <c r="B9" s="50"/>
    </row>
    <row r="10" spans="1:14" x14ac:dyDescent="0.2">
      <c r="A10" s="177" t="s">
        <v>110</v>
      </c>
      <c r="B10" s="177" t="s">
        <v>24</v>
      </c>
      <c r="C10" s="177" t="s">
        <v>25</v>
      </c>
      <c r="D10" s="177" t="s">
        <v>26</v>
      </c>
      <c r="E10" s="177" t="s">
        <v>27</v>
      </c>
      <c r="F10" s="177" t="s">
        <v>28</v>
      </c>
      <c r="G10" s="177" t="s">
        <v>29</v>
      </c>
      <c r="H10" s="177" t="s">
        <v>30</v>
      </c>
      <c r="I10" s="177" t="s">
        <v>31</v>
      </c>
      <c r="J10" s="177" t="s">
        <v>32</v>
      </c>
      <c r="K10" s="177" t="s">
        <v>33</v>
      </c>
      <c r="L10" s="177" t="s">
        <v>34</v>
      </c>
      <c r="M10" s="177" t="s">
        <v>35</v>
      </c>
      <c r="N10" s="177" t="s">
        <v>113</v>
      </c>
    </row>
    <row r="11" spans="1:14" x14ac:dyDescent="0.2">
      <c r="A11" s="53" t="s">
        <v>78</v>
      </c>
      <c r="B11" s="92">
        <v>227.25883032258074</v>
      </c>
      <c r="C11" s="92">
        <v>169.42881678571433</v>
      </c>
      <c r="D11" s="92">
        <v>137.01616096774188</v>
      </c>
      <c r="E11" s="92">
        <v>175.01782333333333</v>
      </c>
      <c r="F11" s="92">
        <v>121.49045903225813</v>
      </c>
      <c r="G11" s="92">
        <v>161.05869800000008</v>
      </c>
      <c r="H11" s="92">
        <v>171.9211403225807</v>
      </c>
      <c r="I11" s="92">
        <v>165.93452741935499</v>
      </c>
      <c r="J11" s="92">
        <v>178.5378916666667</v>
      </c>
      <c r="K11" s="92">
        <v>192.43827096774194</v>
      </c>
      <c r="L11" s="92">
        <v>210.44664166666675</v>
      </c>
      <c r="M11" s="92">
        <v>225.44217741935489</v>
      </c>
      <c r="N11" s="92">
        <f>SUM(B11:M11)</f>
        <v>2135.9914379039942</v>
      </c>
    </row>
    <row r="12" spans="1:14" x14ac:dyDescent="0.2">
      <c r="A12" s="53" t="s">
        <v>552</v>
      </c>
      <c r="B12" s="92">
        <v>137.34256451612904</v>
      </c>
      <c r="C12" s="92">
        <v>43.803362499999999</v>
      </c>
      <c r="D12" s="92">
        <v>63.332048387096798</v>
      </c>
      <c r="E12" s="92">
        <v>54.424666666666688</v>
      </c>
      <c r="F12" s="92">
        <v>59.392782258064486</v>
      </c>
      <c r="G12" s="92">
        <v>181.01499999999999</v>
      </c>
      <c r="H12" s="92">
        <v>183.59524825806452</v>
      </c>
      <c r="I12" s="92">
        <v>79.232075741935503</v>
      </c>
      <c r="J12" s="92">
        <v>147.04003066666658</v>
      </c>
      <c r="K12" s="92">
        <v>168.30921535483861</v>
      </c>
      <c r="L12" s="92">
        <v>115.64583319999996</v>
      </c>
      <c r="M12" s="92">
        <v>111.02790322580643</v>
      </c>
      <c r="N12" s="92">
        <f t="shared" ref="N12:N21" si="0">SUM(B12:M12)</f>
        <v>1344.1607307752688</v>
      </c>
    </row>
    <row r="13" spans="1:14" x14ac:dyDescent="0.2">
      <c r="A13" s="53" t="s">
        <v>352</v>
      </c>
      <c r="B13" s="92">
        <v>61.111532741935484</v>
      </c>
      <c r="C13" s="92">
        <v>29.10055089285715</v>
      </c>
      <c r="D13" s="92">
        <v>137.51347870967734</v>
      </c>
      <c r="E13" s="92">
        <v>125.22809500000002</v>
      </c>
      <c r="F13" s="92">
        <v>92.000589806451543</v>
      </c>
      <c r="G13" s="92">
        <v>83.74685308666659</v>
      </c>
      <c r="H13" s="92">
        <v>66.098218641290302</v>
      </c>
      <c r="I13" s="92">
        <v>61.481262588516103</v>
      </c>
      <c r="J13" s="92">
        <v>31.266681369999983</v>
      </c>
      <c r="K13" s="92">
        <v>28.411955275870952</v>
      </c>
      <c r="L13" s="92">
        <v>8.8736751999999957</v>
      </c>
      <c r="M13" s="92">
        <v>34.664719783999963</v>
      </c>
      <c r="N13" s="92">
        <f t="shared" si="0"/>
        <v>759.49761309726546</v>
      </c>
    </row>
    <row r="14" spans="1:14" x14ac:dyDescent="0.2">
      <c r="A14" s="53" t="s">
        <v>408</v>
      </c>
      <c r="B14" s="92">
        <v>39.698681219999997</v>
      </c>
      <c r="C14" s="92">
        <v>39.333190260000002</v>
      </c>
      <c r="D14" s="92">
        <v>43.296292430000001</v>
      </c>
      <c r="E14" s="92">
        <v>42.945395079999997</v>
      </c>
      <c r="F14" s="92">
        <v>63.989227900000003</v>
      </c>
      <c r="G14" s="92">
        <v>70.692776699999996</v>
      </c>
      <c r="H14" s="92">
        <v>60.481402869999997</v>
      </c>
      <c r="I14" s="92">
        <v>60.739334599999999</v>
      </c>
      <c r="J14" s="92">
        <v>64.558468509999997</v>
      </c>
      <c r="K14" s="92">
        <v>69.008435340000005</v>
      </c>
      <c r="L14" s="92">
        <v>33.910770620000001</v>
      </c>
      <c r="M14" s="92">
        <v>14.023983469999999</v>
      </c>
      <c r="N14" s="92">
        <f t="shared" si="0"/>
        <v>602.67795899999999</v>
      </c>
    </row>
    <row r="15" spans="1:14" x14ac:dyDescent="0.2">
      <c r="A15" s="53" t="s">
        <v>404</v>
      </c>
      <c r="B15" s="92">
        <v>64.653806451612908</v>
      </c>
      <c r="C15" s="92">
        <v>85.599901785714295</v>
      </c>
      <c r="D15" s="92">
        <v>33.380119737096763</v>
      </c>
      <c r="E15" s="92">
        <v>19.589868333333335</v>
      </c>
      <c r="F15" s="92">
        <v>26.418586451612914</v>
      </c>
      <c r="G15" s="92">
        <v>6.0846126666666782</v>
      </c>
      <c r="H15" s="92">
        <v>42.109317096774198</v>
      </c>
      <c r="I15" s="92">
        <v>116.01060419354801</v>
      </c>
      <c r="J15" s="92">
        <v>41.40778566666669</v>
      </c>
      <c r="K15" s="92">
        <v>11.389842580645171</v>
      </c>
      <c r="L15" s="92">
        <v>44.857888333333371</v>
      </c>
      <c r="M15" s="92">
        <v>76.655734838709719</v>
      </c>
      <c r="N15" s="92">
        <f t="shared" si="0"/>
        <v>568.15806813571419</v>
      </c>
    </row>
    <row r="16" spans="1:14" x14ac:dyDescent="0.2">
      <c r="A16" s="53" t="s">
        <v>235</v>
      </c>
      <c r="B16" s="92">
        <v>30.561903225806429</v>
      </c>
      <c r="C16" s="92">
        <v>37.577571428571432</v>
      </c>
      <c r="D16" s="92">
        <v>25.366741935483873</v>
      </c>
      <c r="E16" s="92">
        <v>27.978330163333332</v>
      </c>
      <c r="F16" s="92">
        <v>42.689630645161309</v>
      </c>
      <c r="G16" s="92">
        <v>50.122600000000006</v>
      </c>
      <c r="H16" s="92">
        <v>52.907419354838737</v>
      </c>
      <c r="I16" s="92">
        <v>54.670999999999999</v>
      </c>
      <c r="J16" s="92">
        <v>54.533233517600024</v>
      </c>
      <c r="K16" s="92">
        <v>54.096449221935508</v>
      </c>
      <c r="L16" s="92">
        <v>44.478355784266661</v>
      </c>
      <c r="M16" s="92">
        <v>47.593754838709685</v>
      </c>
      <c r="N16" s="92">
        <f t="shared" si="0"/>
        <v>522.57699011570708</v>
      </c>
    </row>
    <row r="17" spans="1:14" x14ac:dyDescent="0.2">
      <c r="A17" s="53" t="s">
        <v>288</v>
      </c>
      <c r="B17" s="92">
        <v>16.464500000000015</v>
      </c>
      <c r="C17" s="92">
        <v>48.320271428571445</v>
      </c>
      <c r="D17" s="92">
        <v>44.541545462419364</v>
      </c>
      <c r="E17" s="92">
        <v>36.624503333333315</v>
      </c>
      <c r="F17" s="92">
        <v>30.583958064516093</v>
      </c>
      <c r="G17" s="92">
        <v>45.947975000000035</v>
      </c>
      <c r="H17" s="92">
        <v>48.370554838709673</v>
      </c>
      <c r="I17" s="92">
        <v>42.443225612903198</v>
      </c>
      <c r="J17" s="92">
        <v>31.755603733333327</v>
      </c>
      <c r="K17" s="92">
        <v>26.659491483870966</v>
      </c>
      <c r="L17" s="92">
        <v>35.366748600000022</v>
      </c>
      <c r="M17" s="92">
        <v>53.291339612903236</v>
      </c>
      <c r="N17" s="92">
        <f t="shared" si="0"/>
        <v>460.36971717056065</v>
      </c>
    </row>
    <row r="18" spans="1:14" x14ac:dyDescent="0.2">
      <c r="A18" s="53" t="s">
        <v>243</v>
      </c>
      <c r="B18" s="92">
        <v>48.907662096774217</v>
      </c>
      <c r="C18" s="92">
        <v>37.153169775000016</v>
      </c>
      <c r="D18" s="92">
        <v>43.051751612903246</v>
      </c>
      <c r="E18" s="92">
        <v>37.362009999999984</v>
      </c>
      <c r="F18" s="92">
        <v>37.577382258064517</v>
      </c>
      <c r="G18" s="92">
        <v>45.813114999999989</v>
      </c>
      <c r="H18" s="92">
        <v>35.140999999999998</v>
      </c>
      <c r="I18" s="92">
        <v>33.840548387096803</v>
      </c>
      <c r="J18" s="92">
        <v>38.655999999999992</v>
      </c>
      <c r="K18" s="92">
        <v>30.937919354838716</v>
      </c>
      <c r="L18" s="92">
        <v>34.100678333333313</v>
      </c>
      <c r="M18" s="92">
        <v>35.262696774193536</v>
      </c>
      <c r="N18" s="92">
        <f t="shared" si="0"/>
        <v>457.80393359220437</v>
      </c>
    </row>
    <row r="19" spans="1:14" x14ac:dyDescent="0.2">
      <c r="A19" s="53" t="s">
        <v>316</v>
      </c>
      <c r="B19" s="92">
        <v>47.854987999999999</v>
      </c>
      <c r="C19" s="92">
        <v>32.668234669999997</v>
      </c>
      <c r="D19" s="92">
        <v>33.753769689999999</v>
      </c>
      <c r="E19" s="92">
        <v>28.973318590000002</v>
      </c>
      <c r="F19" s="92">
        <v>25.172569280000001</v>
      </c>
      <c r="G19" s="92">
        <v>29.468825689999999</v>
      </c>
      <c r="H19" s="92">
        <v>41.337458650000002</v>
      </c>
      <c r="I19" s="92">
        <v>37.955652710000003</v>
      </c>
      <c r="J19" s="92">
        <v>47.06640316</v>
      </c>
      <c r="K19" s="92">
        <v>43.459215139999998</v>
      </c>
      <c r="L19" s="92">
        <v>25.063935109999999</v>
      </c>
      <c r="M19" s="92">
        <v>25.439982839999999</v>
      </c>
      <c r="N19" s="92">
        <f t="shared" si="0"/>
        <v>418.21435352999993</v>
      </c>
    </row>
    <row r="20" spans="1:14" x14ac:dyDescent="0.2">
      <c r="A20" s="53" t="s">
        <v>52</v>
      </c>
      <c r="B20" s="92">
        <v>9.155870967741933</v>
      </c>
      <c r="C20" s="92">
        <v>28.717932142857155</v>
      </c>
      <c r="D20" s="92">
        <v>73.960912258064525</v>
      </c>
      <c r="E20" s="92">
        <v>60.217521833333329</v>
      </c>
      <c r="F20" s="92">
        <v>105.28810580645153</v>
      </c>
      <c r="G20" s="92">
        <v>2.3973966666666575</v>
      </c>
      <c r="H20" s="92">
        <v>24.539658064516143</v>
      </c>
      <c r="I20" s="92">
        <v>40.191645161290303</v>
      </c>
      <c r="J20" s="92">
        <v>13.518509733333323</v>
      </c>
      <c r="K20" s="92">
        <v>35.50581045161293</v>
      </c>
      <c r="L20" s="92">
        <v>21.119786666666691</v>
      </c>
      <c r="M20" s="92">
        <v>0.20819999999999794</v>
      </c>
      <c r="N20" s="92">
        <f>SUM(B20:M20)</f>
        <v>414.8213497525345</v>
      </c>
    </row>
    <row r="21" spans="1:14" x14ac:dyDescent="0.2">
      <c r="A21" s="53" t="s">
        <v>175</v>
      </c>
      <c r="B21" s="92">
        <v>470.35150944808066</v>
      </c>
      <c r="C21" s="92">
        <v>402.82171787537851</v>
      </c>
      <c r="D21" s="92">
        <v>388.34452960059366</v>
      </c>
      <c r="E21" s="92">
        <v>369.80228316413326</v>
      </c>
      <c r="F21" s="92">
        <v>465.76579066679341</v>
      </c>
      <c r="G21" s="92">
        <v>424.50398413156688</v>
      </c>
      <c r="H21" s="92">
        <v>503.99282170936146</v>
      </c>
      <c r="I21" s="92">
        <v>506.90341640874533</v>
      </c>
      <c r="J21" s="92">
        <v>392.82165269623351</v>
      </c>
      <c r="K21" s="92">
        <v>434.13667897674856</v>
      </c>
      <c r="L21" s="92">
        <v>515.13269684116665</v>
      </c>
      <c r="M21" s="92">
        <v>628.20554969029683</v>
      </c>
      <c r="N21" s="92">
        <f t="shared" si="0"/>
        <v>5502.7826312090992</v>
      </c>
    </row>
    <row r="22" spans="1:14" x14ac:dyDescent="0.2">
      <c r="A22" s="62" t="s">
        <v>66</v>
      </c>
      <c r="B22" s="92">
        <v>0.18683218123671119</v>
      </c>
      <c r="C22" s="92">
        <v>0.38967345987064989</v>
      </c>
      <c r="D22" s="95">
        <v>0.47280444972684949</v>
      </c>
      <c r="E22" s="92">
        <v>0.41056277449621725</v>
      </c>
      <c r="F22" s="92">
        <v>0.3165216144978974</v>
      </c>
      <c r="G22" s="92">
        <v>0.19757145575973911</v>
      </c>
      <c r="H22" s="92">
        <v>0.1751438430408456</v>
      </c>
      <c r="I22" s="92">
        <v>0.11371032078264399</v>
      </c>
      <c r="J22" s="92">
        <v>0.44910188127096656</v>
      </c>
      <c r="K22" s="92">
        <v>0.30243532394243572</v>
      </c>
      <c r="L22" s="92">
        <v>0.23812413398263627</v>
      </c>
      <c r="M22" s="92">
        <v>0.10083035822741067</v>
      </c>
      <c r="N22" s="92">
        <f>AVERAGE(B22:M22)</f>
        <v>0.27944264973625027</v>
      </c>
    </row>
    <row r="23" spans="1:14" ht="16.5" customHeight="1" x14ac:dyDescent="0.2">
      <c r="A23" s="38" t="s">
        <v>344</v>
      </c>
      <c r="B23" s="90"/>
      <c r="C23" s="90"/>
      <c r="D23" s="90"/>
      <c r="E23" s="90"/>
      <c r="F23" s="90"/>
      <c r="G23" s="90"/>
      <c r="H23" s="90"/>
      <c r="I23" s="90"/>
      <c r="J23" s="90"/>
      <c r="K23" s="90"/>
      <c r="L23" s="90"/>
      <c r="M23" s="90"/>
      <c r="N23" s="90"/>
    </row>
    <row r="24" spans="1:14" s="91" customFormat="1" ht="9.75" customHeight="1" x14ac:dyDescent="0.2">
      <c r="A24" s="413" t="s">
        <v>781</v>
      </c>
      <c r="B24" s="413"/>
      <c r="C24" s="413"/>
      <c r="D24" s="413"/>
      <c r="E24" s="413"/>
      <c r="F24" s="413"/>
      <c r="G24" s="413"/>
      <c r="H24" s="413"/>
      <c r="I24" s="413"/>
      <c r="J24" s="413"/>
      <c r="K24" s="413"/>
      <c r="L24" s="413"/>
      <c r="M24" s="413"/>
      <c r="N24" s="413"/>
    </row>
    <row r="25" spans="1:14" s="91" customFormat="1" x14ac:dyDescent="0.2">
      <c r="A25" s="413"/>
      <c r="B25" s="413"/>
      <c r="C25" s="413"/>
      <c r="D25" s="413"/>
      <c r="E25" s="413"/>
      <c r="F25" s="413"/>
      <c r="G25" s="413"/>
      <c r="H25" s="413"/>
      <c r="I25" s="413"/>
      <c r="J25" s="413"/>
      <c r="K25" s="413"/>
      <c r="L25" s="413"/>
      <c r="M25" s="413"/>
      <c r="N25" s="413"/>
    </row>
    <row r="26" spans="1:14" s="91" customFormat="1" x14ac:dyDescent="0.2">
      <c r="A26" s="413"/>
      <c r="B26" s="413"/>
      <c r="C26" s="413"/>
      <c r="D26" s="413"/>
      <c r="E26" s="413"/>
      <c r="F26" s="413"/>
      <c r="G26" s="413"/>
      <c r="H26" s="413"/>
      <c r="I26" s="413"/>
      <c r="J26" s="413"/>
      <c r="K26" s="413"/>
      <c r="L26" s="413"/>
      <c r="M26" s="413"/>
      <c r="N26" s="413"/>
    </row>
    <row r="27" spans="1:14" s="91" customFormat="1" x14ac:dyDescent="0.2">
      <c r="A27" s="413"/>
      <c r="B27" s="413"/>
      <c r="C27" s="413"/>
      <c r="D27" s="413"/>
      <c r="E27" s="413"/>
      <c r="F27" s="413"/>
      <c r="G27" s="413"/>
      <c r="H27" s="413"/>
      <c r="I27" s="413"/>
      <c r="J27" s="413"/>
      <c r="K27" s="413"/>
      <c r="L27" s="413"/>
      <c r="M27" s="413"/>
      <c r="N27" s="413"/>
    </row>
    <row r="28" spans="1:14" s="91" customFormat="1" x14ac:dyDescent="0.2">
      <c r="A28" s="413"/>
      <c r="B28" s="413"/>
      <c r="C28" s="413"/>
      <c r="D28" s="413"/>
      <c r="E28" s="413"/>
      <c r="F28" s="413"/>
      <c r="G28" s="413"/>
      <c r="H28" s="413"/>
      <c r="I28" s="413"/>
      <c r="J28" s="413"/>
      <c r="K28" s="413"/>
      <c r="L28" s="413"/>
      <c r="M28" s="413"/>
      <c r="N28" s="413"/>
    </row>
    <row r="29" spans="1:14" s="91" customFormat="1" x14ac:dyDescent="0.2">
      <c r="A29" s="413"/>
      <c r="B29" s="413"/>
      <c r="C29" s="413"/>
      <c r="D29" s="413"/>
      <c r="E29" s="413"/>
      <c r="F29" s="413"/>
      <c r="G29" s="413"/>
      <c r="H29" s="413"/>
      <c r="I29" s="413"/>
      <c r="J29" s="413"/>
      <c r="K29" s="413"/>
      <c r="L29" s="413"/>
      <c r="M29" s="413"/>
      <c r="N29" s="413"/>
    </row>
    <row r="30" spans="1:14" s="91" customFormat="1" x14ac:dyDescent="0.2">
      <c r="A30" s="413"/>
      <c r="B30" s="413"/>
      <c r="C30" s="413"/>
      <c r="D30" s="413"/>
      <c r="E30" s="413"/>
      <c r="F30" s="413"/>
      <c r="G30" s="413"/>
      <c r="H30" s="413"/>
      <c r="I30" s="413"/>
      <c r="J30" s="413"/>
      <c r="K30" s="413"/>
      <c r="L30" s="413"/>
      <c r="M30" s="413"/>
      <c r="N30" s="413"/>
    </row>
    <row r="31" spans="1:14" s="91" customFormat="1" x14ac:dyDescent="0.2">
      <c r="A31" s="413"/>
      <c r="B31" s="413"/>
      <c r="C31" s="413"/>
      <c r="D31" s="413"/>
      <c r="E31" s="413"/>
      <c r="F31" s="413"/>
      <c r="G31" s="413"/>
      <c r="H31" s="413"/>
      <c r="I31" s="413"/>
      <c r="J31" s="413"/>
      <c r="K31" s="413"/>
      <c r="L31" s="413"/>
      <c r="M31" s="413"/>
      <c r="N31" s="413"/>
    </row>
    <row r="32" spans="1:14" s="91" customFormat="1" x14ac:dyDescent="0.2">
      <c r="A32" s="413"/>
      <c r="B32" s="413"/>
      <c r="C32" s="413"/>
      <c r="D32" s="413"/>
      <c r="E32" s="413"/>
      <c r="F32" s="413"/>
      <c r="G32" s="413"/>
      <c r="H32" s="413"/>
      <c r="I32" s="413"/>
      <c r="J32" s="413"/>
      <c r="K32" s="413"/>
      <c r="L32" s="413"/>
      <c r="M32" s="413"/>
      <c r="N32" s="413"/>
    </row>
    <row r="33" spans="1:14" s="91" customFormat="1" x14ac:dyDescent="0.2">
      <c r="A33" s="413"/>
      <c r="B33" s="413"/>
      <c r="C33" s="413"/>
      <c r="D33" s="413"/>
      <c r="E33" s="413"/>
      <c r="F33" s="413"/>
      <c r="G33" s="413"/>
      <c r="H33" s="413"/>
      <c r="I33" s="413"/>
      <c r="J33" s="413"/>
      <c r="K33" s="413"/>
      <c r="L33" s="413"/>
      <c r="M33" s="413"/>
      <c r="N33" s="413"/>
    </row>
    <row r="34" spans="1:14" s="91" customFormat="1" x14ac:dyDescent="0.2">
      <c r="A34" s="413"/>
      <c r="B34" s="413"/>
      <c r="C34" s="413"/>
      <c r="D34" s="413"/>
      <c r="E34" s="413"/>
      <c r="F34" s="413"/>
      <c r="G34" s="413"/>
      <c r="H34" s="413"/>
      <c r="I34" s="413"/>
      <c r="J34" s="413"/>
      <c r="K34" s="413"/>
      <c r="L34" s="413"/>
      <c r="M34" s="413"/>
      <c r="N34" s="413"/>
    </row>
    <row r="35" spans="1:14" x14ac:dyDescent="0.2">
      <c r="A35" s="90"/>
      <c r="B35" s="90"/>
      <c r="C35" s="90"/>
      <c r="D35" s="90"/>
      <c r="E35" s="90"/>
      <c r="F35" s="90"/>
      <c r="G35" s="90"/>
      <c r="H35" s="90"/>
      <c r="I35" s="90"/>
      <c r="J35" s="90"/>
      <c r="K35" s="90"/>
      <c r="L35" s="90"/>
      <c r="M35" s="90"/>
      <c r="N35" s="90"/>
    </row>
    <row r="36" spans="1:14" x14ac:dyDescent="0.2">
      <c r="A36" s="381" t="s">
        <v>3</v>
      </c>
      <c r="B36" s="381"/>
      <c r="C36" s="381"/>
      <c r="D36" s="381"/>
      <c r="E36" s="381"/>
      <c r="F36" s="381"/>
      <c r="G36" s="381"/>
      <c r="H36" s="381"/>
      <c r="I36" s="381"/>
      <c r="J36" s="381"/>
      <c r="K36" s="381"/>
      <c r="L36" s="381"/>
      <c r="M36" s="381"/>
    </row>
    <row r="37" spans="1:14" x14ac:dyDescent="0.2">
      <c r="B37" s="50"/>
    </row>
    <row r="38" spans="1:14" x14ac:dyDescent="0.2">
      <c r="A38" s="177" t="s">
        <v>110</v>
      </c>
      <c r="B38" s="177" t="s">
        <v>24</v>
      </c>
      <c r="C38" s="177" t="s">
        <v>25</v>
      </c>
      <c r="D38" s="177" t="s">
        <v>26</v>
      </c>
      <c r="E38" s="177" t="s">
        <v>27</v>
      </c>
      <c r="F38" s="177" t="s">
        <v>28</v>
      </c>
      <c r="G38" s="177" t="s">
        <v>29</v>
      </c>
      <c r="H38" s="177" t="s">
        <v>30</v>
      </c>
      <c r="I38" s="177" t="s">
        <v>31</v>
      </c>
      <c r="J38" s="177" t="s">
        <v>32</v>
      </c>
      <c r="K38" s="177" t="s">
        <v>33</v>
      </c>
      <c r="L38" s="177" t="s">
        <v>34</v>
      </c>
      <c r="M38" s="177" t="s">
        <v>35</v>
      </c>
      <c r="N38" s="177" t="s">
        <v>113</v>
      </c>
    </row>
    <row r="39" spans="1:14" x14ac:dyDescent="0.2">
      <c r="A39" s="53" t="s">
        <v>352</v>
      </c>
      <c r="B39" s="92">
        <v>1.2210041935483866</v>
      </c>
      <c r="C39" s="92">
        <v>0.77996107142857041</v>
      </c>
      <c r="D39" s="92">
        <v>0</v>
      </c>
      <c r="E39" s="92">
        <v>0</v>
      </c>
      <c r="F39" s="92">
        <v>0</v>
      </c>
      <c r="G39" s="92">
        <v>0</v>
      </c>
      <c r="H39" s="92">
        <v>4.9329032258064514</v>
      </c>
      <c r="I39" s="92">
        <v>0.48466518090322602</v>
      </c>
      <c r="J39" s="92">
        <v>30.033640933333331</v>
      </c>
      <c r="K39" s="92">
        <v>7.4721390761290323</v>
      </c>
      <c r="L39" s="92">
        <v>11.950218666666665</v>
      </c>
      <c r="M39" s="178">
        <v>0</v>
      </c>
      <c r="N39" s="92">
        <f>SUM(B39:M39)</f>
        <v>56.874532347815659</v>
      </c>
    </row>
    <row r="40" spans="1:14" x14ac:dyDescent="0.2">
      <c r="A40" s="53" t="s">
        <v>201</v>
      </c>
      <c r="B40" s="92">
        <v>2.2105161290322579</v>
      </c>
      <c r="C40" s="92">
        <v>10.832642857142853</v>
      </c>
      <c r="D40" s="92">
        <v>11.404209677419351</v>
      </c>
      <c r="E40" s="92">
        <v>2.1610416666666667</v>
      </c>
      <c r="F40" s="92">
        <v>0.17612903225806453</v>
      </c>
      <c r="G40" s="92">
        <v>0.13766666666666663</v>
      </c>
      <c r="H40" s="92">
        <v>0.89064516129032223</v>
      </c>
      <c r="I40" s="92">
        <v>0</v>
      </c>
      <c r="J40" s="92">
        <v>2.177316666666667</v>
      </c>
      <c r="K40" s="92">
        <v>0</v>
      </c>
      <c r="L40" s="92">
        <v>0</v>
      </c>
      <c r="M40" s="178">
        <v>0</v>
      </c>
      <c r="N40" s="92">
        <f t="shared" ref="N40:N49" si="1">SUM(B40:M40)</f>
        <v>29.990167857142847</v>
      </c>
    </row>
    <row r="41" spans="1:14" x14ac:dyDescent="0.2">
      <c r="A41" s="53" t="s">
        <v>221</v>
      </c>
      <c r="B41" s="92">
        <v>0.12364162096774166</v>
      </c>
      <c r="C41" s="92">
        <v>0.67069345714285533</v>
      </c>
      <c r="D41" s="92">
        <v>5.8256417338709676</v>
      </c>
      <c r="E41" s="92">
        <v>0.46470857166666663</v>
      </c>
      <c r="F41" s="92">
        <v>0</v>
      </c>
      <c r="G41" s="92">
        <v>0</v>
      </c>
      <c r="H41" s="92">
        <v>0</v>
      </c>
      <c r="I41" s="92">
        <v>0</v>
      </c>
      <c r="J41" s="92">
        <v>0</v>
      </c>
      <c r="K41" s="92">
        <v>13.492830634838711</v>
      </c>
      <c r="L41" s="92">
        <v>2.3148121706666669</v>
      </c>
      <c r="M41" s="178">
        <v>0</v>
      </c>
      <c r="N41" s="92">
        <f t="shared" si="1"/>
        <v>22.892328189153609</v>
      </c>
    </row>
    <row r="42" spans="1:14" x14ac:dyDescent="0.2">
      <c r="A42" s="53" t="s">
        <v>407</v>
      </c>
      <c r="B42" s="92">
        <v>0</v>
      </c>
      <c r="C42" s="92">
        <v>0</v>
      </c>
      <c r="D42" s="92">
        <v>6.7254919354838689</v>
      </c>
      <c r="E42" s="92">
        <v>6.3114166666666618</v>
      </c>
      <c r="F42" s="92">
        <v>8.9153129032258089</v>
      </c>
      <c r="G42" s="92">
        <v>0</v>
      </c>
      <c r="H42" s="92">
        <v>0</v>
      </c>
      <c r="I42" s="92">
        <v>0</v>
      </c>
      <c r="J42" s="92">
        <v>0</v>
      </c>
      <c r="K42" s="92">
        <v>0</v>
      </c>
      <c r="L42" s="92">
        <v>0</v>
      </c>
      <c r="M42" s="178">
        <v>0</v>
      </c>
      <c r="N42" s="92">
        <f t="shared" si="1"/>
        <v>21.95222150537634</v>
      </c>
    </row>
    <row r="43" spans="1:14" x14ac:dyDescent="0.2">
      <c r="A43" s="53" t="s">
        <v>620</v>
      </c>
      <c r="B43" s="92">
        <v>2.6722797516000005</v>
      </c>
      <c r="C43" s="92">
        <v>2.9120264676999996</v>
      </c>
      <c r="D43" s="92">
        <v>3.0850080512</v>
      </c>
      <c r="E43" s="92">
        <v>3.6749339950000004</v>
      </c>
      <c r="F43" s="92">
        <v>2.2825899369</v>
      </c>
      <c r="G43" s="92">
        <v>2.0706896954</v>
      </c>
      <c r="H43" s="92">
        <v>2.2983898700000002E-2</v>
      </c>
      <c r="I43" s="92">
        <v>0.65395640320000004</v>
      </c>
      <c r="J43" s="92">
        <v>0.72712046620000004</v>
      </c>
      <c r="K43" s="92">
        <v>0.3273629609</v>
      </c>
      <c r="L43" s="92">
        <v>0.2104464378</v>
      </c>
      <c r="M43" s="178">
        <v>0.99945607729999997</v>
      </c>
      <c r="N43" s="92">
        <f t="shared" si="1"/>
        <v>19.638854141899998</v>
      </c>
    </row>
    <row r="44" spans="1:14" x14ac:dyDescent="0.2">
      <c r="A44" s="53" t="s">
        <v>477</v>
      </c>
      <c r="B44" s="92">
        <v>3.5655029250000001</v>
      </c>
      <c r="C44" s="92">
        <v>4.4790617749999999</v>
      </c>
      <c r="D44" s="92">
        <v>4.0793107649999998</v>
      </c>
      <c r="E44" s="92">
        <v>3.351417504</v>
      </c>
      <c r="F44" s="92">
        <v>0</v>
      </c>
      <c r="G44" s="92">
        <v>0</v>
      </c>
      <c r="H44" s="92">
        <v>0</v>
      </c>
      <c r="I44" s="92">
        <v>0</v>
      </c>
      <c r="J44" s="92">
        <v>0</v>
      </c>
      <c r="K44" s="92">
        <v>0</v>
      </c>
      <c r="L44" s="92">
        <v>0</v>
      </c>
      <c r="M44" s="178">
        <v>0</v>
      </c>
      <c r="N44" s="92">
        <f t="shared" si="1"/>
        <v>15.475292969000002</v>
      </c>
    </row>
    <row r="45" spans="1:14" x14ac:dyDescent="0.2">
      <c r="A45" s="53" t="s">
        <v>783</v>
      </c>
      <c r="B45" s="92">
        <v>0.94729987520000003</v>
      </c>
      <c r="C45" s="92">
        <v>0.7137725493</v>
      </c>
      <c r="D45" s="92">
        <v>0.6913174956</v>
      </c>
      <c r="E45" s="92">
        <v>1.1877536790000001</v>
      </c>
      <c r="F45" s="92">
        <v>1.0882328130000001</v>
      </c>
      <c r="G45" s="92">
        <v>1.726124276</v>
      </c>
      <c r="H45" s="92">
        <v>1.8369467070000001</v>
      </c>
      <c r="I45" s="92">
        <v>1.109081336</v>
      </c>
      <c r="J45" s="92">
        <v>1.2085903950000001</v>
      </c>
      <c r="K45" s="92">
        <v>1.4294734790000001</v>
      </c>
      <c r="L45" s="92">
        <v>1.202877913</v>
      </c>
      <c r="M45" s="178">
        <v>1.8437763549999999</v>
      </c>
      <c r="N45" s="92">
        <f t="shared" si="1"/>
        <v>14.985246873099998</v>
      </c>
    </row>
    <row r="46" spans="1:14" x14ac:dyDescent="0.2">
      <c r="A46" s="53" t="s">
        <v>374</v>
      </c>
      <c r="B46" s="92">
        <v>0</v>
      </c>
      <c r="C46" s="92">
        <v>0</v>
      </c>
      <c r="D46" s="92">
        <v>0</v>
      </c>
      <c r="E46" s="92">
        <v>0</v>
      </c>
      <c r="F46" s="92">
        <v>0</v>
      </c>
      <c r="G46" s="92">
        <v>6.6253333333333329</v>
      </c>
      <c r="H46" s="92">
        <v>5.5170967741935488</v>
      </c>
      <c r="I46" s="92">
        <v>0</v>
      </c>
      <c r="J46" s="92">
        <v>0</v>
      </c>
      <c r="K46" s="92">
        <v>1.3759758064516128</v>
      </c>
      <c r="L46" s="92">
        <v>0</v>
      </c>
      <c r="M46" s="178">
        <v>0</v>
      </c>
      <c r="N46" s="92">
        <f t="shared" si="1"/>
        <v>13.518405913978494</v>
      </c>
    </row>
    <row r="47" spans="1:14" x14ac:dyDescent="0.2">
      <c r="A47" s="53" t="s">
        <v>474</v>
      </c>
      <c r="B47" s="92">
        <v>0.66554017659999998</v>
      </c>
      <c r="C47" s="92">
        <v>2.1950275110000002</v>
      </c>
      <c r="D47" s="92">
        <v>2.906843726</v>
      </c>
      <c r="E47" s="92">
        <v>2.3437948610000001</v>
      </c>
      <c r="F47" s="92">
        <v>0</v>
      </c>
      <c r="G47" s="92">
        <v>0.67149499889999997</v>
      </c>
      <c r="H47" s="92">
        <v>0.99655193789999996</v>
      </c>
      <c r="I47" s="95">
        <v>0.82586856819999999</v>
      </c>
      <c r="J47" s="92">
        <v>0</v>
      </c>
      <c r="K47" s="92">
        <v>0</v>
      </c>
      <c r="L47" s="92">
        <v>0.81401248950000005</v>
      </c>
      <c r="M47" s="178">
        <v>1.3453641160000001</v>
      </c>
      <c r="N47" s="92">
        <f t="shared" si="1"/>
        <v>12.764498385100001</v>
      </c>
    </row>
    <row r="48" spans="1:14" x14ac:dyDescent="0.2">
      <c r="A48" s="53" t="s">
        <v>503</v>
      </c>
      <c r="B48" s="92">
        <v>1.2937673380000001</v>
      </c>
      <c r="C48" s="92">
        <v>2.454461148</v>
      </c>
      <c r="D48" s="92">
        <v>3.6380936820000001</v>
      </c>
      <c r="E48" s="92">
        <v>2.3067855549999998</v>
      </c>
      <c r="F48" s="92">
        <v>0.40724318920000002</v>
      </c>
      <c r="G48" s="92">
        <v>0.41717722239999999</v>
      </c>
      <c r="H48" s="92">
        <v>0.80231193879999996</v>
      </c>
      <c r="I48" s="95">
        <v>0.97271903439999996</v>
      </c>
      <c r="J48" s="92">
        <v>0.40189409440000001</v>
      </c>
      <c r="K48" s="92">
        <v>5.9552027200000003E-2</v>
      </c>
      <c r="L48" s="92">
        <v>0</v>
      </c>
      <c r="M48" s="178">
        <v>0</v>
      </c>
      <c r="N48" s="92">
        <f t="shared" si="1"/>
        <v>12.754005229400002</v>
      </c>
    </row>
    <row r="49" spans="1:14" x14ac:dyDescent="0.2">
      <c r="A49" s="53" t="s">
        <v>175</v>
      </c>
      <c r="B49" s="92">
        <v>11.512257823648399</v>
      </c>
      <c r="C49" s="92">
        <v>16.754819253271435</v>
      </c>
      <c r="D49" s="92">
        <v>16.019641238051626</v>
      </c>
      <c r="E49" s="92">
        <v>23.321478838500006</v>
      </c>
      <c r="F49" s="92">
        <v>25.197340053790313</v>
      </c>
      <c r="G49" s="92">
        <v>12.789368018566655</v>
      </c>
      <c r="H49" s="92">
        <v>9.215559299025804</v>
      </c>
      <c r="I49" s="92">
        <v>11.277814328396772</v>
      </c>
      <c r="J49" s="92">
        <v>17.989407100666668</v>
      </c>
      <c r="K49" s="92">
        <v>13.030428623790316</v>
      </c>
      <c r="L49" s="92">
        <v>12.644314692999998</v>
      </c>
      <c r="M49" s="178">
        <v>9.993544473490326</v>
      </c>
      <c r="N49" s="92">
        <f t="shared" si="1"/>
        <v>179.7459737441983</v>
      </c>
    </row>
    <row r="50" spans="1:14" x14ac:dyDescent="0.2">
      <c r="A50" s="53" t="s">
        <v>36</v>
      </c>
      <c r="B50" s="92">
        <f>SUM(B39:B49)</f>
        <v>24.211809833596789</v>
      </c>
      <c r="C50" s="92">
        <f t="shared" ref="C50:N50" si="2">SUM(C39:C49)</f>
        <v>41.792466089985709</v>
      </c>
      <c r="D50" s="92">
        <f t="shared" si="2"/>
        <v>54.375558304625812</v>
      </c>
      <c r="E50" s="92">
        <f t="shared" si="2"/>
        <v>45.123331337500005</v>
      </c>
      <c r="F50" s="92">
        <f t="shared" si="2"/>
        <v>38.066847928374187</v>
      </c>
      <c r="G50" s="92">
        <f t="shared" si="2"/>
        <v>24.437854211266654</v>
      </c>
      <c r="H50" s="92">
        <f t="shared" si="2"/>
        <v>24.214998942716129</v>
      </c>
      <c r="I50" s="92">
        <f t="shared" si="2"/>
        <v>15.324104851099998</v>
      </c>
      <c r="J50" s="92">
        <f t="shared" si="2"/>
        <v>52.537969656266668</v>
      </c>
      <c r="K50" s="92">
        <f t="shared" si="2"/>
        <v>37.187762608309669</v>
      </c>
      <c r="L50" s="92">
        <f t="shared" si="2"/>
        <v>29.136682370633331</v>
      </c>
      <c r="M50" s="92">
        <f t="shared" si="2"/>
        <v>14.182141021790326</v>
      </c>
      <c r="N50" s="92">
        <f t="shared" si="2"/>
        <v>400.59152715616528</v>
      </c>
    </row>
    <row r="51" spans="1:14" x14ac:dyDescent="0.2">
      <c r="A51" s="62" t="s">
        <v>68</v>
      </c>
      <c r="B51" s="92">
        <v>8.9</v>
      </c>
      <c r="C51" s="92">
        <v>8.9</v>
      </c>
      <c r="D51" s="92">
        <v>8.9</v>
      </c>
      <c r="E51" s="92">
        <v>8.9</v>
      </c>
      <c r="F51" s="92">
        <v>8.9</v>
      </c>
      <c r="G51" s="92">
        <v>8.9</v>
      </c>
      <c r="H51" s="92">
        <v>8.9</v>
      </c>
      <c r="I51" s="92">
        <v>8.9</v>
      </c>
      <c r="J51" s="92">
        <v>8.9</v>
      </c>
      <c r="K51" s="92">
        <v>8.9</v>
      </c>
      <c r="L51" s="92">
        <v>8.9</v>
      </c>
      <c r="M51" s="92">
        <v>8.9</v>
      </c>
      <c r="N51" s="62">
        <f>AVERAGE(B51:M51)</f>
        <v>8.9000000000000021</v>
      </c>
    </row>
    <row r="52" spans="1:14" x14ac:dyDescent="0.2">
      <c r="A52" s="38" t="s">
        <v>344</v>
      </c>
      <c r="B52" s="50"/>
      <c r="C52" s="50"/>
      <c r="D52" s="50"/>
      <c r="E52" s="50"/>
      <c r="F52" s="50"/>
      <c r="G52" s="50"/>
      <c r="H52" s="50"/>
      <c r="I52" s="50"/>
      <c r="J52" s="50"/>
      <c r="K52" s="50"/>
      <c r="L52" s="50"/>
      <c r="M52" s="50"/>
    </row>
    <row r="53" spans="1:14" ht="12.75" customHeight="1" x14ac:dyDescent="0.2">
      <c r="A53" s="412" t="s">
        <v>782</v>
      </c>
      <c r="B53" s="412"/>
      <c r="C53" s="412"/>
      <c r="D53" s="412"/>
      <c r="E53" s="412"/>
      <c r="F53" s="412"/>
      <c r="G53" s="412"/>
      <c r="H53" s="412"/>
      <c r="I53" s="412"/>
      <c r="J53" s="412"/>
      <c r="K53" s="412"/>
      <c r="L53" s="412"/>
      <c r="M53" s="412"/>
      <c r="N53" s="412"/>
    </row>
    <row r="54" spans="1:14" x14ac:dyDescent="0.2">
      <c r="A54" s="412"/>
      <c r="B54" s="412"/>
      <c r="C54" s="412"/>
      <c r="D54" s="412"/>
      <c r="E54" s="412"/>
      <c r="F54" s="412"/>
      <c r="G54" s="412"/>
      <c r="H54" s="412"/>
      <c r="I54" s="412"/>
      <c r="J54" s="412"/>
      <c r="K54" s="412"/>
      <c r="L54" s="412"/>
      <c r="M54" s="412"/>
      <c r="N54" s="412"/>
    </row>
    <row r="55" spans="1:14" x14ac:dyDescent="0.2">
      <c r="A55" s="412"/>
      <c r="B55" s="412"/>
      <c r="C55" s="412"/>
      <c r="D55" s="412"/>
      <c r="E55" s="412"/>
      <c r="F55" s="412"/>
      <c r="G55" s="412"/>
      <c r="H55" s="412"/>
      <c r="I55" s="412"/>
      <c r="J55" s="412"/>
      <c r="K55" s="412"/>
      <c r="L55" s="412"/>
      <c r="M55" s="412"/>
      <c r="N55" s="412"/>
    </row>
    <row r="56" spans="1:14" x14ac:dyDescent="0.2">
      <c r="A56" s="412"/>
      <c r="B56" s="412"/>
      <c r="C56" s="412"/>
      <c r="D56" s="412"/>
      <c r="E56" s="412"/>
      <c r="F56" s="412"/>
      <c r="G56" s="412"/>
      <c r="H56" s="412"/>
      <c r="I56" s="412"/>
      <c r="J56" s="412"/>
      <c r="K56" s="412"/>
      <c r="L56" s="412"/>
      <c r="M56" s="412"/>
      <c r="N56" s="412"/>
    </row>
    <row r="57" spans="1:14" x14ac:dyDescent="0.2">
      <c r="A57" s="412"/>
      <c r="B57" s="412"/>
      <c r="C57" s="412"/>
      <c r="D57" s="412"/>
      <c r="E57" s="412"/>
      <c r="F57" s="412"/>
      <c r="G57" s="412"/>
      <c r="H57" s="412"/>
      <c r="I57" s="412"/>
      <c r="J57" s="412"/>
      <c r="K57" s="412"/>
      <c r="L57" s="412"/>
      <c r="M57" s="412"/>
      <c r="N57" s="412"/>
    </row>
    <row r="58" spans="1:14" x14ac:dyDescent="0.2">
      <c r="A58" s="412"/>
      <c r="B58" s="412"/>
      <c r="C58" s="412"/>
      <c r="D58" s="412"/>
      <c r="E58" s="412"/>
      <c r="F58" s="412"/>
      <c r="G58" s="412"/>
      <c r="H58" s="412"/>
      <c r="I58" s="412"/>
      <c r="J58" s="412"/>
      <c r="K58" s="412"/>
      <c r="L58" s="412"/>
      <c r="M58" s="412"/>
      <c r="N58" s="412"/>
    </row>
    <row r="59" spans="1:14" x14ac:dyDescent="0.2">
      <c r="A59" s="412"/>
      <c r="B59" s="412"/>
      <c r="C59" s="412"/>
      <c r="D59" s="412"/>
      <c r="E59" s="412"/>
      <c r="F59" s="412"/>
      <c r="G59" s="412"/>
      <c r="H59" s="412"/>
      <c r="I59" s="412"/>
      <c r="J59" s="412"/>
      <c r="K59" s="412"/>
      <c r="L59" s="412"/>
      <c r="M59" s="412"/>
      <c r="N59" s="412"/>
    </row>
    <row r="60" spans="1:14" x14ac:dyDescent="0.2">
      <c r="A60" s="412"/>
      <c r="B60" s="412"/>
      <c r="C60" s="412"/>
      <c r="D60" s="412"/>
      <c r="E60" s="412"/>
      <c r="F60" s="412"/>
      <c r="G60" s="412"/>
      <c r="H60" s="412"/>
      <c r="I60" s="412"/>
      <c r="J60" s="412"/>
      <c r="K60" s="412"/>
      <c r="L60" s="412"/>
      <c r="M60" s="412"/>
      <c r="N60" s="412"/>
    </row>
    <row r="61" spans="1:14" x14ac:dyDescent="0.2">
      <c r="A61" s="412"/>
      <c r="B61" s="412"/>
      <c r="C61" s="412"/>
      <c r="D61" s="412"/>
      <c r="E61" s="412"/>
      <c r="F61" s="412"/>
      <c r="G61" s="412"/>
      <c r="H61" s="412"/>
      <c r="I61" s="412"/>
      <c r="J61" s="412"/>
      <c r="K61" s="412"/>
      <c r="L61" s="412"/>
      <c r="M61" s="412"/>
      <c r="N61" s="412"/>
    </row>
    <row r="62" spans="1:14" x14ac:dyDescent="0.2">
      <c r="A62" s="412"/>
      <c r="B62" s="412"/>
      <c r="C62" s="412"/>
      <c r="D62" s="412"/>
      <c r="E62" s="412"/>
      <c r="F62" s="412"/>
      <c r="G62" s="412"/>
      <c r="H62" s="412"/>
      <c r="I62" s="412"/>
      <c r="J62" s="412"/>
      <c r="K62" s="412"/>
      <c r="L62" s="412"/>
      <c r="M62" s="412"/>
      <c r="N62" s="412"/>
    </row>
    <row r="63" spans="1:14" x14ac:dyDescent="0.2">
      <c r="A63" s="412"/>
      <c r="B63" s="412"/>
      <c r="C63" s="412"/>
      <c r="D63" s="412"/>
      <c r="E63" s="412"/>
      <c r="F63" s="412"/>
      <c r="G63" s="412"/>
      <c r="H63" s="412"/>
      <c r="I63" s="412"/>
      <c r="J63" s="412"/>
      <c r="K63" s="412"/>
      <c r="L63" s="412"/>
      <c r="M63" s="412"/>
      <c r="N63" s="412"/>
    </row>
    <row r="64" spans="1:14" x14ac:dyDescent="0.2">
      <c r="A64" s="75"/>
      <c r="B64" s="75"/>
      <c r="C64" s="75"/>
      <c r="D64" s="75"/>
      <c r="E64" s="75"/>
      <c r="F64" s="75"/>
      <c r="G64" s="75"/>
      <c r="H64" s="75"/>
      <c r="I64" s="75"/>
      <c r="J64" s="75"/>
      <c r="K64" s="75"/>
      <c r="L64" s="75"/>
      <c r="M64" s="75"/>
      <c r="N64" s="75"/>
    </row>
    <row r="70" spans="1:7" x14ac:dyDescent="0.2">
      <c r="A70" s="37" t="str">
        <f>A11</f>
        <v>EMPRESA DE GENERACIÓN DE ENERGÍA ELÉCTRICA DEL INDE</v>
      </c>
      <c r="B70" s="50">
        <f>N11</f>
        <v>2135.9914379039942</v>
      </c>
      <c r="F70" s="37" t="str">
        <f>A39</f>
        <v>JAGUAR ENERGY GUATEMALA LLC.</v>
      </c>
      <c r="G70" s="50">
        <f>N39</f>
        <v>56.874532347815659</v>
      </c>
    </row>
    <row r="71" spans="1:7" x14ac:dyDescent="0.2">
      <c r="A71" s="37" t="str">
        <f t="shared" ref="A71:A79" si="3">A12</f>
        <v>INVERSIONES NACIMIENTO, S. A.</v>
      </c>
      <c r="B71" s="50">
        <f t="shared" ref="B71:B79" si="4">N12</f>
        <v>1344.1607307752688</v>
      </c>
      <c r="F71" s="37" t="str">
        <f t="shared" ref="F71:F79" si="5">A40</f>
        <v>GENERADORA ELÉCTRICA DEL NORTE, LIMITADA</v>
      </c>
      <c r="G71" s="50">
        <f t="shared" ref="G71:G80" si="6">N40</f>
        <v>29.990167857142847</v>
      </c>
    </row>
    <row r="72" spans="1:7" x14ac:dyDescent="0.2">
      <c r="A72" s="37" t="str">
        <f t="shared" si="3"/>
        <v>JAGUAR ENERGY GUATEMALA LLC.</v>
      </c>
      <c r="B72" s="50">
        <f t="shared" si="4"/>
        <v>759.49761309726546</v>
      </c>
      <c r="F72" s="37" t="str">
        <f t="shared" si="5"/>
        <v>HIDRO XACBAL</v>
      </c>
      <c r="G72" s="50">
        <f t="shared" si="6"/>
        <v>22.892328189153609</v>
      </c>
    </row>
    <row r="73" spans="1:7" x14ac:dyDescent="0.2">
      <c r="A73" s="37" t="str">
        <f t="shared" si="3"/>
        <v>DISTRIBUIDORA DE ELECTRICIDAD DE OCCIDENTE, S. A.</v>
      </c>
      <c r="B73" s="50">
        <f t="shared" si="4"/>
        <v>602.67795899999999</v>
      </c>
      <c r="F73" s="37" t="str">
        <f t="shared" si="5"/>
        <v>TERMICA, S. A.</v>
      </c>
      <c r="G73" s="50">
        <f t="shared" si="6"/>
        <v>21.95222150537634</v>
      </c>
    </row>
    <row r="74" spans="1:7" x14ac:dyDescent="0.2">
      <c r="A74" s="37" t="str">
        <f t="shared" si="3"/>
        <v>ORAZUL ENERGY GUATEMALA Y CIA. S. C. A.</v>
      </c>
      <c r="B74" s="50">
        <f t="shared" si="4"/>
        <v>568.15806813571419</v>
      </c>
      <c r="F74" s="37" t="str">
        <f t="shared" si="5"/>
        <v>EMPRESA DE GENERACIÓN DE ENERGÍA ELÉCTRICA DEL INDE (DEMANDA PUNTOS EEMS)</v>
      </c>
      <c r="G74" s="50">
        <f t="shared" si="6"/>
        <v>19.638854141899998</v>
      </c>
    </row>
    <row r="75" spans="1:7" x14ac:dyDescent="0.2">
      <c r="A75" s="37" t="str">
        <f t="shared" si="3"/>
        <v>RENOVABLES DE GUATEMALA, S. A.</v>
      </c>
      <c r="B75" s="50">
        <f t="shared" si="4"/>
        <v>522.57699011570708</v>
      </c>
      <c r="F75" s="37" t="str">
        <f t="shared" si="5"/>
        <v>COMERCIALIZADORA DE ENERGIA PARA EL DESARROLLO, S. A.</v>
      </c>
      <c r="G75" s="50">
        <f t="shared" si="6"/>
        <v>15.475292969000002</v>
      </c>
    </row>
    <row r="76" spans="1:7" x14ac:dyDescent="0.2">
      <c r="A76" s="37" t="str">
        <f t="shared" si="3"/>
        <v>RENACE, S. A.</v>
      </c>
      <c r="B76" s="50">
        <f t="shared" si="4"/>
        <v>460.36971717056065</v>
      </c>
      <c r="F76" s="37" t="str">
        <f t="shared" si="5"/>
        <v>INSTITUTO DE RECREACION DE LOS TRABAJADORES</v>
      </c>
      <c r="G76" s="50">
        <f t="shared" si="6"/>
        <v>14.985246873099998</v>
      </c>
    </row>
    <row r="77" spans="1:7" x14ac:dyDescent="0.2">
      <c r="A77" s="37" t="str">
        <f t="shared" si="3"/>
        <v>BIOMASS ENERGY, S. A.</v>
      </c>
      <c r="B77" s="50">
        <f t="shared" si="4"/>
        <v>457.80393359220437</v>
      </c>
      <c r="F77" s="37" t="str">
        <f t="shared" si="5"/>
        <v>SERVICIOS CM, S. A.</v>
      </c>
      <c r="G77" s="50">
        <f t="shared" si="6"/>
        <v>13.518405913978494</v>
      </c>
    </row>
    <row r="78" spans="1:7" x14ac:dyDescent="0.2">
      <c r="A78" s="37" t="str">
        <f t="shared" si="3"/>
        <v>EMPRESA ELECTRICA DE GUATEMALA, S. A.</v>
      </c>
      <c r="B78" s="50">
        <f t="shared" si="4"/>
        <v>418.21435352999993</v>
      </c>
      <c r="F78" s="37" t="str">
        <f t="shared" si="5"/>
        <v>COMERCIALIZADORA ELECTRICA LA UNION, S. A.</v>
      </c>
      <c r="G78" s="50">
        <f t="shared" si="6"/>
        <v>12.764498385100001</v>
      </c>
    </row>
    <row r="79" spans="1:7" x14ac:dyDescent="0.2">
      <c r="A79" s="37" t="str">
        <f t="shared" si="3"/>
        <v>PUERTO QUETZAL POWER LLC</v>
      </c>
      <c r="B79" s="50">
        <f t="shared" si="4"/>
        <v>414.8213497525345</v>
      </c>
      <c r="F79" s="37" t="str">
        <f t="shared" si="5"/>
        <v>INGENIO TULULA, SOCIEDAD ANONIMA</v>
      </c>
      <c r="G79" s="50">
        <f t="shared" si="6"/>
        <v>12.754005229400002</v>
      </c>
    </row>
    <row r="80" spans="1:7" x14ac:dyDescent="0.2">
      <c r="A80" s="37" t="s">
        <v>175</v>
      </c>
      <c r="B80" s="50">
        <f>N21</f>
        <v>5502.7826312090992</v>
      </c>
      <c r="F80" s="37" t="s">
        <v>175</v>
      </c>
      <c r="G80" s="50">
        <f t="shared" si="6"/>
        <v>179.7459737441983</v>
      </c>
    </row>
  </sheetData>
  <mergeCells count="6">
    <mergeCell ref="A53:N63"/>
    <mergeCell ref="A1:M1"/>
    <mergeCell ref="A3:M3"/>
    <mergeCell ref="A8:M8"/>
    <mergeCell ref="A36:M36"/>
    <mergeCell ref="A24:N34"/>
  </mergeCells>
  <printOptions horizontalCentered="1"/>
  <pageMargins left="0.19685039370078741" right="0.19685039370078741" top="0.19685039370078741" bottom="0.19685039370078741" header="0" footer="0"/>
  <pageSetup scale="46"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4">
    <tabColor theme="6"/>
    <pageSetUpPr fitToPage="1"/>
  </sheetPr>
  <dimension ref="A1:T120"/>
  <sheetViews>
    <sheetView workbookViewId="0">
      <selection sqref="A1:M1"/>
    </sheetView>
  </sheetViews>
  <sheetFormatPr baseColWidth="10" defaultColWidth="10.85546875" defaultRowHeight="12.75" x14ac:dyDescent="0.2"/>
  <cols>
    <col min="1" max="1" width="3.140625" style="37" customWidth="1"/>
    <col min="2" max="2" width="35.140625" style="37" bestFit="1" customWidth="1"/>
    <col min="3" max="3" width="14.42578125" style="37" customWidth="1"/>
    <col min="4" max="5" width="14.85546875" style="37" customWidth="1"/>
    <col min="6" max="6" width="10.85546875" style="37"/>
    <col min="7" max="7" width="14" style="37" customWidth="1"/>
    <col min="8" max="8" width="15.42578125" style="37" customWidth="1"/>
    <col min="9" max="10" width="10.85546875" style="37"/>
    <col min="11" max="11" width="14.85546875" style="37" customWidth="1"/>
    <col min="12" max="12" width="12.7109375" style="37" bestFit="1" customWidth="1"/>
    <col min="13" max="14" width="12.7109375" style="37" customWidth="1"/>
    <col min="15" max="15" width="10.85546875" style="37"/>
    <col min="16" max="16" width="52.5703125" style="196" bestFit="1" customWidth="1"/>
    <col min="17" max="17" width="12.7109375" style="196" bestFit="1" customWidth="1"/>
    <col min="18" max="18" width="11.7109375" style="196" bestFit="1" customWidth="1"/>
    <col min="19" max="19" width="10.85546875" style="196"/>
    <col min="20" max="16384" width="10.85546875" style="37"/>
  </cols>
  <sheetData>
    <row r="1" spans="1:16" s="37" customFormat="1" ht="15.75" x14ac:dyDescent="0.25">
      <c r="A1" s="392" t="s">
        <v>115</v>
      </c>
      <c r="B1" s="392"/>
      <c r="C1" s="392"/>
      <c r="D1" s="392"/>
      <c r="E1" s="392"/>
      <c r="F1" s="392"/>
      <c r="G1" s="392"/>
      <c r="H1" s="392"/>
      <c r="I1" s="392"/>
      <c r="J1" s="392"/>
      <c r="K1" s="392"/>
      <c r="L1" s="392"/>
      <c r="M1" s="392"/>
      <c r="N1" s="164"/>
    </row>
    <row r="2" spans="1:16" s="37" customFormat="1" x14ac:dyDescent="0.2"/>
    <row r="3" spans="1:16" s="37" customFormat="1" x14ac:dyDescent="0.2">
      <c r="B3" s="381" t="s">
        <v>279</v>
      </c>
      <c r="C3" s="381"/>
      <c r="D3" s="381"/>
      <c r="E3" s="381"/>
      <c r="F3" s="381"/>
      <c r="G3" s="381"/>
      <c r="H3" s="381"/>
      <c r="I3" s="381"/>
      <c r="J3" s="381"/>
      <c r="K3" s="381"/>
      <c r="L3" s="381"/>
      <c r="M3" s="381"/>
      <c r="N3" s="165"/>
    </row>
    <row r="4" spans="1:16" s="37" customFormat="1" x14ac:dyDescent="0.2"/>
    <row r="5" spans="1:16" s="37" customFormat="1" x14ac:dyDescent="0.2">
      <c r="B5" s="98"/>
      <c r="C5" s="99" t="s">
        <v>24</v>
      </c>
      <c r="D5" s="99" t="s">
        <v>25</v>
      </c>
      <c r="E5" s="99" t="s">
        <v>26</v>
      </c>
      <c r="F5" s="99" t="s">
        <v>27</v>
      </c>
      <c r="G5" s="99" t="s">
        <v>28</v>
      </c>
      <c r="H5" s="99" t="s">
        <v>29</v>
      </c>
      <c r="I5" s="99" t="s">
        <v>30</v>
      </c>
      <c r="J5" s="99" t="s">
        <v>31</v>
      </c>
      <c r="K5" s="99" t="s">
        <v>32</v>
      </c>
      <c r="L5" s="99" t="s">
        <v>33</v>
      </c>
      <c r="M5" s="99" t="s">
        <v>34</v>
      </c>
      <c r="N5" s="99" t="s">
        <v>35</v>
      </c>
      <c r="O5" s="99" t="s">
        <v>113</v>
      </c>
    </row>
    <row r="6" spans="1:16" s="37" customFormat="1" x14ac:dyDescent="0.2">
      <c r="B6" s="102" t="s">
        <v>114</v>
      </c>
      <c r="C6" s="101">
        <v>2.1657343215105977</v>
      </c>
      <c r="D6" s="101">
        <v>1.674656980056249</v>
      </c>
      <c r="E6" s="101">
        <v>2.0677189443232202</v>
      </c>
      <c r="F6" s="101">
        <v>1.6421932304240385</v>
      </c>
      <c r="G6" s="101">
        <v>2.3485653785236922</v>
      </c>
      <c r="H6" s="101">
        <v>1.6934362357953394</v>
      </c>
      <c r="I6" s="101">
        <v>2.3556200420599485</v>
      </c>
      <c r="J6" s="101">
        <v>2.6977293838430709</v>
      </c>
      <c r="K6" s="101">
        <v>1.0776407205708056</v>
      </c>
      <c r="L6" s="101">
        <v>1.9225345058616292</v>
      </c>
      <c r="M6" s="101">
        <v>2.642277504514102</v>
      </c>
      <c r="N6" s="101">
        <v>1.7177779600330461</v>
      </c>
      <c r="O6" s="103">
        <f>SUM(C6:N6)</f>
        <v>24.005885207515739</v>
      </c>
      <c r="P6" s="50"/>
    </row>
    <row r="7" spans="1:16" s="37" customFormat="1" x14ac:dyDescent="0.2">
      <c r="B7" s="102" t="s">
        <v>5</v>
      </c>
      <c r="C7" s="101">
        <v>2.703057541510598</v>
      </c>
      <c r="D7" s="101">
        <v>1.720919230056249</v>
      </c>
      <c r="E7" s="101">
        <v>2.0927485043232199</v>
      </c>
      <c r="F7" s="101">
        <v>1.6350684404240385</v>
      </c>
      <c r="G7" s="101">
        <v>0.36760552852369194</v>
      </c>
      <c r="H7" s="101">
        <v>1.1509143336190506</v>
      </c>
      <c r="I7" s="101">
        <v>1.8839983670265177</v>
      </c>
      <c r="J7" s="101">
        <v>1.5361371288096395</v>
      </c>
      <c r="K7" s="101">
        <v>1.5872671655373749</v>
      </c>
      <c r="L7" s="101">
        <v>2.891777920828198</v>
      </c>
      <c r="M7" s="101">
        <v>3.1618995494806708</v>
      </c>
      <c r="N7" s="101">
        <v>2.807287374999615</v>
      </c>
      <c r="O7" s="103">
        <f>SUM(C7:N7)</f>
        <v>23.538681085138865</v>
      </c>
    </row>
    <row r="8" spans="1:16" s="37" customFormat="1" x14ac:dyDescent="0.2">
      <c r="B8" s="89"/>
    </row>
    <row r="9" spans="1:16" s="37" customFormat="1" x14ac:dyDescent="0.2"/>
    <row r="10" spans="1:16" s="37" customFormat="1" x14ac:dyDescent="0.2"/>
    <row r="11" spans="1:16" s="37" customFormat="1" x14ac:dyDescent="0.2"/>
    <row r="12" spans="1:16" s="37" customFormat="1" x14ac:dyDescent="0.2"/>
    <row r="13" spans="1:16" s="37" customFormat="1" x14ac:dyDescent="0.2"/>
    <row r="14" spans="1:16" s="37" customFormat="1" x14ac:dyDescent="0.2"/>
    <row r="15" spans="1:16" s="37" customFormat="1" x14ac:dyDescent="0.2"/>
    <row r="16" spans="1:16" s="37" customFormat="1" x14ac:dyDescent="0.2"/>
    <row r="17" spans="16:16" s="37" customFormat="1" x14ac:dyDescent="0.2"/>
    <row r="18" spans="16:16" s="37" customFormat="1" x14ac:dyDescent="0.2"/>
    <row r="19" spans="16:16" s="37" customFormat="1" x14ac:dyDescent="0.2">
      <c r="P19" s="51"/>
    </row>
    <row r="20" spans="16:16" s="37" customFormat="1" x14ac:dyDescent="0.2">
      <c r="P20" s="51"/>
    </row>
    <row r="21" spans="16:16" s="37" customFormat="1" x14ac:dyDescent="0.2">
      <c r="P21" s="51"/>
    </row>
    <row r="22" spans="16:16" s="37" customFormat="1" x14ac:dyDescent="0.2">
      <c r="P22" s="51"/>
    </row>
    <row r="23" spans="16:16" s="37" customFormat="1" x14ac:dyDescent="0.2">
      <c r="P23" s="51"/>
    </row>
    <row r="24" spans="16:16" s="37" customFormat="1" x14ac:dyDescent="0.2"/>
    <row r="25" spans="16:16" s="37" customFormat="1" x14ac:dyDescent="0.2"/>
    <row r="26" spans="16:16" s="37" customFormat="1" x14ac:dyDescent="0.2"/>
    <row r="27" spans="16:16" s="37" customFormat="1" x14ac:dyDescent="0.2"/>
    <row r="28" spans="16:16" s="37" customFormat="1" x14ac:dyDescent="0.2"/>
    <row r="29" spans="16:16" s="37" customFormat="1" x14ac:dyDescent="0.2"/>
    <row r="30" spans="16:16" s="37" customFormat="1" x14ac:dyDescent="0.2"/>
    <row r="31" spans="16:16" s="37" customFormat="1" x14ac:dyDescent="0.2"/>
    <row r="32" spans="16:16" s="37" customFormat="1" x14ac:dyDescent="0.2"/>
    <row r="33" spans="1:14" s="37" customFormat="1" x14ac:dyDescent="0.2"/>
    <row r="34" spans="1:14" s="37" customFormat="1" x14ac:dyDescent="0.2"/>
    <row r="35" spans="1:14" s="37" customFormat="1" x14ac:dyDescent="0.2"/>
    <row r="36" spans="1:14" s="37" customFormat="1" x14ac:dyDescent="0.2"/>
    <row r="37" spans="1:14" s="37" customFormat="1" x14ac:dyDescent="0.2"/>
    <row r="38" spans="1:14" s="37" customFormat="1" x14ac:dyDescent="0.2"/>
    <row r="39" spans="1:14" s="37" customFormat="1" x14ac:dyDescent="0.2"/>
    <row r="40" spans="1:14" s="37" customFormat="1" x14ac:dyDescent="0.2"/>
    <row r="41" spans="1:14" s="37" customFormat="1" x14ac:dyDescent="0.2"/>
    <row r="42" spans="1:14" s="37" customFormat="1" x14ac:dyDescent="0.2"/>
    <row r="43" spans="1:14" s="37" customFormat="1" x14ac:dyDescent="0.2"/>
    <row r="44" spans="1:14" s="37" customFormat="1" x14ac:dyDescent="0.2"/>
    <row r="45" spans="1:14" s="37" customFormat="1" ht="15.75" x14ac:dyDescent="0.25">
      <c r="A45" s="392" t="s">
        <v>116</v>
      </c>
      <c r="B45" s="392"/>
      <c r="C45" s="392"/>
      <c r="D45" s="392"/>
      <c r="E45" s="392"/>
      <c r="F45" s="392"/>
      <c r="G45" s="392"/>
      <c r="H45" s="392"/>
      <c r="I45" s="392"/>
      <c r="J45" s="392"/>
      <c r="K45" s="392"/>
      <c r="L45" s="392"/>
      <c r="M45" s="392"/>
      <c r="N45" s="164"/>
    </row>
    <row r="46" spans="1:14" s="37" customFormat="1" ht="15.75" x14ac:dyDescent="0.25">
      <c r="A46" s="96"/>
      <c r="B46" s="96"/>
      <c r="C46" s="96"/>
      <c r="D46" s="96"/>
      <c r="E46" s="96"/>
      <c r="I46" s="96"/>
      <c r="J46" s="96"/>
      <c r="K46" s="96"/>
      <c r="L46" s="96"/>
      <c r="M46" s="96"/>
      <c r="N46" s="96"/>
    </row>
    <row r="47" spans="1:14" s="37" customFormat="1" hidden="1" x14ac:dyDescent="0.2"/>
    <row r="48" spans="1:14" s="37" customFormat="1" ht="81.75" customHeight="1" x14ac:dyDescent="0.2">
      <c r="B48" s="62"/>
      <c r="C48" s="149" t="s">
        <v>222</v>
      </c>
      <c r="D48" s="149" t="s">
        <v>223</v>
      </c>
      <c r="E48" s="100"/>
      <c r="F48" s="414" t="s">
        <v>8</v>
      </c>
      <c r="G48" s="414"/>
      <c r="H48" s="414"/>
      <c r="I48" s="414"/>
      <c r="J48" s="149"/>
      <c r="K48" s="149" t="s">
        <v>298</v>
      </c>
      <c r="L48" s="149" t="s">
        <v>299</v>
      </c>
      <c r="M48" s="149" t="s">
        <v>656</v>
      </c>
    </row>
    <row r="49" spans="2:20" x14ac:dyDescent="0.2">
      <c r="B49" s="104" t="s">
        <v>128</v>
      </c>
      <c r="C49" s="105">
        <v>6412330.6725000003</v>
      </c>
      <c r="D49" s="105">
        <v>4593304.7952093491</v>
      </c>
      <c r="E49" s="51"/>
      <c r="F49" s="153">
        <v>1</v>
      </c>
      <c r="G49" s="154" t="s">
        <v>621</v>
      </c>
      <c r="H49" s="154"/>
      <c r="I49" s="154"/>
      <c r="J49" s="154"/>
      <c r="K49" s="155">
        <f>M49/L49</f>
        <v>13.904540529900183</v>
      </c>
      <c r="L49" s="156">
        <v>161018</v>
      </c>
      <c r="M49" s="105">
        <v>2238881.3070434676</v>
      </c>
      <c r="N49" s="186"/>
      <c r="O49" s="97"/>
      <c r="P49" s="37"/>
      <c r="R49" s="197"/>
      <c r="S49" s="197"/>
      <c r="T49" s="198"/>
    </row>
    <row r="50" spans="2:20" x14ac:dyDescent="0.2">
      <c r="B50" s="104" t="s">
        <v>129</v>
      </c>
      <c r="C50" s="105">
        <v>6412330.6725000003</v>
      </c>
      <c r="D50" s="105">
        <v>4577510.4595983308</v>
      </c>
      <c r="E50" s="51"/>
      <c r="F50" s="153">
        <v>2</v>
      </c>
      <c r="G50" s="154" t="s">
        <v>622</v>
      </c>
      <c r="H50" s="154"/>
      <c r="I50" s="154"/>
      <c r="J50" s="154"/>
      <c r="K50" s="155">
        <f t="shared" ref="K50:K61" si="0">M50/L50</f>
        <v>13.904540529900181</v>
      </c>
      <c r="L50" s="156">
        <v>3771</v>
      </c>
      <c r="M50" s="105">
        <v>52434.022338253584</v>
      </c>
      <c r="N50" s="186"/>
      <c r="P50" s="37"/>
      <c r="R50" s="197"/>
      <c r="S50" s="197"/>
      <c r="T50" s="198"/>
    </row>
    <row r="51" spans="2:20" x14ac:dyDescent="0.2">
      <c r="B51" s="104" t="s">
        <v>130</v>
      </c>
      <c r="C51" s="105">
        <v>6412330.6725000003</v>
      </c>
      <c r="D51" s="105">
        <v>4581915.1660220725</v>
      </c>
      <c r="E51" s="51"/>
      <c r="F51" s="153">
        <v>3</v>
      </c>
      <c r="G51" s="154" t="s">
        <v>623</v>
      </c>
      <c r="H51" s="154"/>
      <c r="I51" s="154"/>
      <c r="J51" s="154"/>
      <c r="K51" s="155">
        <f t="shared" si="0"/>
        <v>0.32598119466579839</v>
      </c>
      <c r="L51" s="156">
        <v>182305</v>
      </c>
      <c r="M51" s="105">
        <v>59428.001693548373</v>
      </c>
      <c r="N51" s="186"/>
      <c r="P51" s="37"/>
      <c r="R51" s="197"/>
      <c r="S51" s="197"/>
      <c r="T51" s="198"/>
    </row>
    <row r="52" spans="2:20" x14ac:dyDescent="0.2">
      <c r="B52" s="104" t="s">
        <v>131</v>
      </c>
      <c r="C52" s="105">
        <v>6468899.9158333335</v>
      </c>
      <c r="D52" s="105">
        <v>4588132.7282502335</v>
      </c>
      <c r="E52" s="51"/>
      <c r="F52" s="153">
        <v>4</v>
      </c>
      <c r="G52" s="154" t="s">
        <v>624</v>
      </c>
      <c r="H52" s="154"/>
      <c r="I52" s="154"/>
      <c r="J52" s="154"/>
      <c r="K52" s="155">
        <f t="shared" si="0"/>
        <v>0.78431064250898597</v>
      </c>
      <c r="L52" s="156">
        <v>75771</v>
      </c>
      <c r="M52" s="105">
        <v>59428.001693548373</v>
      </c>
      <c r="N52" s="186"/>
      <c r="P52" s="37"/>
      <c r="R52" s="197"/>
      <c r="S52" s="197"/>
      <c r="T52" s="198"/>
    </row>
    <row r="53" spans="2:20" x14ac:dyDescent="0.2">
      <c r="B53" s="104" t="s">
        <v>132</v>
      </c>
      <c r="C53" s="105">
        <v>6604262.0338095212</v>
      </c>
      <c r="D53" s="105">
        <v>4797898.2739610402</v>
      </c>
      <c r="E53" s="51"/>
      <c r="F53" s="153">
        <v>5</v>
      </c>
      <c r="G53" s="154" t="s">
        <v>625</v>
      </c>
      <c r="H53" s="154"/>
      <c r="I53" s="154"/>
      <c r="J53" s="154"/>
      <c r="K53" s="155">
        <f t="shared" si="0"/>
        <v>113.82483159946234</v>
      </c>
      <c r="L53" s="156">
        <v>2000</v>
      </c>
      <c r="M53" s="105">
        <v>227649.66319892468</v>
      </c>
      <c r="N53" s="186"/>
      <c r="P53" s="37"/>
      <c r="R53" s="197"/>
      <c r="S53" s="197"/>
      <c r="T53" s="198"/>
    </row>
    <row r="54" spans="2:20" x14ac:dyDescent="0.2">
      <c r="B54" s="104" t="s">
        <v>133</v>
      </c>
      <c r="C54" s="105">
        <v>6468899.9158333335</v>
      </c>
      <c r="D54" s="105">
        <v>4956651.0107581206</v>
      </c>
      <c r="E54" s="51"/>
      <c r="F54" s="153">
        <v>6</v>
      </c>
      <c r="G54" s="154" t="s">
        <v>626</v>
      </c>
      <c r="H54" s="154"/>
      <c r="I54" s="154"/>
      <c r="J54" s="154"/>
      <c r="K54" s="155">
        <f t="shared" si="0"/>
        <v>2.0998546887892888</v>
      </c>
      <c r="L54" s="156">
        <v>15000</v>
      </c>
      <c r="M54" s="105">
        <v>31497.820331839335</v>
      </c>
      <c r="N54" s="186"/>
      <c r="P54" s="37"/>
      <c r="R54" s="197"/>
      <c r="S54" s="197"/>
      <c r="T54" s="198"/>
    </row>
    <row r="55" spans="2:20" x14ac:dyDescent="0.2">
      <c r="B55" s="104" t="s">
        <v>134</v>
      </c>
      <c r="C55" s="105">
        <v>6468899.9158333335</v>
      </c>
      <c r="D55" s="105">
        <v>5429365.7892937511</v>
      </c>
      <c r="E55" s="51"/>
      <c r="F55" s="153">
        <v>7</v>
      </c>
      <c r="G55" s="154" t="s">
        <v>627</v>
      </c>
      <c r="H55" s="154"/>
      <c r="I55" s="154"/>
      <c r="J55" s="154"/>
      <c r="K55" s="155">
        <f t="shared" si="0"/>
        <v>2.0998546887892888</v>
      </c>
      <c r="L55" s="156">
        <v>44996</v>
      </c>
      <c r="M55" s="105">
        <v>94485.061576762833</v>
      </c>
      <c r="N55" s="186"/>
      <c r="P55" s="37"/>
      <c r="R55" s="197"/>
      <c r="S55" s="197"/>
      <c r="T55" s="198"/>
    </row>
    <row r="56" spans="2:20" x14ac:dyDescent="0.2">
      <c r="B56" s="104" t="s">
        <v>135</v>
      </c>
      <c r="C56" s="105">
        <v>6468899.9158333335</v>
      </c>
      <c r="D56" s="105">
        <v>4772764.2558777155</v>
      </c>
      <c r="E56" s="51"/>
      <c r="F56" s="153">
        <v>8</v>
      </c>
      <c r="G56" s="154" t="s">
        <v>628</v>
      </c>
      <c r="H56" s="154"/>
      <c r="I56" s="154"/>
      <c r="J56" s="154"/>
      <c r="K56" s="155">
        <f t="shared" si="0"/>
        <v>1.3818656302761365</v>
      </c>
      <c r="L56" s="156">
        <v>25309</v>
      </c>
      <c r="M56" s="105">
        <v>34973.637236658738</v>
      </c>
      <c r="N56" s="186"/>
      <c r="P56" s="37"/>
      <c r="R56" s="197"/>
      <c r="S56" s="197"/>
      <c r="T56" s="198"/>
    </row>
    <row r="57" spans="2:20" x14ac:dyDescent="0.2">
      <c r="B57" s="104" t="s">
        <v>136</v>
      </c>
      <c r="C57" s="105">
        <v>6468899.9158333335</v>
      </c>
      <c r="D57" s="105">
        <v>4773257.9821876511</v>
      </c>
      <c r="E57" s="51"/>
      <c r="F57" s="153">
        <v>9</v>
      </c>
      <c r="G57" s="154" t="s">
        <v>629</v>
      </c>
      <c r="H57" s="154"/>
      <c r="I57" s="154"/>
      <c r="J57" s="154"/>
      <c r="K57" s="155">
        <f t="shared" si="0"/>
        <v>1.3818656302761358</v>
      </c>
      <c r="L57" s="156">
        <v>21985</v>
      </c>
      <c r="M57" s="105">
        <v>30380.315881620845</v>
      </c>
      <c r="N57" s="186"/>
      <c r="P57" s="37"/>
      <c r="R57" s="197"/>
      <c r="S57" s="197"/>
      <c r="T57" s="198"/>
    </row>
    <row r="58" spans="2:20" x14ac:dyDescent="0.2">
      <c r="B58" s="104" t="s">
        <v>137</v>
      </c>
      <c r="C58" s="105">
        <v>6468899.9158333335</v>
      </c>
      <c r="D58" s="105">
        <v>4773191.9580013519</v>
      </c>
      <c r="E58" s="51"/>
      <c r="F58" s="153">
        <v>10</v>
      </c>
      <c r="G58" s="154" t="s">
        <v>630</v>
      </c>
      <c r="H58" s="154"/>
      <c r="I58" s="154"/>
      <c r="J58" s="154"/>
      <c r="K58" s="155">
        <f t="shared" si="0"/>
        <v>7.8275241163754492</v>
      </c>
      <c r="L58" s="156">
        <v>120000</v>
      </c>
      <c r="M58" s="105">
        <v>939302.89396505395</v>
      </c>
      <c r="N58" s="186"/>
      <c r="P58" s="37"/>
      <c r="R58" s="197"/>
      <c r="S58" s="197"/>
      <c r="T58" s="198"/>
    </row>
    <row r="59" spans="2:20" x14ac:dyDescent="0.2">
      <c r="B59" s="104" t="s">
        <v>138</v>
      </c>
      <c r="C59" s="105">
        <v>6468899.9158333335</v>
      </c>
      <c r="D59" s="105">
        <v>4774923.7188653862</v>
      </c>
      <c r="E59" s="51"/>
      <c r="F59" s="153">
        <v>11</v>
      </c>
      <c r="G59" s="154" t="s">
        <v>631</v>
      </c>
      <c r="H59" s="154"/>
      <c r="I59" s="154"/>
      <c r="J59" s="154"/>
      <c r="K59" s="155">
        <f t="shared" si="0"/>
        <v>7.8275241163754492</v>
      </c>
      <c r="L59" s="156">
        <v>120000</v>
      </c>
      <c r="M59" s="105">
        <v>939302.89396505395</v>
      </c>
      <c r="N59" s="186"/>
      <c r="P59" s="37"/>
      <c r="R59" s="197"/>
      <c r="S59" s="197"/>
      <c r="T59" s="198"/>
    </row>
    <row r="60" spans="2:20" x14ac:dyDescent="0.2">
      <c r="B60" s="104" t="s">
        <v>139</v>
      </c>
      <c r="C60" s="105">
        <v>7066549.5737634422</v>
      </c>
      <c r="D60" s="105">
        <v>4758368.9541593157</v>
      </c>
      <c r="E60" s="51"/>
      <c r="F60" s="153">
        <v>12</v>
      </c>
      <c r="G60" s="154" t="s">
        <v>632</v>
      </c>
      <c r="H60" s="154"/>
      <c r="I60" s="154"/>
      <c r="J60" s="154"/>
      <c r="K60" s="155">
        <f t="shared" si="0"/>
        <v>2.2102058214966496</v>
      </c>
      <c r="L60" s="156">
        <v>57419</v>
      </c>
      <c r="M60" s="105">
        <v>126907.80806451611</v>
      </c>
      <c r="N60" s="186"/>
      <c r="P60" s="37"/>
      <c r="R60" s="197"/>
      <c r="S60" s="197"/>
      <c r="T60" s="198"/>
    </row>
    <row r="61" spans="2:20" x14ac:dyDescent="0.2">
      <c r="B61" s="62"/>
      <c r="C61" s="106">
        <f>SUM(C49:C60)</f>
        <v>78190103.0359063</v>
      </c>
      <c r="D61" s="106">
        <f>SUM(D49:D60)</f>
        <v>57377285.09218432</v>
      </c>
      <c r="E61" s="51"/>
      <c r="F61" s="153">
        <v>13</v>
      </c>
      <c r="G61" s="154" t="s">
        <v>633</v>
      </c>
      <c r="H61" s="154"/>
      <c r="I61" s="154"/>
      <c r="J61" s="154"/>
      <c r="K61" s="155">
        <f t="shared" si="0"/>
        <v>5.2879729076854449</v>
      </c>
      <c r="L61" s="156">
        <v>17794</v>
      </c>
      <c r="M61" s="105">
        <v>94094.189919354802</v>
      </c>
      <c r="N61" s="186"/>
      <c r="P61" s="37"/>
      <c r="R61" s="197"/>
      <c r="S61" s="197"/>
      <c r="T61" s="198"/>
    </row>
    <row r="62" spans="2:20" x14ac:dyDescent="0.2">
      <c r="C62" s="51"/>
      <c r="F62" s="153">
        <v>14</v>
      </c>
      <c r="G62" s="154" t="s">
        <v>634</v>
      </c>
      <c r="H62" s="154"/>
      <c r="I62" s="154"/>
      <c r="J62" s="154"/>
      <c r="K62" s="155">
        <f t="shared" ref="K62:K81" si="1">M62/L62</f>
        <v>9.6114515003196637</v>
      </c>
      <c r="L62" s="156">
        <v>44889</v>
      </c>
      <c r="M62" s="105">
        <v>431448.44639784936</v>
      </c>
      <c r="N62" s="186"/>
      <c r="P62" s="37"/>
      <c r="R62" s="197"/>
      <c r="S62" s="197"/>
      <c r="T62" s="198"/>
    </row>
    <row r="63" spans="2:20" x14ac:dyDescent="0.2">
      <c r="F63" s="153">
        <v>15</v>
      </c>
      <c r="G63" s="154" t="s">
        <v>635</v>
      </c>
      <c r="H63" s="154"/>
      <c r="I63" s="154"/>
      <c r="J63" s="154"/>
      <c r="K63" s="155">
        <f t="shared" si="1"/>
        <v>9.2343817101073657</v>
      </c>
      <c r="L63" s="156">
        <v>20833</v>
      </c>
      <c r="M63" s="105">
        <v>192379.87416666673</v>
      </c>
      <c r="N63" s="186"/>
      <c r="P63" s="37"/>
      <c r="R63" s="197"/>
      <c r="S63" s="197"/>
      <c r="T63" s="198"/>
    </row>
    <row r="64" spans="2:20" x14ac:dyDescent="0.2">
      <c r="F64" s="153">
        <v>16</v>
      </c>
      <c r="G64" s="154" t="s">
        <v>636</v>
      </c>
      <c r="H64" s="154"/>
      <c r="I64" s="154"/>
      <c r="J64" s="154"/>
      <c r="K64" s="155">
        <f t="shared" si="1"/>
        <v>10.407263335189029</v>
      </c>
      <c r="L64" s="156">
        <v>4172</v>
      </c>
      <c r="M64" s="105">
        <v>43419.102634408628</v>
      </c>
      <c r="N64" s="186"/>
      <c r="P64" s="37"/>
      <c r="R64" s="197"/>
      <c r="S64" s="197"/>
      <c r="T64" s="198"/>
    </row>
    <row r="65" spans="6:20" x14ac:dyDescent="0.2">
      <c r="F65" s="153">
        <v>17</v>
      </c>
      <c r="G65" s="154" t="s">
        <v>637</v>
      </c>
      <c r="H65" s="154"/>
      <c r="I65" s="154"/>
      <c r="J65" s="154"/>
      <c r="K65" s="155">
        <f t="shared" si="1"/>
        <v>25.876707373655915</v>
      </c>
      <c r="L65" s="156">
        <v>10000</v>
      </c>
      <c r="M65" s="105">
        <v>258767.07373655913</v>
      </c>
      <c r="N65" s="186"/>
      <c r="P65" s="37"/>
      <c r="R65" s="197"/>
      <c r="S65" s="197"/>
      <c r="T65" s="198"/>
    </row>
    <row r="66" spans="6:20" x14ac:dyDescent="0.2">
      <c r="F66" s="153">
        <v>18</v>
      </c>
      <c r="G66" s="154" t="s">
        <v>638</v>
      </c>
      <c r="H66" s="154"/>
      <c r="I66" s="154"/>
      <c r="J66" s="154"/>
      <c r="K66" s="155">
        <f t="shared" si="1"/>
        <v>2.5929358172618664</v>
      </c>
      <c r="L66" s="156">
        <v>44889</v>
      </c>
      <c r="M66" s="105">
        <v>116394.29590106792</v>
      </c>
      <c r="N66" s="186"/>
      <c r="P66" s="37"/>
      <c r="R66" s="197"/>
      <c r="S66" s="197"/>
      <c r="T66" s="198"/>
    </row>
    <row r="67" spans="6:20" x14ac:dyDescent="0.2">
      <c r="F67" s="153">
        <v>19</v>
      </c>
      <c r="G67" s="154" t="s">
        <v>639</v>
      </c>
      <c r="H67" s="154"/>
      <c r="I67" s="154"/>
      <c r="J67" s="154"/>
      <c r="K67" s="155">
        <f t="shared" si="1"/>
        <v>6.403672363407324</v>
      </c>
      <c r="L67" s="156">
        <v>46000</v>
      </c>
      <c r="M67" s="105">
        <v>294568.9287167369</v>
      </c>
      <c r="N67" s="186"/>
      <c r="P67" s="37"/>
      <c r="R67" s="197"/>
      <c r="S67" s="197"/>
      <c r="T67" s="198"/>
    </row>
    <row r="68" spans="6:20" x14ac:dyDescent="0.2">
      <c r="F68" s="153">
        <v>20</v>
      </c>
      <c r="G68" s="154" t="s">
        <v>640</v>
      </c>
      <c r="H68" s="154"/>
      <c r="I68" s="154"/>
      <c r="J68" s="154"/>
      <c r="K68" s="155">
        <f t="shared" si="1"/>
        <v>3.4942499199516268</v>
      </c>
      <c r="L68" s="156">
        <v>4426.3</v>
      </c>
      <c r="M68" s="105">
        <v>15466.598420681887</v>
      </c>
      <c r="N68" s="186"/>
      <c r="P68" s="37"/>
      <c r="R68" s="197"/>
      <c r="S68" s="197"/>
      <c r="T68" s="198"/>
    </row>
    <row r="69" spans="6:20" x14ac:dyDescent="0.2">
      <c r="F69" s="153">
        <v>21</v>
      </c>
      <c r="G69" s="154" t="s">
        <v>641</v>
      </c>
      <c r="H69" s="154"/>
      <c r="I69" s="154"/>
      <c r="J69" s="154"/>
      <c r="K69" s="155">
        <f t="shared" si="1"/>
        <v>3.4630314625011858</v>
      </c>
      <c r="L69" s="156">
        <v>9653</v>
      </c>
      <c r="M69" s="105">
        <v>33428.642707523948</v>
      </c>
      <c r="N69" s="186"/>
      <c r="P69" s="37"/>
      <c r="R69" s="197"/>
      <c r="S69" s="197"/>
      <c r="T69" s="198"/>
    </row>
    <row r="70" spans="6:20" x14ac:dyDescent="0.2">
      <c r="F70" s="153">
        <v>22</v>
      </c>
      <c r="G70" s="154" t="s">
        <v>642</v>
      </c>
      <c r="H70" s="154"/>
      <c r="I70" s="154"/>
      <c r="J70" s="154"/>
      <c r="K70" s="155">
        <f t="shared" si="1"/>
        <v>3.4958321529502121</v>
      </c>
      <c r="L70" s="156">
        <v>16293.900000000001</v>
      </c>
      <c r="M70" s="105">
        <v>56960.739516955466</v>
      </c>
      <c r="N70" s="186"/>
      <c r="P70" s="37"/>
      <c r="R70" s="197"/>
      <c r="S70" s="197"/>
      <c r="T70" s="198"/>
    </row>
    <row r="71" spans="6:20" x14ac:dyDescent="0.2">
      <c r="F71" s="153">
        <v>23</v>
      </c>
      <c r="G71" s="154" t="s">
        <v>643</v>
      </c>
      <c r="H71" s="154"/>
      <c r="I71" s="154"/>
      <c r="J71" s="154"/>
      <c r="K71" s="155">
        <f t="shared" si="1"/>
        <v>9.6011174047083543</v>
      </c>
      <c r="L71" s="156">
        <v>12261</v>
      </c>
      <c r="M71" s="105">
        <v>117719.30049912914</v>
      </c>
      <c r="N71" s="186"/>
      <c r="P71" s="37"/>
      <c r="R71" s="197"/>
      <c r="S71" s="197"/>
      <c r="T71" s="198"/>
    </row>
    <row r="72" spans="6:20" x14ac:dyDescent="0.2">
      <c r="F72" s="153">
        <v>24</v>
      </c>
      <c r="G72" s="154" t="s">
        <v>644</v>
      </c>
      <c r="H72" s="154"/>
      <c r="I72" s="154"/>
      <c r="J72" s="154"/>
      <c r="K72" s="155">
        <f t="shared" si="1"/>
        <v>8.8264365804294886</v>
      </c>
      <c r="L72" s="156">
        <v>15366</v>
      </c>
      <c r="M72" s="105">
        <v>135627.02449487953</v>
      </c>
      <c r="N72" s="186"/>
      <c r="P72" s="37"/>
      <c r="R72" s="197"/>
      <c r="S72" s="197"/>
      <c r="T72" s="198"/>
    </row>
    <row r="73" spans="6:20" x14ac:dyDescent="0.2">
      <c r="F73" s="153">
        <v>25</v>
      </c>
      <c r="G73" s="154" t="s">
        <v>645</v>
      </c>
      <c r="H73" s="154"/>
      <c r="I73" s="154"/>
      <c r="J73" s="154"/>
      <c r="K73" s="155">
        <f t="shared" si="1"/>
        <v>9.759974762199823</v>
      </c>
      <c r="L73" s="156">
        <v>15620</v>
      </c>
      <c r="M73" s="105">
        <v>152450.80578556124</v>
      </c>
      <c r="N73" s="186"/>
      <c r="P73" s="37"/>
      <c r="R73" s="197"/>
      <c r="S73" s="197"/>
      <c r="T73" s="198"/>
    </row>
    <row r="74" spans="6:20" x14ac:dyDescent="0.2">
      <c r="F74" s="153">
        <v>26</v>
      </c>
      <c r="G74" s="154" t="s">
        <v>646</v>
      </c>
      <c r="H74" s="154"/>
      <c r="I74" s="154"/>
      <c r="J74" s="154"/>
      <c r="K74" s="155">
        <f t="shared" si="1"/>
        <v>1.7150290268438921</v>
      </c>
      <c r="L74" s="156">
        <v>44473</v>
      </c>
      <c r="M74" s="105">
        <v>76272.485910828414</v>
      </c>
      <c r="N74" s="186"/>
      <c r="P74" s="37"/>
      <c r="R74" s="197"/>
      <c r="S74" s="197"/>
      <c r="T74" s="198"/>
    </row>
    <row r="75" spans="6:20" x14ac:dyDescent="0.2">
      <c r="F75" s="153">
        <v>27</v>
      </c>
      <c r="G75" s="154" t="s">
        <v>647</v>
      </c>
      <c r="H75" s="154"/>
      <c r="I75" s="154"/>
      <c r="J75" s="154"/>
      <c r="K75" s="155">
        <f t="shared" si="1"/>
        <v>1.6447004484319316</v>
      </c>
      <c r="L75" s="156">
        <v>57919</v>
      </c>
      <c r="M75" s="105">
        <v>95259.405272729055</v>
      </c>
      <c r="N75" s="186"/>
      <c r="P75" s="37"/>
      <c r="R75" s="197"/>
      <c r="S75" s="197"/>
      <c r="T75" s="198"/>
    </row>
    <row r="76" spans="6:20" x14ac:dyDescent="0.2">
      <c r="F76" s="153">
        <v>28</v>
      </c>
      <c r="G76" s="154" t="s">
        <v>648</v>
      </c>
      <c r="H76" s="154"/>
      <c r="I76" s="154"/>
      <c r="J76" s="154"/>
      <c r="K76" s="155">
        <f t="shared" si="1"/>
        <v>1.6163395396090594</v>
      </c>
      <c r="L76" s="156">
        <v>57738</v>
      </c>
      <c r="M76" s="105">
        <v>93324.212337947873</v>
      </c>
      <c r="N76" s="186"/>
      <c r="P76" s="37"/>
      <c r="R76" s="197"/>
      <c r="S76" s="197"/>
      <c r="T76" s="198"/>
    </row>
    <row r="77" spans="6:20" x14ac:dyDescent="0.2">
      <c r="F77" s="153">
        <v>29</v>
      </c>
      <c r="G77" s="154" t="s">
        <v>649</v>
      </c>
      <c r="H77" s="154"/>
      <c r="I77" s="154"/>
      <c r="J77" s="154"/>
      <c r="K77" s="155">
        <f t="shared" si="1"/>
        <v>4.3037520041299091</v>
      </c>
      <c r="L77" s="156">
        <v>182305</v>
      </c>
      <c r="M77" s="105">
        <v>784595.50911290315</v>
      </c>
      <c r="N77" s="186"/>
      <c r="P77" s="37"/>
      <c r="R77" s="197"/>
      <c r="S77" s="197"/>
      <c r="T77" s="198"/>
    </row>
    <row r="78" spans="6:20" x14ac:dyDescent="0.2">
      <c r="F78" s="153">
        <v>30</v>
      </c>
      <c r="G78" s="154" t="s">
        <v>650</v>
      </c>
      <c r="H78" s="154"/>
      <c r="I78" s="154"/>
      <c r="J78" s="154"/>
      <c r="K78" s="155">
        <f t="shared" si="1"/>
        <v>5.018711812382473</v>
      </c>
      <c r="L78" s="156">
        <v>20574</v>
      </c>
      <c r="M78" s="105">
        <v>103254.976827957</v>
      </c>
      <c r="N78" s="186"/>
      <c r="P78" s="37"/>
      <c r="R78" s="197"/>
      <c r="S78" s="197"/>
      <c r="T78" s="198"/>
    </row>
    <row r="79" spans="6:20" x14ac:dyDescent="0.2">
      <c r="F79" s="153">
        <v>31</v>
      </c>
      <c r="G79" s="154" t="s">
        <v>651</v>
      </c>
      <c r="H79" s="154"/>
      <c r="I79" s="154"/>
      <c r="J79" s="154"/>
      <c r="K79" s="155">
        <f t="shared" si="1"/>
        <v>27.674956077695082</v>
      </c>
      <c r="L79" s="156">
        <v>2371</v>
      </c>
      <c r="M79" s="105">
        <v>65617.320860215041</v>
      </c>
      <c r="N79" s="186"/>
      <c r="P79" s="37"/>
      <c r="R79" s="197"/>
      <c r="S79" s="197"/>
      <c r="T79" s="198"/>
    </row>
    <row r="80" spans="6:20" x14ac:dyDescent="0.2">
      <c r="F80" s="153">
        <v>32</v>
      </c>
      <c r="G80" s="154" t="s">
        <v>652</v>
      </c>
      <c r="H80" s="154"/>
      <c r="I80" s="154"/>
      <c r="J80" s="154"/>
      <c r="K80" s="155">
        <f t="shared" si="1"/>
        <v>2.7236385356582047</v>
      </c>
      <c r="L80" s="156">
        <v>41004</v>
      </c>
      <c r="M80" s="105">
        <v>111680.07451612903</v>
      </c>
      <c r="N80" s="186"/>
      <c r="P80" s="37"/>
      <c r="R80" s="197"/>
      <c r="S80" s="197"/>
      <c r="T80" s="198"/>
    </row>
    <row r="81" spans="2:20" x14ac:dyDescent="0.2">
      <c r="F81" s="153">
        <v>33</v>
      </c>
      <c r="G81" s="154" t="s">
        <v>653</v>
      </c>
      <c r="H81" s="154"/>
      <c r="I81" s="154"/>
      <c r="J81" s="154"/>
      <c r="K81" s="155">
        <f t="shared" si="1"/>
        <v>2.6611286105001626</v>
      </c>
      <c r="L81" s="156">
        <v>132000</v>
      </c>
      <c r="M81" s="105">
        <v>351268.97658602148</v>
      </c>
      <c r="N81" s="186"/>
      <c r="P81" s="37"/>
      <c r="R81" s="197"/>
      <c r="S81" s="197"/>
      <c r="T81" s="198"/>
    </row>
    <row r="82" spans="2:20" x14ac:dyDescent="0.2">
      <c r="F82" s="153">
        <v>34</v>
      </c>
      <c r="G82" s="154" t="s">
        <v>654</v>
      </c>
      <c r="H82" s="154"/>
      <c r="I82" s="154"/>
      <c r="J82" s="154"/>
      <c r="K82" s="155">
        <f>M82/L82</f>
        <v>2.6179654610799443</v>
      </c>
      <c r="L82" s="156">
        <v>46000</v>
      </c>
      <c r="M82" s="105">
        <v>120426.41120967745</v>
      </c>
      <c r="N82" s="186"/>
      <c r="P82" s="37"/>
      <c r="R82" s="197"/>
      <c r="S82" s="197"/>
      <c r="T82" s="198"/>
    </row>
    <row r="83" spans="2:20" x14ac:dyDescent="0.2">
      <c r="F83" s="153">
        <v>35</v>
      </c>
      <c r="G83" s="154" t="s">
        <v>655</v>
      </c>
      <c r="H83" s="154"/>
      <c r="I83" s="154"/>
      <c r="J83" s="154"/>
      <c r="K83" s="155">
        <f>M83/L83</f>
        <v>4.3285193699954219</v>
      </c>
      <c r="L83" s="156">
        <v>94000</v>
      </c>
      <c r="M83" s="105">
        <v>406880.82077956968</v>
      </c>
      <c r="N83" s="186"/>
      <c r="P83" s="37"/>
      <c r="R83" s="197"/>
      <c r="S83" s="197"/>
      <c r="T83" s="198"/>
    </row>
    <row r="84" spans="2:20" x14ac:dyDescent="0.2">
      <c r="M84" s="186"/>
      <c r="N84" s="186"/>
      <c r="P84" s="37"/>
      <c r="R84" s="197"/>
      <c r="S84" s="197"/>
      <c r="T84" s="198"/>
    </row>
    <row r="85" spans="2:20" x14ac:dyDescent="0.2">
      <c r="F85" s="69"/>
      <c r="G85" s="69"/>
      <c r="H85" s="69"/>
      <c r="M85" s="186"/>
      <c r="N85" s="186"/>
      <c r="P85" s="37"/>
      <c r="R85" s="197"/>
      <c r="S85" s="197"/>
      <c r="T85" s="198"/>
    </row>
    <row r="86" spans="2:20" x14ac:dyDescent="0.2">
      <c r="F86" s="69"/>
      <c r="G86" s="69"/>
      <c r="H86" s="69"/>
      <c r="M86" s="186"/>
      <c r="N86" s="186"/>
      <c r="P86" s="37"/>
      <c r="R86" s="197"/>
      <c r="S86" s="197"/>
      <c r="T86" s="198"/>
    </row>
    <row r="87" spans="2:20" x14ac:dyDescent="0.2">
      <c r="F87" s="69"/>
      <c r="G87" s="69"/>
      <c r="H87" s="69"/>
      <c r="M87" s="186"/>
      <c r="N87" s="186"/>
      <c r="P87" s="37"/>
      <c r="R87" s="197"/>
      <c r="S87" s="197"/>
      <c r="T87" s="198"/>
    </row>
    <row r="88" spans="2:20" x14ac:dyDescent="0.2">
      <c r="B88" s="69"/>
      <c r="F88" s="69"/>
      <c r="G88" s="69"/>
      <c r="H88" s="69"/>
      <c r="M88" s="186"/>
    </row>
    <row r="89" spans="2:20" x14ac:dyDescent="0.2">
      <c r="B89" s="69"/>
      <c r="F89" s="69"/>
      <c r="G89" s="69"/>
      <c r="H89" s="69"/>
      <c r="M89" s="186"/>
    </row>
    <row r="90" spans="2:20" x14ac:dyDescent="0.2">
      <c r="B90" s="69"/>
      <c r="F90" s="69"/>
      <c r="G90" s="69"/>
      <c r="H90" s="69"/>
      <c r="M90" s="186"/>
    </row>
    <row r="91" spans="2:20" x14ac:dyDescent="0.2">
      <c r="B91" s="69"/>
      <c r="F91" s="69"/>
      <c r="G91" s="69"/>
      <c r="H91" s="69"/>
      <c r="M91" s="186"/>
    </row>
    <row r="92" spans="2:20" x14ac:dyDescent="0.2">
      <c r="B92" s="69"/>
      <c r="F92" s="69"/>
      <c r="G92" s="69"/>
      <c r="H92" s="69"/>
      <c r="M92" s="186"/>
    </row>
    <row r="93" spans="2:20" x14ac:dyDescent="0.2">
      <c r="B93" s="69"/>
      <c r="F93" s="69"/>
      <c r="G93" s="69"/>
      <c r="H93" s="69"/>
      <c r="M93" s="186"/>
    </row>
    <row r="94" spans="2:20" x14ac:dyDescent="0.2">
      <c r="B94" s="69"/>
      <c r="F94" s="69"/>
      <c r="G94" s="69"/>
      <c r="H94" s="69"/>
      <c r="M94" s="186"/>
    </row>
    <row r="95" spans="2:20" x14ac:dyDescent="0.2">
      <c r="B95" s="69"/>
      <c r="F95" s="69"/>
      <c r="G95" s="69"/>
      <c r="H95" s="69"/>
    </row>
    <row r="96" spans="2:20" x14ac:dyDescent="0.2">
      <c r="B96" s="69"/>
      <c r="F96" s="69"/>
      <c r="G96" s="69"/>
      <c r="H96" s="69"/>
    </row>
    <row r="97" spans="2:8" x14ac:dyDescent="0.2">
      <c r="B97" s="69"/>
      <c r="F97" s="69"/>
      <c r="G97" s="69"/>
      <c r="H97" s="69"/>
    </row>
    <row r="98" spans="2:8" x14ac:dyDescent="0.2">
      <c r="B98" s="69"/>
      <c r="F98" s="69"/>
      <c r="G98" s="69"/>
      <c r="H98" s="69"/>
    </row>
    <row r="99" spans="2:8" x14ac:dyDescent="0.2">
      <c r="B99" s="69"/>
      <c r="F99" s="69"/>
      <c r="G99" s="69"/>
      <c r="H99" s="69"/>
    </row>
    <row r="100" spans="2:8" x14ac:dyDescent="0.2">
      <c r="B100" s="69"/>
      <c r="F100" s="69"/>
      <c r="G100" s="69"/>
      <c r="H100" s="69"/>
    </row>
    <row r="101" spans="2:8" x14ac:dyDescent="0.2">
      <c r="B101" s="69"/>
      <c r="C101" s="162"/>
      <c r="D101" s="162"/>
      <c r="E101" s="162"/>
      <c r="F101" s="69"/>
      <c r="G101" s="69"/>
      <c r="H101" s="69"/>
    </row>
    <row r="102" spans="2:8" x14ac:dyDescent="0.2">
      <c r="B102" s="69"/>
      <c r="C102" s="162"/>
      <c r="D102" s="162"/>
      <c r="E102" s="162"/>
      <c r="F102" s="69"/>
      <c r="G102" s="69"/>
      <c r="H102" s="69"/>
    </row>
    <row r="103" spans="2:8" ht="51" x14ac:dyDescent="0.2">
      <c r="B103" s="162"/>
      <c r="C103" s="298" t="s">
        <v>177</v>
      </c>
      <c r="D103" s="298" t="s">
        <v>178</v>
      </c>
      <c r="E103" s="162"/>
      <c r="F103" s="69"/>
      <c r="G103" s="69"/>
      <c r="H103" s="69"/>
    </row>
    <row r="104" spans="2:8" x14ac:dyDescent="0.2">
      <c r="B104" s="162" t="s">
        <v>24</v>
      </c>
      <c r="C104" s="299">
        <f t="shared" ref="C104:D115" si="2">C49</f>
        <v>6412330.6725000003</v>
      </c>
      <c r="D104" s="299">
        <f t="shared" si="2"/>
        <v>4593304.7952093491</v>
      </c>
      <c r="E104" s="162"/>
      <c r="F104" s="69"/>
      <c r="G104" s="69"/>
      <c r="H104" s="69"/>
    </row>
    <row r="105" spans="2:8" x14ac:dyDescent="0.2">
      <c r="B105" s="162" t="s">
        <v>25</v>
      </c>
      <c r="C105" s="299">
        <f t="shared" si="2"/>
        <v>6412330.6725000003</v>
      </c>
      <c r="D105" s="299">
        <f t="shared" si="2"/>
        <v>4577510.4595983308</v>
      </c>
      <c r="E105" s="162"/>
      <c r="F105" s="69"/>
      <c r="G105" s="69"/>
      <c r="H105" s="69"/>
    </row>
    <row r="106" spans="2:8" x14ac:dyDescent="0.2">
      <c r="B106" s="162" t="s">
        <v>26</v>
      </c>
      <c r="C106" s="299">
        <f t="shared" si="2"/>
        <v>6412330.6725000003</v>
      </c>
      <c r="D106" s="299">
        <f t="shared" si="2"/>
        <v>4581915.1660220725</v>
      </c>
      <c r="E106" s="162"/>
      <c r="F106" s="69"/>
      <c r="G106" s="69"/>
      <c r="H106" s="69"/>
    </row>
    <row r="107" spans="2:8" x14ac:dyDescent="0.2">
      <c r="B107" s="162" t="s">
        <v>27</v>
      </c>
      <c r="C107" s="299">
        <f t="shared" si="2"/>
        <v>6468899.9158333335</v>
      </c>
      <c r="D107" s="299">
        <f t="shared" si="2"/>
        <v>4588132.7282502335</v>
      </c>
      <c r="E107" s="162"/>
      <c r="F107" s="69"/>
      <c r="G107" s="69"/>
      <c r="H107" s="69"/>
    </row>
    <row r="108" spans="2:8" x14ac:dyDescent="0.2">
      <c r="B108" s="162" t="s">
        <v>28</v>
      </c>
      <c r="C108" s="299">
        <f t="shared" si="2"/>
        <v>6604262.0338095212</v>
      </c>
      <c r="D108" s="299">
        <f t="shared" si="2"/>
        <v>4797898.2739610402</v>
      </c>
      <c r="E108" s="162"/>
      <c r="F108" s="69"/>
      <c r="G108" s="69"/>
      <c r="H108" s="69"/>
    </row>
    <row r="109" spans="2:8" x14ac:dyDescent="0.2">
      <c r="B109" s="162" t="s">
        <v>29</v>
      </c>
      <c r="C109" s="299">
        <f t="shared" si="2"/>
        <v>6468899.9158333335</v>
      </c>
      <c r="D109" s="299">
        <f t="shared" si="2"/>
        <v>4956651.0107581206</v>
      </c>
      <c r="E109" s="162"/>
      <c r="F109" s="69"/>
      <c r="G109" s="69"/>
      <c r="H109" s="69"/>
    </row>
    <row r="110" spans="2:8" x14ac:dyDescent="0.2">
      <c r="B110" s="162" t="s">
        <v>30</v>
      </c>
      <c r="C110" s="299">
        <f t="shared" si="2"/>
        <v>6468899.9158333335</v>
      </c>
      <c r="D110" s="299">
        <f t="shared" si="2"/>
        <v>5429365.7892937511</v>
      </c>
      <c r="E110" s="162"/>
      <c r="F110" s="69"/>
      <c r="G110" s="69"/>
      <c r="H110" s="69"/>
    </row>
    <row r="111" spans="2:8" x14ac:dyDescent="0.2">
      <c r="B111" s="162" t="s">
        <v>31</v>
      </c>
      <c r="C111" s="299">
        <f t="shared" si="2"/>
        <v>6468899.9158333335</v>
      </c>
      <c r="D111" s="299">
        <f t="shared" si="2"/>
        <v>4772764.2558777155</v>
      </c>
      <c r="E111" s="69"/>
      <c r="F111" s="69"/>
      <c r="G111" s="69"/>
      <c r="H111" s="69"/>
    </row>
    <row r="112" spans="2:8" x14ac:dyDescent="0.2">
      <c r="B112" s="162" t="s">
        <v>32</v>
      </c>
      <c r="C112" s="299">
        <f t="shared" si="2"/>
        <v>6468899.9158333335</v>
      </c>
      <c r="D112" s="299">
        <f t="shared" si="2"/>
        <v>4773257.9821876511</v>
      </c>
      <c r="E112" s="69"/>
      <c r="F112" s="69"/>
      <c r="G112" s="69"/>
      <c r="H112" s="69"/>
    </row>
    <row r="113" spans="2:8" x14ac:dyDescent="0.2">
      <c r="B113" s="162" t="s">
        <v>33</v>
      </c>
      <c r="C113" s="299">
        <f t="shared" si="2"/>
        <v>6468899.9158333335</v>
      </c>
      <c r="D113" s="299">
        <f t="shared" si="2"/>
        <v>4773191.9580013519</v>
      </c>
      <c r="E113" s="69"/>
      <c r="F113" s="69"/>
      <c r="G113" s="69"/>
      <c r="H113" s="69"/>
    </row>
    <row r="114" spans="2:8" x14ac:dyDescent="0.2">
      <c r="B114" s="162" t="s">
        <v>34</v>
      </c>
      <c r="C114" s="299">
        <f t="shared" si="2"/>
        <v>6468899.9158333335</v>
      </c>
      <c r="D114" s="299">
        <f t="shared" si="2"/>
        <v>4774923.7188653862</v>
      </c>
      <c r="E114" s="69"/>
      <c r="F114" s="69"/>
      <c r="G114" s="69"/>
      <c r="H114" s="69"/>
    </row>
    <row r="115" spans="2:8" x14ac:dyDescent="0.2">
      <c r="B115" s="162" t="s">
        <v>35</v>
      </c>
      <c r="C115" s="299">
        <f t="shared" si="2"/>
        <v>7066549.5737634422</v>
      </c>
      <c r="D115" s="299">
        <f t="shared" si="2"/>
        <v>4758368.9541593157</v>
      </c>
      <c r="E115" s="69"/>
      <c r="F115" s="69"/>
      <c r="G115" s="69"/>
      <c r="H115" s="69"/>
    </row>
    <row r="116" spans="2:8" x14ac:dyDescent="0.2">
      <c r="B116" s="162"/>
      <c r="C116" s="162"/>
      <c r="D116" s="162"/>
      <c r="E116" s="69"/>
      <c r="F116" s="69"/>
      <c r="G116" s="69"/>
      <c r="H116" s="69"/>
    </row>
    <row r="117" spans="2:8" x14ac:dyDescent="0.2">
      <c r="B117" s="162"/>
      <c r="C117" s="162"/>
      <c r="D117" s="162"/>
      <c r="E117" s="69"/>
      <c r="F117" s="69"/>
      <c r="G117" s="69"/>
      <c r="H117" s="69"/>
    </row>
    <row r="118" spans="2:8" x14ac:dyDescent="0.2">
      <c r="B118" s="69"/>
      <c r="C118" s="69"/>
      <c r="D118" s="69"/>
      <c r="E118" s="69"/>
      <c r="F118" s="69"/>
      <c r="G118" s="69"/>
      <c r="H118" s="69"/>
    </row>
    <row r="119" spans="2:8" x14ac:dyDescent="0.2">
      <c r="B119" s="69"/>
      <c r="C119" s="69"/>
      <c r="D119" s="69"/>
      <c r="E119" s="69"/>
      <c r="F119" s="69"/>
      <c r="G119" s="69"/>
      <c r="H119" s="69"/>
    </row>
    <row r="120" spans="2:8" x14ac:dyDescent="0.2">
      <c r="B120" s="69"/>
      <c r="C120" s="69"/>
      <c r="D120" s="69"/>
      <c r="E120" s="69"/>
    </row>
  </sheetData>
  <mergeCells count="4">
    <mergeCell ref="A1:M1"/>
    <mergeCell ref="A45:M45"/>
    <mergeCell ref="B3:M3"/>
    <mergeCell ref="F48:I48"/>
  </mergeCells>
  <phoneticPr fontId="4" type="noConversion"/>
  <printOptions horizontalCentered="1"/>
  <pageMargins left="0.19685039370078741" right="0.19685039370078741" top="0.19685039370078741" bottom="0.19685039370078741" header="0" footer="0"/>
  <pageSetup scale="40"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pageSetUpPr fitToPage="1"/>
  </sheetPr>
  <dimension ref="A1:Z65"/>
  <sheetViews>
    <sheetView workbookViewId="0">
      <selection sqref="A1:N1"/>
    </sheetView>
  </sheetViews>
  <sheetFormatPr baseColWidth="10" defaultColWidth="10.85546875" defaultRowHeight="12.75" x14ac:dyDescent="0.2"/>
  <cols>
    <col min="1" max="2" width="24.7109375" style="37" customWidth="1"/>
    <col min="3" max="3" width="11.42578125" style="37" customWidth="1"/>
    <col min="4" max="16384" width="10.85546875" style="37"/>
  </cols>
  <sheetData>
    <row r="1" spans="1:14" ht="15.75" x14ac:dyDescent="0.25">
      <c r="A1" s="392" t="s">
        <v>57</v>
      </c>
      <c r="B1" s="392"/>
      <c r="C1" s="392"/>
      <c r="D1" s="392"/>
      <c r="E1" s="392"/>
      <c r="F1" s="392"/>
      <c r="G1" s="392"/>
      <c r="H1" s="392"/>
      <c r="I1" s="392"/>
      <c r="J1" s="392"/>
      <c r="K1" s="392"/>
      <c r="L1" s="392"/>
      <c r="M1" s="392"/>
      <c r="N1" s="392"/>
    </row>
    <row r="3" spans="1:14" x14ac:dyDescent="0.2">
      <c r="A3" s="381" t="s">
        <v>59</v>
      </c>
      <c r="B3" s="381"/>
      <c r="C3" s="381"/>
      <c r="D3" s="381"/>
      <c r="E3" s="381"/>
      <c r="F3" s="381"/>
      <c r="G3" s="381"/>
      <c r="H3" s="381"/>
      <c r="I3" s="381"/>
      <c r="J3" s="381"/>
      <c r="K3" s="381"/>
      <c r="L3" s="381"/>
      <c r="M3" s="381"/>
      <c r="N3" s="381"/>
    </row>
    <row r="5" spans="1:14" ht="20.100000000000001" customHeight="1" x14ac:dyDescent="0.2">
      <c r="B5" s="14" t="s">
        <v>97</v>
      </c>
      <c r="C5" s="14" t="s">
        <v>24</v>
      </c>
      <c r="D5" s="14" t="s">
        <v>25</v>
      </c>
      <c r="E5" s="14" t="s">
        <v>26</v>
      </c>
      <c r="F5" s="14" t="s">
        <v>27</v>
      </c>
      <c r="G5" s="14" t="s">
        <v>28</v>
      </c>
      <c r="H5" s="14" t="s">
        <v>29</v>
      </c>
      <c r="I5" s="14" t="s">
        <v>30</v>
      </c>
      <c r="J5" s="14" t="s">
        <v>31</v>
      </c>
      <c r="K5" s="14" t="s">
        <v>32</v>
      </c>
      <c r="L5" s="14" t="s">
        <v>33</v>
      </c>
      <c r="M5" s="14" t="s">
        <v>34</v>
      </c>
      <c r="N5" s="14" t="s">
        <v>35</v>
      </c>
    </row>
    <row r="6" spans="1:14" ht="20.100000000000001" customHeight="1" x14ac:dyDescent="0.2">
      <c r="B6" s="110" t="s">
        <v>60</v>
      </c>
      <c r="C6" s="150">
        <v>48.365733870967773</v>
      </c>
      <c r="D6" s="150">
        <v>50.764618303571424</v>
      </c>
      <c r="E6" s="150">
        <v>53.862631451612977</v>
      </c>
      <c r="F6" s="150">
        <v>50.374985833333383</v>
      </c>
      <c r="G6" s="150">
        <v>70.477430241935508</v>
      </c>
      <c r="H6" s="150">
        <v>64.425123333333332</v>
      </c>
      <c r="I6" s="150">
        <v>62.135643548387058</v>
      </c>
      <c r="J6" s="150">
        <v>56.180271774193535</v>
      </c>
      <c r="K6" s="150">
        <v>48.185747916666593</v>
      </c>
      <c r="L6" s="150">
        <v>26.78938225806451</v>
      </c>
      <c r="M6" s="150">
        <v>25.903265833333325</v>
      </c>
      <c r="N6" s="150">
        <v>31.292034677419338</v>
      </c>
    </row>
    <row r="7" spans="1:14" ht="20.100000000000001" customHeight="1" x14ac:dyDescent="0.2">
      <c r="B7" s="110" t="s">
        <v>61</v>
      </c>
      <c r="C7" s="150">
        <v>69.077947580645045</v>
      </c>
      <c r="D7" s="150">
        <v>83.801604166666777</v>
      </c>
      <c r="E7" s="150">
        <v>78.674851612903268</v>
      </c>
      <c r="F7" s="150">
        <v>83.898535833333099</v>
      </c>
      <c r="G7" s="150">
        <v>96.074246236559091</v>
      </c>
      <c r="H7" s="150">
        <v>81.335641111111087</v>
      </c>
      <c r="I7" s="150">
        <v>83.151577419354837</v>
      </c>
      <c r="J7" s="150">
        <v>74.955186559139847</v>
      </c>
      <c r="K7" s="150">
        <v>64.51623611111124</v>
      </c>
      <c r="L7" s="150">
        <v>43.640785752688188</v>
      </c>
      <c r="M7" s="150">
        <v>33.759867499999991</v>
      </c>
      <c r="N7" s="150">
        <v>38.020204838709631</v>
      </c>
    </row>
    <row r="8" spans="1:14" ht="20.100000000000001" customHeight="1" x14ac:dyDescent="0.2">
      <c r="B8" s="110" t="s">
        <v>62</v>
      </c>
      <c r="C8" s="150">
        <v>66.313253225806449</v>
      </c>
      <c r="D8" s="150">
        <v>82.116085714285717</v>
      </c>
      <c r="E8" s="150">
        <v>88.578013709677492</v>
      </c>
      <c r="F8" s="150">
        <v>96.921134166666604</v>
      </c>
      <c r="G8" s="150">
        <v>97.081761290322603</v>
      </c>
      <c r="H8" s="150">
        <v>73.947594999999936</v>
      </c>
      <c r="I8" s="150">
        <v>89.226175000000026</v>
      </c>
      <c r="J8" s="150">
        <v>80.632345161290317</v>
      </c>
      <c r="K8" s="150">
        <v>74.546702500000009</v>
      </c>
      <c r="L8" s="150">
        <v>50.391166129032243</v>
      </c>
      <c r="M8" s="150">
        <v>43.315808333333344</v>
      </c>
      <c r="N8" s="150">
        <v>45.761921774193517</v>
      </c>
    </row>
    <row r="9" spans="1:14" ht="20.100000000000001" customHeight="1" x14ac:dyDescent="0.2">
      <c r="B9" s="110" t="s">
        <v>58</v>
      </c>
      <c r="C9" s="150">
        <v>61.713093951612876</v>
      </c>
      <c r="D9" s="150">
        <v>72.508355803571362</v>
      </c>
      <c r="E9" s="150">
        <v>72.054638993212635</v>
      </c>
      <c r="F9" s="150">
        <v>74.894452222222355</v>
      </c>
      <c r="G9" s="150">
        <v>87.709893413978506</v>
      </c>
      <c r="H9" s="150">
        <v>74.467460833333462</v>
      </c>
      <c r="I9" s="150">
        <v>77.158699059139948</v>
      </c>
      <c r="J9" s="150">
        <v>69.643074731182821</v>
      </c>
      <c r="K9" s="150">
        <v>60.744484444444296</v>
      </c>
      <c r="L9" s="150">
        <v>39.148714650537542</v>
      </c>
      <c r="M9" s="150">
        <v>32.73365708333337</v>
      </c>
      <c r="N9" s="150">
        <v>37.067767607526847</v>
      </c>
    </row>
    <row r="10" spans="1:14" ht="12.75" customHeight="1" x14ac:dyDescent="0.2"/>
    <row r="11" spans="1:14" ht="12.75" customHeight="1" x14ac:dyDescent="0.2">
      <c r="B11" s="107" t="s">
        <v>0</v>
      </c>
      <c r="C11" s="107"/>
      <c r="E11" s="107"/>
      <c r="G11" s="107" t="s">
        <v>1</v>
      </c>
      <c r="J11" s="107"/>
      <c r="K11" s="107" t="s">
        <v>2</v>
      </c>
    </row>
    <row r="12" spans="1:14" ht="12.75" customHeight="1" x14ac:dyDescent="0.2">
      <c r="A12" s="107"/>
    </row>
    <row r="13" spans="1:14" ht="12.75" customHeight="1" x14ac:dyDescent="0.2"/>
    <row r="15" spans="1:14" x14ac:dyDescent="0.2">
      <c r="A15" s="38"/>
      <c r="B15" s="38"/>
    </row>
    <row r="37" spans="1:26" x14ac:dyDescent="0.2">
      <c r="A37" s="381" t="s">
        <v>667</v>
      </c>
      <c r="B37" s="381"/>
      <c r="C37" s="381"/>
      <c r="D37" s="381"/>
      <c r="E37" s="381"/>
      <c r="F37" s="381"/>
      <c r="G37" s="381"/>
      <c r="H37" s="381"/>
      <c r="I37" s="381"/>
      <c r="J37" s="381"/>
      <c r="K37" s="381"/>
      <c r="L37" s="381"/>
      <c r="M37" s="381"/>
      <c r="N37" s="381"/>
    </row>
    <row r="39" spans="1:26" ht="20.100000000000001" customHeight="1" x14ac:dyDescent="0.2">
      <c r="A39" s="415" t="s">
        <v>342</v>
      </c>
      <c r="B39" s="415" t="s">
        <v>97</v>
      </c>
      <c r="C39" s="415" t="s">
        <v>24</v>
      </c>
      <c r="D39" s="415"/>
      <c r="E39" s="415" t="s">
        <v>25</v>
      </c>
      <c r="F39" s="415"/>
      <c r="G39" s="415" t="s">
        <v>26</v>
      </c>
      <c r="H39" s="415"/>
      <c r="I39" s="415" t="s">
        <v>27</v>
      </c>
      <c r="J39" s="415"/>
      <c r="K39" s="415" t="s">
        <v>28</v>
      </c>
      <c r="L39" s="415"/>
      <c r="M39" s="415" t="s">
        <v>29</v>
      </c>
      <c r="N39" s="415"/>
    </row>
    <row r="40" spans="1:26" ht="20.100000000000001" customHeight="1" x14ac:dyDescent="0.2">
      <c r="A40" s="415"/>
      <c r="B40" s="415"/>
      <c r="C40" s="14" t="s">
        <v>272</v>
      </c>
      <c r="D40" s="14" t="s">
        <v>273</v>
      </c>
      <c r="E40" s="14" t="s">
        <v>272</v>
      </c>
      <c r="F40" s="14" t="s">
        <v>273</v>
      </c>
      <c r="G40" s="14" t="s">
        <v>272</v>
      </c>
      <c r="H40" s="14" t="s">
        <v>273</v>
      </c>
      <c r="I40" s="14" t="s">
        <v>272</v>
      </c>
      <c r="J40" s="14" t="s">
        <v>273</v>
      </c>
      <c r="K40" s="14" t="s">
        <v>272</v>
      </c>
      <c r="L40" s="14" t="s">
        <v>273</v>
      </c>
      <c r="M40" s="14" t="s">
        <v>272</v>
      </c>
      <c r="N40" s="14" t="s">
        <v>273</v>
      </c>
    </row>
    <row r="41" spans="1:26" ht="20.100000000000001" customHeight="1" x14ac:dyDescent="0.2">
      <c r="A41" s="416" t="s">
        <v>314</v>
      </c>
      <c r="B41" s="110" t="s">
        <v>60</v>
      </c>
      <c r="C41" s="61">
        <v>56.928266129032231</v>
      </c>
      <c r="D41" s="61"/>
      <c r="E41" s="61">
        <v>82.720848214285724</v>
      </c>
      <c r="F41" s="61"/>
      <c r="G41" s="61">
        <v>91.701491935483787</v>
      </c>
      <c r="H41" s="61"/>
      <c r="I41" s="61">
        <v>91.590249999999997</v>
      </c>
      <c r="J41" s="61"/>
      <c r="K41" s="61">
        <v>89.542741935483789</v>
      </c>
      <c r="L41" s="61"/>
      <c r="M41" s="61">
        <v>77.388708333333383</v>
      </c>
      <c r="N41" s="61"/>
      <c r="O41" s="108"/>
      <c r="P41" s="108"/>
      <c r="Q41" s="108"/>
      <c r="R41" s="108"/>
      <c r="S41" s="108"/>
      <c r="T41" s="108"/>
      <c r="U41" s="108"/>
      <c r="V41" s="108"/>
      <c r="W41" s="108"/>
      <c r="X41" s="108"/>
      <c r="Y41" s="108"/>
      <c r="Z41" s="108"/>
    </row>
    <row r="42" spans="1:26" ht="20.100000000000001" customHeight="1" x14ac:dyDescent="0.2">
      <c r="A42" s="416"/>
      <c r="B42" s="110" t="s">
        <v>61</v>
      </c>
      <c r="C42" s="61">
        <v>77.055913978494658</v>
      </c>
      <c r="D42" s="61"/>
      <c r="E42" s="61">
        <v>103.21211309523821</v>
      </c>
      <c r="F42" s="61"/>
      <c r="G42" s="61">
        <v>108.23989247311823</v>
      </c>
      <c r="H42" s="61"/>
      <c r="I42" s="61">
        <v>111.64377777777787</v>
      </c>
      <c r="J42" s="61"/>
      <c r="K42" s="61">
        <v>107.05580645161291</v>
      </c>
      <c r="L42" s="61"/>
      <c r="M42" s="61">
        <v>81.756388888888807</v>
      </c>
      <c r="N42" s="61"/>
      <c r="O42" s="108"/>
      <c r="P42" s="108"/>
      <c r="Q42" s="108"/>
      <c r="R42" s="108"/>
      <c r="S42" s="108"/>
      <c r="T42" s="108"/>
      <c r="U42" s="108"/>
      <c r="V42" s="108"/>
      <c r="W42" s="108"/>
      <c r="X42" s="108"/>
      <c r="Y42" s="108"/>
      <c r="Z42" s="108"/>
    </row>
    <row r="43" spans="1:26" ht="20.100000000000001" customHeight="1" x14ac:dyDescent="0.2">
      <c r="A43" s="416"/>
      <c r="B43" s="110" t="s">
        <v>62</v>
      </c>
      <c r="C43" s="61">
        <v>96.082096774193559</v>
      </c>
      <c r="D43" s="61"/>
      <c r="E43" s="61">
        <v>128.97651785714282</v>
      </c>
      <c r="F43" s="61"/>
      <c r="G43" s="61">
        <v>128.72112903225812</v>
      </c>
      <c r="H43" s="61"/>
      <c r="I43" s="61">
        <v>133.48650000000004</v>
      </c>
      <c r="J43" s="61"/>
      <c r="K43" s="61">
        <v>129.20564516129031</v>
      </c>
      <c r="L43" s="61"/>
      <c r="M43" s="61">
        <v>106.45699999999998</v>
      </c>
      <c r="N43" s="61"/>
      <c r="O43" s="108"/>
      <c r="P43" s="108"/>
      <c r="Q43" s="108"/>
      <c r="R43" s="108"/>
      <c r="S43" s="108"/>
      <c r="T43" s="108"/>
      <c r="U43" s="108"/>
      <c r="V43" s="108"/>
      <c r="W43" s="108"/>
      <c r="X43" s="108"/>
      <c r="Y43" s="108"/>
      <c r="Z43" s="108"/>
    </row>
    <row r="44" spans="1:26" ht="20.100000000000001" customHeight="1" x14ac:dyDescent="0.2">
      <c r="A44" s="417" t="s">
        <v>276</v>
      </c>
      <c r="B44" s="110" t="s">
        <v>60</v>
      </c>
      <c r="C44" s="61">
        <v>57.813548387096752</v>
      </c>
      <c r="D44" s="61"/>
      <c r="E44" s="61">
        <v>84.097008928571512</v>
      </c>
      <c r="F44" s="61"/>
      <c r="G44" s="61">
        <v>93.67818548387082</v>
      </c>
      <c r="H44" s="61"/>
      <c r="I44" s="61">
        <v>93.652166666666602</v>
      </c>
      <c r="J44" s="61"/>
      <c r="K44" s="61">
        <v>91.345645161290278</v>
      </c>
      <c r="L44" s="61"/>
      <c r="M44" s="61">
        <v>78.94441666666664</v>
      </c>
      <c r="N44" s="61"/>
      <c r="O44" s="108"/>
      <c r="P44" s="108"/>
      <c r="Q44" s="108"/>
      <c r="R44" s="108"/>
      <c r="S44" s="108"/>
      <c r="T44" s="108"/>
      <c r="U44" s="108"/>
      <c r="V44" s="108"/>
      <c r="W44" s="108"/>
      <c r="X44" s="108"/>
      <c r="Y44" s="108"/>
      <c r="Z44" s="108"/>
    </row>
    <row r="45" spans="1:26" ht="20.100000000000001" customHeight="1" x14ac:dyDescent="0.2">
      <c r="A45" s="417"/>
      <c r="B45" s="110" t="s">
        <v>61</v>
      </c>
      <c r="C45" s="61">
        <v>78.386666666666656</v>
      </c>
      <c r="D45" s="61"/>
      <c r="E45" s="61">
        <v>104.89663690476192</v>
      </c>
      <c r="F45" s="61"/>
      <c r="G45" s="61">
        <v>110.39349462365588</v>
      </c>
      <c r="H45" s="61"/>
      <c r="I45" s="61">
        <v>113.85549999999995</v>
      </c>
      <c r="J45" s="61"/>
      <c r="K45" s="61">
        <v>108.96553763440865</v>
      </c>
      <c r="L45" s="61"/>
      <c r="M45" s="61">
        <v>83.464611111111083</v>
      </c>
      <c r="N45" s="61"/>
      <c r="O45" s="108"/>
      <c r="P45" s="108"/>
      <c r="Q45" s="108"/>
      <c r="R45" s="108"/>
      <c r="S45" s="108"/>
      <c r="T45" s="108"/>
      <c r="U45" s="108"/>
      <c r="V45" s="108"/>
      <c r="W45" s="108"/>
      <c r="X45" s="108"/>
      <c r="Y45" s="108"/>
      <c r="Z45" s="108"/>
    </row>
    <row r="46" spans="1:26" ht="20.100000000000001" customHeight="1" x14ac:dyDescent="0.2">
      <c r="A46" s="417"/>
      <c r="B46" s="110" t="s">
        <v>62</v>
      </c>
      <c r="C46" s="61">
        <v>97.576048387096805</v>
      </c>
      <c r="D46" s="61"/>
      <c r="E46" s="61">
        <v>130.68892857142859</v>
      </c>
      <c r="F46" s="61"/>
      <c r="G46" s="61">
        <v>130.87596774193545</v>
      </c>
      <c r="H46" s="61"/>
      <c r="I46" s="61">
        <v>135.91316666666668</v>
      </c>
      <c r="J46" s="61"/>
      <c r="K46" s="61">
        <v>131.14943548387095</v>
      </c>
      <c r="L46" s="61"/>
      <c r="M46" s="61">
        <v>108.44016666666666</v>
      </c>
      <c r="N46" s="61"/>
      <c r="O46" s="108"/>
      <c r="P46" s="108"/>
      <c r="Q46" s="108"/>
      <c r="R46" s="108"/>
      <c r="S46" s="108"/>
      <c r="T46" s="108"/>
      <c r="U46" s="108"/>
      <c r="V46" s="108"/>
      <c r="W46" s="108"/>
      <c r="X46" s="108"/>
      <c r="Y46" s="108"/>
      <c r="Z46" s="108"/>
    </row>
    <row r="47" spans="1:26" ht="20.100000000000001" customHeight="1" x14ac:dyDescent="0.2">
      <c r="A47" s="417" t="s">
        <v>315</v>
      </c>
      <c r="B47" s="110" t="s">
        <v>60</v>
      </c>
      <c r="C47" s="61">
        <v>58.738951612903229</v>
      </c>
      <c r="D47" s="61"/>
      <c r="E47" s="61">
        <v>85.859866071428542</v>
      </c>
      <c r="F47" s="61"/>
      <c r="G47" s="61">
        <v>94.071088709677454</v>
      </c>
      <c r="H47" s="61"/>
      <c r="I47" s="61">
        <v>93.738749999999953</v>
      </c>
      <c r="J47" s="61"/>
      <c r="K47" s="61">
        <v>92.272379032258058</v>
      </c>
      <c r="L47" s="61"/>
      <c r="M47" s="61">
        <v>79.093125000000015</v>
      </c>
      <c r="N47" s="61"/>
      <c r="T47" s="109"/>
      <c r="U47" s="109"/>
      <c r="V47" s="109"/>
      <c r="W47" s="109"/>
      <c r="X47" s="109"/>
      <c r="Y47" s="109"/>
      <c r="Z47" s="109"/>
    </row>
    <row r="48" spans="1:26" ht="20.100000000000001" customHeight="1" x14ac:dyDescent="0.2">
      <c r="A48" s="417"/>
      <c r="B48" s="110" t="s">
        <v>61</v>
      </c>
      <c r="C48" s="61">
        <v>80.681344086021426</v>
      </c>
      <c r="D48" s="61"/>
      <c r="E48" s="61">
        <v>109.33062500000005</v>
      </c>
      <c r="F48" s="61"/>
      <c r="G48" s="61">
        <v>113.86021505376353</v>
      </c>
      <c r="H48" s="61"/>
      <c r="I48" s="61">
        <v>117.24794444444427</v>
      </c>
      <c r="J48" s="61"/>
      <c r="K48" s="61">
        <v>112.61943548387107</v>
      </c>
      <c r="L48" s="61"/>
      <c r="M48" s="61">
        <v>85.491750000000039</v>
      </c>
      <c r="N48" s="61"/>
      <c r="T48" s="109"/>
      <c r="U48" s="109"/>
      <c r="V48" s="109"/>
      <c r="W48" s="109"/>
      <c r="X48" s="109"/>
      <c r="Y48" s="109"/>
      <c r="Z48" s="109"/>
    </row>
    <row r="49" spans="1:26" ht="20.100000000000001" customHeight="1" x14ac:dyDescent="0.2">
      <c r="A49" s="417"/>
      <c r="B49" s="110" t="s">
        <v>62</v>
      </c>
      <c r="C49" s="61">
        <v>101.4937096774193</v>
      </c>
      <c r="D49" s="61"/>
      <c r="E49" s="61">
        <v>136.35544642857138</v>
      </c>
      <c r="F49" s="61"/>
      <c r="G49" s="61">
        <v>136.52362903225807</v>
      </c>
      <c r="H49" s="61"/>
      <c r="I49" s="61">
        <v>141.81308333333337</v>
      </c>
      <c r="J49" s="61"/>
      <c r="K49" s="61">
        <v>137.58346774193549</v>
      </c>
      <c r="L49" s="61"/>
      <c r="M49" s="61">
        <v>111.66308333333332</v>
      </c>
      <c r="N49" s="61"/>
      <c r="T49" s="109"/>
      <c r="U49" s="109"/>
      <c r="V49" s="109"/>
      <c r="W49" s="109"/>
      <c r="X49" s="109"/>
      <c r="Y49" s="109"/>
      <c r="Z49" s="109"/>
    </row>
    <row r="50" spans="1:26" ht="20.100000000000001" customHeight="1" x14ac:dyDescent="0.2">
      <c r="A50" s="111"/>
      <c r="B50" s="107"/>
      <c r="C50" s="108"/>
      <c r="D50" s="108"/>
      <c r="E50" s="108"/>
      <c r="F50" s="108"/>
      <c r="G50" s="108"/>
      <c r="H50" s="108"/>
      <c r="I50" s="108"/>
      <c r="J50" s="108"/>
      <c r="K50" s="108"/>
      <c r="L50" s="108"/>
      <c r="M50" s="109"/>
      <c r="N50" s="109"/>
      <c r="O50" s="109"/>
      <c r="P50" s="109"/>
      <c r="Q50" s="109"/>
      <c r="R50" s="109"/>
      <c r="S50" s="109"/>
      <c r="T50" s="109"/>
      <c r="U50" s="109"/>
      <c r="V50" s="109"/>
      <c r="W50" s="109"/>
      <c r="X50" s="109"/>
      <c r="Y50" s="109"/>
      <c r="Z50" s="109"/>
    </row>
    <row r="51" spans="1:26" ht="20.100000000000001" customHeight="1" x14ac:dyDescent="0.2">
      <c r="A51" s="415" t="s">
        <v>342</v>
      </c>
      <c r="B51" s="415" t="s">
        <v>97</v>
      </c>
      <c r="C51" s="415" t="s">
        <v>30</v>
      </c>
      <c r="D51" s="415"/>
      <c r="E51" s="415" t="s">
        <v>31</v>
      </c>
      <c r="F51" s="415"/>
      <c r="G51" s="415" t="s">
        <v>32</v>
      </c>
      <c r="H51" s="415"/>
      <c r="I51" s="415" t="s">
        <v>33</v>
      </c>
      <c r="J51" s="415"/>
      <c r="K51" s="415" t="s">
        <v>34</v>
      </c>
      <c r="L51" s="415"/>
      <c r="M51" s="415" t="s">
        <v>35</v>
      </c>
      <c r="N51" s="415"/>
      <c r="O51" s="109"/>
      <c r="P51" s="109"/>
      <c r="Q51" s="109"/>
      <c r="R51" s="109"/>
      <c r="S51" s="109"/>
      <c r="T51" s="109"/>
      <c r="U51" s="109"/>
      <c r="V51" s="109"/>
      <c r="W51" s="109"/>
      <c r="X51" s="109"/>
      <c r="Y51" s="109"/>
      <c r="Z51" s="109"/>
    </row>
    <row r="52" spans="1:26" ht="20.100000000000001" customHeight="1" x14ac:dyDescent="0.2">
      <c r="A52" s="415"/>
      <c r="B52" s="415"/>
      <c r="C52" s="14" t="s">
        <v>272</v>
      </c>
      <c r="D52" s="14" t="s">
        <v>273</v>
      </c>
      <c r="E52" s="14" t="s">
        <v>272</v>
      </c>
      <c r="F52" s="14" t="s">
        <v>273</v>
      </c>
      <c r="G52" s="14" t="s">
        <v>272</v>
      </c>
      <c r="H52" s="14" t="s">
        <v>273</v>
      </c>
      <c r="I52" s="14" t="s">
        <v>272</v>
      </c>
      <c r="J52" s="14" t="s">
        <v>273</v>
      </c>
      <c r="K52" s="14" t="s">
        <v>272</v>
      </c>
      <c r="L52" s="14" t="s">
        <v>273</v>
      </c>
      <c r="M52" s="14" t="s">
        <v>272</v>
      </c>
      <c r="N52" s="14" t="s">
        <v>273</v>
      </c>
      <c r="O52" s="109"/>
      <c r="P52" s="109"/>
      <c r="Q52" s="109"/>
      <c r="R52" s="109"/>
      <c r="S52" s="109"/>
      <c r="T52" s="109"/>
      <c r="U52" s="109"/>
      <c r="V52" s="109"/>
      <c r="W52" s="109"/>
      <c r="X52" s="109"/>
      <c r="Y52" s="109"/>
      <c r="Z52" s="109"/>
    </row>
    <row r="53" spans="1:26" ht="20.100000000000001" customHeight="1" x14ac:dyDescent="0.2">
      <c r="A53" s="416" t="s">
        <v>314</v>
      </c>
      <c r="B53" s="110" t="s">
        <v>60</v>
      </c>
      <c r="C53" s="61">
        <v>87.30826612903229</v>
      </c>
      <c r="D53" s="61"/>
      <c r="E53" s="61">
        <v>78.139274193548403</v>
      </c>
      <c r="F53" s="61"/>
      <c r="G53" s="61">
        <v>77.870166666666691</v>
      </c>
      <c r="H53" s="61"/>
      <c r="I53" s="61">
        <v>52.967379032258073</v>
      </c>
      <c r="J53" s="61"/>
      <c r="K53" s="61">
        <v>47.954583333333332</v>
      </c>
      <c r="L53" s="61"/>
      <c r="M53" s="61">
        <v>46.246572580645164</v>
      </c>
      <c r="N53" s="61"/>
      <c r="O53" s="109"/>
      <c r="P53" s="109"/>
      <c r="Q53" s="109"/>
      <c r="R53" s="109"/>
      <c r="S53" s="109"/>
      <c r="T53" s="109"/>
      <c r="U53" s="109"/>
      <c r="V53" s="109"/>
      <c r="W53" s="109"/>
      <c r="X53" s="109"/>
      <c r="Y53" s="109"/>
      <c r="Z53" s="109"/>
    </row>
    <row r="54" spans="1:26" ht="19.5" customHeight="1" x14ac:dyDescent="0.2">
      <c r="A54" s="416"/>
      <c r="B54" s="110" t="s">
        <v>61</v>
      </c>
      <c r="C54" s="61">
        <v>99.802795698924825</v>
      </c>
      <c r="D54" s="61"/>
      <c r="E54" s="61">
        <v>86.836801075268738</v>
      </c>
      <c r="F54" s="61"/>
      <c r="G54" s="61">
        <v>86.952944444444455</v>
      </c>
      <c r="H54" s="61"/>
      <c r="I54" s="61">
        <v>67.934892473118268</v>
      </c>
      <c r="J54" s="61"/>
      <c r="K54" s="61">
        <v>56.927111111111117</v>
      </c>
      <c r="L54" s="61"/>
      <c r="M54" s="61">
        <v>53.679973118279584</v>
      </c>
      <c r="N54" s="61"/>
      <c r="O54" s="109"/>
      <c r="P54" s="109"/>
      <c r="Q54" s="109"/>
      <c r="R54" s="109"/>
      <c r="S54" s="109"/>
      <c r="T54" s="109"/>
      <c r="U54" s="109"/>
      <c r="V54" s="109"/>
      <c r="W54" s="109"/>
      <c r="X54" s="109"/>
      <c r="Y54" s="109"/>
      <c r="Z54" s="109"/>
    </row>
    <row r="55" spans="1:26" ht="20.100000000000001" customHeight="1" x14ac:dyDescent="0.2">
      <c r="A55" s="416"/>
      <c r="B55" s="110" t="s">
        <v>62</v>
      </c>
      <c r="C55" s="61">
        <v>114.20870967741935</v>
      </c>
      <c r="D55" s="61"/>
      <c r="E55" s="61">
        <v>111.46774193548386</v>
      </c>
      <c r="F55" s="61"/>
      <c r="G55" s="61">
        <v>109.19608333333333</v>
      </c>
      <c r="H55" s="61"/>
      <c r="I55" s="61">
        <v>99.82362903225804</v>
      </c>
      <c r="J55" s="61"/>
      <c r="K55" s="61">
        <v>81.907916666666694</v>
      </c>
      <c r="L55" s="61"/>
      <c r="M55" s="61">
        <v>72.259274193548379</v>
      </c>
      <c r="N55" s="61"/>
      <c r="O55" s="109"/>
      <c r="P55" s="109"/>
      <c r="Q55" s="109"/>
      <c r="R55" s="109"/>
      <c r="S55" s="109"/>
      <c r="T55" s="109"/>
      <c r="U55" s="109"/>
      <c r="V55" s="109"/>
      <c r="W55" s="109"/>
      <c r="X55" s="109"/>
      <c r="Y55" s="109"/>
      <c r="Z55" s="109"/>
    </row>
    <row r="56" spans="1:26" ht="20.100000000000001" customHeight="1" x14ac:dyDescent="0.2">
      <c r="A56" s="417" t="s">
        <v>276</v>
      </c>
      <c r="B56" s="110" t="s">
        <v>60</v>
      </c>
      <c r="C56" s="61">
        <v>88.870080645161309</v>
      </c>
      <c r="D56" s="61"/>
      <c r="E56" s="61">
        <v>79.611975806451539</v>
      </c>
      <c r="F56" s="61"/>
      <c r="G56" s="61">
        <v>79.21479166666667</v>
      </c>
      <c r="H56" s="61"/>
      <c r="I56" s="61">
        <v>53.999314516129033</v>
      </c>
      <c r="J56" s="61"/>
      <c r="K56" s="61">
        <v>49.008458333333309</v>
      </c>
      <c r="L56" s="61"/>
      <c r="M56" s="61">
        <v>47.172903225806472</v>
      </c>
      <c r="N56" s="61"/>
      <c r="O56" s="109"/>
      <c r="P56" s="109"/>
      <c r="Q56" s="109"/>
      <c r="R56" s="109"/>
      <c r="S56" s="109"/>
      <c r="T56" s="109"/>
      <c r="U56" s="109"/>
      <c r="V56" s="109"/>
      <c r="W56" s="109"/>
      <c r="X56" s="109"/>
      <c r="Y56" s="109"/>
      <c r="Z56" s="109"/>
    </row>
    <row r="57" spans="1:26" ht="20.100000000000001" customHeight="1" x14ac:dyDescent="0.2">
      <c r="A57" s="417"/>
      <c r="B57" s="110" t="s">
        <v>61</v>
      </c>
      <c r="C57" s="61">
        <v>101.26249999999996</v>
      </c>
      <c r="D57" s="61"/>
      <c r="E57" s="61">
        <v>88.380026881720411</v>
      </c>
      <c r="F57" s="61"/>
      <c r="G57" s="61">
        <v>88.191619318181793</v>
      </c>
      <c r="H57" s="61"/>
      <c r="I57" s="61">
        <v>69.308467741935473</v>
      </c>
      <c r="J57" s="61"/>
      <c r="K57" s="61">
        <v>58.258833333333335</v>
      </c>
      <c r="L57" s="61"/>
      <c r="M57" s="61">
        <v>54.807607526881739</v>
      </c>
      <c r="N57" s="61"/>
      <c r="O57" s="109"/>
      <c r="P57" s="109"/>
      <c r="Q57" s="109"/>
      <c r="R57" s="109"/>
      <c r="S57" s="109"/>
      <c r="T57" s="109"/>
      <c r="U57" s="109"/>
      <c r="V57" s="109"/>
      <c r="W57" s="109"/>
      <c r="X57" s="109"/>
      <c r="Y57" s="109"/>
      <c r="Z57" s="109"/>
    </row>
    <row r="58" spans="1:26" ht="20.100000000000001" customHeight="1" x14ac:dyDescent="0.2">
      <c r="A58" s="417"/>
      <c r="B58" s="110" t="s">
        <v>62</v>
      </c>
      <c r="C58" s="61">
        <v>115.53330645161296</v>
      </c>
      <c r="D58" s="61"/>
      <c r="E58" s="61">
        <v>112.92854838709677</v>
      </c>
      <c r="F58" s="61"/>
      <c r="G58" s="61">
        <v>110.61274999999998</v>
      </c>
      <c r="H58" s="61"/>
      <c r="I58" s="61">
        <v>101.20774193548385</v>
      </c>
      <c r="J58" s="61"/>
      <c r="K58" s="61">
        <v>83.230500000000021</v>
      </c>
      <c r="L58" s="61"/>
      <c r="M58" s="61">
        <v>73.245887096774197</v>
      </c>
      <c r="N58" s="61"/>
      <c r="O58" s="109"/>
      <c r="P58" s="109"/>
      <c r="Q58" s="109"/>
      <c r="R58" s="109"/>
      <c r="S58" s="109"/>
      <c r="T58" s="109"/>
      <c r="U58" s="109"/>
      <c r="V58" s="109"/>
      <c r="W58" s="109"/>
      <c r="X58" s="109"/>
      <c r="Y58" s="109"/>
      <c r="Z58" s="109"/>
    </row>
    <row r="59" spans="1:26" ht="20.100000000000001" customHeight="1" x14ac:dyDescent="0.2">
      <c r="A59" s="417" t="s">
        <v>315</v>
      </c>
      <c r="B59" s="110" t="s">
        <v>60</v>
      </c>
      <c r="C59" s="61">
        <v>88.31407258064516</v>
      </c>
      <c r="D59" s="61"/>
      <c r="E59" s="61">
        <v>78.964032258064549</v>
      </c>
      <c r="F59" s="61"/>
      <c r="G59" s="61">
        <v>79.132291666666703</v>
      </c>
      <c r="H59" s="61"/>
      <c r="I59" s="61">
        <v>54.710685483870975</v>
      </c>
      <c r="J59" s="61"/>
      <c r="K59" s="61">
        <v>49.744833333333347</v>
      </c>
      <c r="L59" s="61"/>
      <c r="M59" s="61">
        <v>47.814153225806457</v>
      </c>
      <c r="N59" s="61"/>
      <c r="R59" s="109"/>
      <c r="S59" s="109"/>
      <c r="T59" s="109"/>
      <c r="U59" s="109"/>
      <c r="V59" s="109"/>
      <c r="W59" s="109"/>
      <c r="X59" s="109"/>
      <c r="Y59" s="109"/>
      <c r="Z59" s="109"/>
    </row>
    <row r="60" spans="1:26" ht="20.100000000000001" customHeight="1" x14ac:dyDescent="0.2">
      <c r="A60" s="417"/>
      <c r="B60" s="110" t="s">
        <v>61</v>
      </c>
      <c r="C60" s="61">
        <v>103.08021505376347</v>
      </c>
      <c r="D60" s="61"/>
      <c r="E60" s="61">
        <v>89.394704301075365</v>
      </c>
      <c r="F60" s="61"/>
      <c r="G60" s="61">
        <v>90.083611111111139</v>
      </c>
      <c r="H60" s="61"/>
      <c r="I60" s="61">
        <v>70.932903225806413</v>
      </c>
      <c r="J60" s="61"/>
      <c r="K60" s="61">
        <v>59.858833333333294</v>
      </c>
      <c r="L60" s="61"/>
      <c r="M60" s="61">
        <v>56.177553763440869</v>
      </c>
      <c r="N60" s="61"/>
      <c r="R60" s="109"/>
      <c r="S60" s="109"/>
      <c r="T60" s="109"/>
      <c r="U60" s="109"/>
      <c r="V60" s="109"/>
      <c r="W60" s="109"/>
      <c r="X60" s="109"/>
      <c r="Y60" s="109"/>
      <c r="Z60" s="109"/>
    </row>
    <row r="61" spans="1:26" ht="20.100000000000001" customHeight="1" x14ac:dyDescent="0.2">
      <c r="A61" s="417"/>
      <c r="B61" s="110" t="s">
        <v>62</v>
      </c>
      <c r="C61" s="61">
        <v>120.30241935483875</v>
      </c>
      <c r="D61" s="61"/>
      <c r="E61" s="61">
        <v>118.03717741935488</v>
      </c>
      <c r="F61" s="61"/>
      <c r="G61" s="61">
        <v>115.48966666666668</v>
      </c>
      <c r="H61" s="61"/>
      <c r="I61" s="61">
        <v>106.97774193548383</v>
      </c>
      <c r="J61" s="61"/>
      <c r="K61" s="61">
        <v>88.273333333333312</v>
      </c>
      <c r="L61" s="61"/>
      <c r="M61" s="61">
        <v>77.006532258064524</v>
      </c>
      <c r="N61" s="61"/>
      <c r="R61" s="109"/>
      <c r="S61" s="109"/>
      <c r="T61" s="109"/>
      <c r="U61" s="109"/>
      <c r="V61" s="109"/>
      <c r="W61" s="109"/>
      <c r="X61" s="109"/>
      <c r="Y61" s="109"/>
      <c r="Z61" s="109"/>
    </row>
    <row r="62" spans="1:26" x14ac:dyDescent="0.2">
      <c r="A62" s="38" t="s">
        <v>365</v>
      </c>
      <c r="D62" s="50"/>
      <c r="E62" s="50"/>
      <c r="F62" s="50"/>
      <c r="G62" s="50"/>
      <c r="H62" s="50"/>
      <c r="I62" s="50"/>
      <c r="J62" s="50"/>
      <c r="K62" s="50"/>
      <c r="L62" s="50"/>
      <c r="M62" s="50"/>
      <c r="N62" s="50"/>
      <c r="O62" s="50"/>
    </row>
    <row r="63" spans="1:26" x14ac:dyDescent="0.2">
      <c r="A63" s="107" t="s">
        <v>0</v>
      </c>
      <c r="B63" s="107"/>
      <c r="C63" s="107"/>
      <c r="D63" s="107" t="s">
        <v>1</v>
      </c>
      <c r="F63" s="107"/>
      <c r="H63" s="107" t="s">
        <v>2</v>
      </c>
    </row>
    <row r="64" spans="1:26" x14ac:dyDescent="0.2">
      <c r="A64" s="38" t="s">
        <v>280</v>
      </c>
    </row>
    <row r="65" spans="1:1" x14ac:dyDescent="0.2">
      <c r="A65" s="38" t="s">
        <v>672</v>
      </c>
    </row>
  </sheetData>
  <mergeCells count="25">
    <mergeCell ref="A53:A55"/>
    <mergeCell ref="A56:A58"/>
    <mergeCell ref="A59:A61"/>
    <mergeCell ref="A51:A52"/>
    <mergeCell ref="A1:N1"/>
    <mergeCell ref="A3:N3"/>
    <mergeCell ref="A37:N37"/>
    <mergeCell ref="M39:N39"/>
    <mergeCell ref="C51:D51"/>
    <mergeCell ref="E51:F51"/>
    <mergeCell ref="C39:D39"/>
    <mergeCell ref="E39:F39"/>
    <mergeCell ref="G39:H39"/>
    <mergeCell ref="I39:J39"/>
    <mergeCell ref="K39:L39"/>
    <mergeCell ref="A47:A49"/>
    <mergeCell ref="B39:B40"/>
    <mergeCell ref="A39:A40"/>
    <mergeCell ref="A41:A43"/>
    <mergeCell ref="K51:L51"/>
    <mergeCell ref="M51:N51"/>
    <mergeCell ref="A44:A46"/>
    <mergeCell ref="G51:H51"/>
    <mergeCell ref="B51:B52"/>
    <mergeCell ref="I51:J51"/>
  </mergeCells>
  <phoneticPr fontId="4" type="noConversion"/>
  <printOptions horizontalCentered="1"/>
  <pageMargins left="0.19685039370078741" right="0.19685039370078741" top="0.19685039370078741" bottom="0.19685039370078741" header="0" footer="0"/>
  <pageSetup scale="44"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7">
    <tabColor theme="6"/>
    <pageSetUpPr fitToPage="1"/>
  </sheetPr>
  <dimension ref="A1:R81"/>
  <sheetViews>
    <sheetView workbookViewId="0">
      <selection sqref="A1:L1"/>
    </sheetView>
  </sheetViews>
  <sheetFormatPr baseColWidth="10" defaultColWidth="10.85546875" defaultRowHeight="12.75" x14ac:dyDescent="0.2"/>
  <cols>
    <col min="1" max="1" width="58.7109375" style="162" customWidth="1"/>
    <col min="2" max="13" width="11.7109375" style="162" customWidth="1"/>
    <col min="14" max="16384" width="10.85546875" style="162"/>
  </cols>
  <sheetData>
    <row r="1" spans="1:18" ht="18" x14ac:dyDescent="0.25">
      <c r="A1" s="418" t="s">
        <v>56</v>
      </c>
      <c r="B1" s="418"/>
      <c r="C1" s="418"/>
      <c r="D1" s="418"/>
      <c r="E1" s="418"/>
      <c r="F1" s="418"/>
      <c r="G1" s="418"/>
      <c r="H1" s="418"/>
      <c r="I1" s="418"/>
      <c r="J1" s="418"/>
      <c r="K1" s="418"/>
      <c r="L1" s="418"/>
    </row>
    <row r="2" spans="1:18" ht="18" x14ac:dyDescent="0.25">
      <c r="A2" s="419"/>
      <c r="B2" s="419"/>
      <c r="C2" s="419"/>
      <c r="D2" s="419"/>
      <c r="E2" s="419"/>
      <c r="F2" s="419"/>
      <c r="G2" s="419"/>
      <c r="H2" s="419"/>
      <c r="I2" s="419"/>
      <c r="J2" s="419"/>
      <c r="K2" s="419"/>
      <c r="L2" s="419"/>
      <c r="M2" s="419"/>
      <c r="N2" s="419"/>
    </row>
    <row r="3" spans="1:18" x14ac:dyDescent="0.2">
      <c r="A3" s="161"/>
      <c r="B3" s="161"/>
      <c r="C3" s="161"/>
      <c r="D3" s="161"/>
      <c r="E3" s="161"/>
      <c r="F3" s="161"/>
      <c r="G3" s="161"/>
      <c r="H3" s="161"/>
      <c r="I3" s="161"/>
      <c r="J3" s="161"/>
      <c r="K3" s="161"/>
      <c r="L3" s="161"/>
      <c r="M3" s="161"/>
      <c r="N3" s="161"/>
    </row>
    <row r="5" spans="1:18" x14ac:dyDescent="0.2">
      <c r="A5" s="328"/>
      <c r="B5" s="328"/>
      <c r="C5" s="328"/>
      <c r="D5" s="328"/>
      <c r="E5" s="328"/>
      <c r="F5" s="328"/>
      <c r="G5" s="328"/>
      <c r="H5" s="328"/>
      <c r="I5" s="328"/>
      <c r="J5" s="328"/>
      <c r="K5" s="328"/>
      <c r="L5" s="328"/>
      <c r="M5" s="328"/>
      <c r="N5" s="328"/>
      <c r="O5" s="328"/>
      <c r="P5" s="328"/>
      <c r="Q5" s="328"/>
      <c r="R5" s="328"/>
    </row>
    <row r="6" spans="1:18" x14ac:dyDescent="0.2">
      <c r="A6" s="328"/>
      <c r="B6" s="328"/>
      <c r="C6" s="328"/>
      <c r="D6" s="328"/>
      <c r="E6" s="328"/>
      <c r="F6" s="328"/>
      <c r="G6" s="328"/>
      <c r="H6" s="328"/>
      <c r="I6" s="328"/>
      <c r="J6" s="328"/>
      <c r="K6" s="328"/>
      <c r="L6" s="328"/>
      <c r="M6" s="328"/>
      <c r="N6" s="328"/>
      <c r="O6" s="328"/>
      <c r="P6" s="328"/>
      <c r="Q6" s="328"/>
      <c r="R6" s="328"/>
    </row>
    <row r="7" spans="1:18" x14ac:dyDescent="0.2">
      <c r="A7" s="328"/>
      <c r="B7" s="328"/>
      <c r="C7" s="328"/>
      <c r="D7" s="328"/>
      <c r="E7" s="328"/>
      <c r="F7" s="328"/>
      <c r="G7" s="328"/>
      <c r="H7" s="328"/>
      <c r="I7" s="328"/>
      <c r="J7" s="328"/>
      <c r="K7" s="328"/>
      <c r="L7" s="328"/>
      <c r="M7" s="328"/>
      <c r="N7" s="328"/>
      <c r="O7" s="328"/>
      <c r="P7" s="328"/>
      <c r="Q7" s="328"/>
      <c r="R7" s="328"/>
    </row>
    <row r="8" spans="1:18" x14ac:dyDescent="0.2">
      <c r="A8" s="328"/>
      <c r="B8" s="328"/>
      <c r="C8" s="339" t="s">
        <v>439</v>
      </c>
      <c r="D8" s="339" t="s">
        <v>327</v>
      </c>
      <c r="E8" s="339" t="s">
        <v>328</v>
      </c>
      <c r="F8" s="339" t="s">
        <v>329</v>
      </c>
      <c r="G8" s="339" t="s">
        <v>330</v>
      </c>
      <c r="H8" s="339" t="s">
        <v>331</v>
      </c>
      <c r="I8" s="339" t="s">
        <v>332</v>
      </c>
      <c r="J8" s="339" t="s">
        <v>333</v>
      </c>
      <c r="K8" s="339" t="s">
        <v>334</v>
      </c>
      <c r="L8" s="339" t="s">
        <v>335</v>
      </c>
      <c r="M8" s="339" t="s">
        <v>336</v>
      </c>
      <c r="N8" s="339" t="s">
        <v>337</v>
      </c>
      <c r="O8" s="328"/>
      <c r="P8" s="328"/>
      <c r="Q8" s="328"/>
      <c r="R8" s="328"/>
    </row>
    <row r="9" spans="1:18" x14ac:dyDescent="0.2">
      <c r="A9" s="328"/>
      <c r="B9" s="328" t="s">
        <v>325</v>
      </c>
      <c r="C9" s="340">
        <v>133.755787</v>
      </c>
      <c r="D9" s="340">
        <v>89.805701999999997</v>
      </c>
      <c r="E9" s="340">
        <v>155.92711299999999</v>
      </c>
      <c r="F9" s="340">
        <v>169.624799</v>
      </c>
      <c r="G9" s="340">
        <v>137.490691</v>
      </c>
      <c r="H9" s="340">
        <v>145.28551100000001</v>
      </c>
      <c r="I9" s="340">
        <v>115.34601499999999</v>
      </c>
      <c r="J9" s="340">
        <v>136.89913300000001</v>
      </c>
      <c r="K9" s="340">
        <v>119.83862000000001</v>
      </c>
      <c r="L9" s="340">
        <v>155.230829</v>
      </c>
      <c r="M9" s="340">
        <v>161.360918</v>
      </c>
      <c r="N9" s="340">
        <v>133.03963999999999</v>
      </c>
      <c r="O9" s="328"/>
      <c r="P9" s="328"/>
      <c r="Q9" s="328"/>
      <c r="R9" s="328"/>
    </row>
    <row r="10" spans="1:18" x14ac:dyDescent="0.2">
      <c r="A10" s="328"/>
      <c r="B10" s="328" t="s">
        <v>326</v>
      </c>
      <c r="C10" s="340">
        <v>0.65105900000000005</v>
      </c>
      <c r="D10" s="340">
        <v>0.76190100000000005</v>
      </c>
      <c r="E10" s="340">
        <v>0.58568100000000001</v>
      </c>
      <c r="F10" s="340">
        <v>0</v>
      </c>
      <c r="G10" s="340">
        <v>1.4312560000000001</v>
      </c>
      <c r="H10" s="340">
        <v>0.70205799999999996</v>
      </c>
      <c r="I10" s="340">
        <v>0.413109</v>
      </c>
      <c r="J10" s="340">
        <v>0.29586499999999999</v>
      </c>
      <c r="K10" s="340">
        <v>0.85492100000000004</v>
      </c>
      <c r="L10" s="340">
        <v>8.2543000000000005E-2</v>
      </c>
      <c r="M10" s="340">
        <v>0</v>
      </c>
      <c r="N10" s="340">
        <v>0.18345600000000001</v>
      </c>
      <c r="O10" s="328">
        <v>8.2534600000000005</v>
      </c>
      <c r="P10" s="328"/>
      <c r="Q10" s="328"/>
      <c r="R10" s="328"/>
    </row>
    <row r="11" spans="1:18" x14ac:dyDescent="0.2">
      <c r="A11" s="328"/>
      <c r="B11" s="328"/>
      <c r="C11" s="328"/>
      <c r="D11" s="328"/>
      <c r="E11" s="328"/>
      <c r="F11" s="328"/>
      <c r="G11" s="328"/>
      <c r="H11" s="328"/>
      <c r="I11" s="328"/>
      <c r="J11" s="328"/>
      <c r="K11" s="328"/>
      <c r="L11" s="328"/>
      <c r="M11" s="328"/>
      <c r="N11" s="328"/>
      <c r="O11" s="328"/>
      <c r="P11" s="328"/>
      <c r="Q11" s="328"/>
      <c r="R11" s="328"/>
    </row>
    <row r="12" spans="1:18" x14ac:dyDescent="0.2">
      <c r="A12" s="328"/>
      <c r="B12" s="328"/>
      <c r="C12" s="328"/>
      <c r="D12" s="328"/>
      <c r="E12" s="328"/>
      <c r="F12" s="328"/>
      <c r="G12" s="328"/>
      <c r="H12" s="328"/>
      <c r="I12" s="328"/>
      <c r="J12" s="328"/>
      <c r="K12" s="328"/>
      <c r="L12" s="328"/>
      <c r="M12" s="328"/>
      <c r="N12" s="328"/>
      <c r="O12" s="328"/>
      <c r="P12" s="328"/>
      <c r="Q12" s="328"/>
      <c r="R12" s="328"/>
    </row>
    <row r="13" spans="1:18" s="69" customFormat="1" x14ac:dyDescent="0.2">
      <c r="A13" s="328"/>
      <c r="B13" s="328"/>
      <c r="C13" s="328"/>
      <c r="D13" s="328"/>
      <c r="E13" s="328"/>
      <c r="F13" s="328"/>
      <c r="G13" s="328"/>
      <c r="H13" s="328"/>
      <c r="I13" s="328"/>
      <c r="J13" s="328"/>
      <c r="K13" s="328"/>
      <c r="L13" s="328"/>
      <c r="M13" s="328"/>
      <c r="N13" s="328"/>
      <c r="O13" s="328"/>
      <c r="P13" s="328"/>
      <c r="Q13" s="328"/>
      <c r="R13" s="328"/>
    </row>
    <row r="14" spans="1:18" s="69" customFormat="1" x14ac:dyDescent="0.2">
      <c r="A14" s="328"/>
      <c r="B14" s="328"/>
      <c r="C14" s="328"/>
      <c r="D14" s="328"/>
      <c r="E14" s="328"/>
      <c r="F14" s="328"/>
      <c r="G14" s="328"/>
      <c r="H14" s="328"/>
      <c r="I14" s="328"/>
      <c r="J14" s="328"/>
      <c r="K14" s="328"/>
      <c r="L14" s="328"/>
      <c r="M14" s="328"/>
      <c r="N14" s="328"/>
      <c r="O14" s="328"/>
      <c r="P14" s="328"/>
      <c r="Q14" s="328"/>
      <c r="R14" s="328"/>
    </row>
    <row r="15" spans="1:18" x14ac:dyDescent="0.2">
      <c r="A15" s="328"/>
      <c r="B15" s="328"/>
      <c r="C15" s="328"/>
      <c r="D15" s="328"/>
      <c r="E15" s="328"/>
      <c r="F15" s="328"/>
      <c r="G15" s="328"/>
      <c r="H15" s="328"/>
      <c r="I15" s="328"/>
      <c r="J15" s="328"/>
      <c r="K15" s="328"/>
      <c r="L15" s="328"/>
      <c r="M15" s="328"/>
      <c r="N15" s="328"/>
      <c r="O15" s="328"/>
      <c r="P15" s="328"/>
      <c r="Q15" s="328"/>
      <c r="R15" s="328"/>
    </row>
    <row r="16" spans="1:18" x14ac:dyDescent="0.2">
      <c r="A16" s="328"/>
      <c r="B16" s="328"/>
      <c r="C16" s="328"/>
      <c r="D16" s="328"/>
      <c r="E16" s="328"/>
      <c r="F16" s="328"/>
      <c r="G16" s="328"/>
      <c r="H16" s="328"/>
      <c r="I16" s="328"/>
      <c r="J16" s="328"/>
      <c r="K16" s="328"/>
      <c r="L16" s="328"/>
      <c r="M16" s="328"/>
      <c r="N16" s="328"/>
      <c r="O16" s="328"/>
      <c r="P16" s="328"/>
      <c r="Q16" s="328"/>
      <c r="R16" s="328"/>
    </row>
    <row r="17" spans="1:18" x14ac:dyDescent="0.2">
      <c r="A17" s="328"/>
      <c r="B17" s="328"/>
      <c r="C17" s="328"/>
      <c r="D17" s="328"/>
      <c r="E17" s="328"/>
      <c r="F17" s="328"/>
      <c r="G17" s="328"/>
      <c r="H17" s="328"/>
      <c r="I17" s="328"/>
      <c r="J17" s="328"/>
      <c r="K17" s="328"/>
      <c r="L17" s="328"/>
      <c r="M17" s="328"/>
      <c r="N17" s="328"/>
      <c r="O17" s="328"/>
      <c r="P17" s="328"/>
      <c r="Q17" s="328"/>
      <c r="R17" s="328"/>
    </row>
    <row r="18" spans="1:18" x14ac:dyDescent="0.2">
      <c r="A18" s="328"/>
      <c r="B18" s="328"/>
      <c r="C18" s="328"/>
      <c r="D18" s="328"/>
      <c r="E18" s="328"/>
      <c r="F18" s="328"/>
      <c r="G18" s="328"/>
      <c r="H18" s="328"/>
      <c r="I18" s="328"/>
      <c r="J18" s="328"/>
      <c r="K18" s="328"/>
      <c r="L18" s="328"/>
      <c r="M18" s="328"/>
      <c r="N18" s="328"/>
      <c r="O18" s="328"/>
      <c r="P18" s="328"/>
      <c r="Q18" s="328"/>
      <c r="R18" s="328"/>
    </row>
    <row r="19" spans="1:18" x14ac:dyDescent="0.2">
      <c r="A19" s="328"/>
      <c r="B19" s="328"/>
      <c r="C19" s="328"/>
      <c r="D19" s="328"/>
      <c r="E19" s="328"/>
      <c r="F19" s="328"/>
      <c r="G19" s="328"/>
      <c r="H19" s="328"/>
      <c r="I19" s="328"/>
      <c r="J19" s="328"/>
      <c r="K19" s="328"/>
      <c r="L19" s="328"/>
      <c r="M19" s="328"/>
      <c r="N19" s="328"/>
      <c r="O19" s="328"/>
      <c r="P19" s="328"/>
      <c r="Q19" s="328"/>
      <c r="R19" s="328"/>
    </row>
    <row r="20" spans="1:18" x14ac:dyDescent="0.2">
      <c r="A20" s="328"/>
      <c r="B20" s="328"/>
      <c r="C20" s="328"/>
      <c r="D20" s="328"/>
      <c r="E20" s="328"/>
      <c r="F20" s="328"/>
      <c r="G20" s="328"/>
      <c r="H20" s="328"/>
      <c r="I20" s="328"/>
      <c r="J20" s="328"/>
      <c r="K20" s="328"/>
      <c r="L20" s="328"/>
      <c r="M20" s="328"/>
      <c r="N20" s="328"/>
      <c r="O20" s="328"/>
      <c r="P20" s="328"/>
      <c r="Q20" s="328"/>
      <c r="R20" s="328"/>
    </row>
    <row r="21" spans="1:18" x14ac:dyDescent="0.2">
      <c r="A21" s="328"/>
      <c r="B21" s="328"/>
      <c r="C21" s="328"/>
      <c r="D21" s="328"/>
      <c r="E21" s="328"/>
      <c r="F21" s="328"/>
      <c r="G21" s="328"/>
      <c r="H21" s="328"/>
      <c r="I21" s="328"/>
      <c r="J21" s="328"/>
      <c r="K21" s="328"/>
      <c r="L21" s="328"/>
      <c r="M21" s="328"/>
      <c r="N21" s="328"/>
      <c r="O21" s="328"/>
      <c r="P21" s="328"/>
      <c r="Q21" s="328"/>
      <c r="R21" s="328"/>
    </row>
    <row r="32" spans="1:18" x14ac:dyDescent="0.2">
      <c r="A32" s="237"/>
      <c r="B32" s="162" t="s">
        <v>657</v>
      </c>
      <c r="G32" s="162" t="s">
        <v>658</v>
      </c>
    </row>
    <row r="33" spans="1:9" x14ac:dyDescent="0.2">
      <c r="C33" s="162" t="s">
        <v>113</v>
      </c>
    </row>
    <row r="34" spans="1:9" x14ac:dyDescent="0.2">
      <c r="A34" s="319"/>
      <c r="C34" s="237"/>
      <c r="D34" s="313"/>
      <c r="F34" s="319"/>
    </row>
    <row r="35" spans="1:9" x14ac:dyDescent="0.2">
      <c r="A35" s="319"/>
      <c r="B35" s="162" t="s">
        <v>317</v>
      </c>
      <c r="C35" s="237">
        <v>378313.67700000864</v>
      </c>
      <c r="D35" s="313">
        <f t="shared" ref="D35:D43" si="0">C35/$C$45</f>
        <v>0.22591801898930555</v>
      </c>
      <c r="F35" s="319"/>
      <c r="G35" s="162" t="s">
        <v>391</v>
      </c>
      <c r="H35" s="195">
        <v>3102.3789999999922</v>
      </c>
      <c r="I35" s="312">
        <f>H35/$H$45</f>
        <v>9.1337770757060885E-2</v>
      </c>
    </row>
    <row r="36" spans="1:9" x14ac:dyDescent="0.2">
      <c r="A36" s="319"/>
      <c r="B36" s="162" t="s">
        <v>318</v>
      </c>
      <c r="C36" s="237">
        <v>383175.14099999145</v>
      </c>
      <c r="D36" s="313">
        <f t="shared" si="0"/>
        <v>0.22882114510669391</v>
      </c>
      <c r="F36" s="319"/>
      <c r="G36" s="162" t="s">
        <v>659</v>
      </c>
      <c r="H36" s="195">
        <v>0</v>
      </c>
      <c r="I36" s="312">
        <f t="shared" ref="I36:I43" si="1">H36/$H$45</f>
        <v>0</v>
      </c>
    </row>
    <row r="37" spans="1:9" x14ac:dyDescent="0.2">
      <c r="A37" s="319"/>
      <c r="B37" s="162" t="s">
        <v>319</v>
      </c>
      <c r="C37" s="237">
        <v>729041.97299997776</v>
      </c>
      <c r="D37" s="313">
        <f t="shared" si="0"/>
        <v>0.43536284388736496</v>
      </c>
      <c r="F37" s="319"/>
      <c r="G37" s="162" t="s">
        <v>441</v>
      </c>
      <c r="H37" s="195">
        <v>55.631000000000007</v>
      </c>
      <c r="I37" s="312">
        <f t="shared" si="1"/>
        <v>1.6378435790682143E-3</v>
      </c>
    </row>
    <row r="38" spans="1:9" x14ac:dyDescent="0.2">
      <c r="A38" s="319"/>
      <c r="B38" s="162" t="s">
        <v>320</v>
      </c>
      <c r="C38" s="237">
        <v>4901.2529999999942</v>
      </c>
      <c r="D38" s="313">
        <f t="shared" si="0"/>
        <v>2.9268869608575221E-3</v>
      </c>
      <c r="G38" s="162" t="s">
        <v>323</v>
      </c>
      <c r="H38" s="195">
        <v>2795.8880000000004</v>
      </c>
      <c r="I38" s="312">
        <f t="shared" si="1"/>
        <v>8.2314306925884331E-2</v>
      </c>
    </row>
    <row r="39" spans="1:9" x14ac:dyDescent="0.2">
      <c r="A39" s="319"/>
      <c r="B39" s="162" t="s">
        <v>321</v>
      </c>
      <c r="C39" s="237">
        <v>39015.116000000817</v>
      </c>
      <c r="D39" s="313">
        <f t="shared" si="0"/>
        <v>2.3298702249556637E-2</v>
      </c>
      <c r="G39" s="162" t="s">
        <v>392</v>
      </c>
      <c r="H39" s="195">
        <v>0</v>
      </c>
      <c r="I39" s="312">
        <f t="shared" si="1"/>
        <v>0</v>
      </c>
    </row>
    <row r="40" spans="1:9" x14ac:dyDescent="0.2">
      <c r="A40" s="319"/>
      <c r="B40" s="162" t="s">
        <v>322</v>
      </c>
      <c r="C40" s="237">
        <v>119157.5979999999</v>
      </c>
      <c r="D40" s="313">
        <f t="shared" si="0"/>
        <v>7.115748154059838E-2</v>
      </c>
      <c r="G40" s="162" t="s">
        <v>393</v>
      </c>
      <c r="H40" s="195">
        <v>7.9510000000000005</v>
      </c>
      <c r="I40" s="312">
        <f t="shared" si="1"/>
        <v>2.3408700719331616E-4</v>
      </c>
    </row>
    <row r="41" spans="1:9" x14ac:dyDescent="0.2">
      <c r="B41" s="162" t="s">
        <v>709</v>
      </c>
      <c r="C41" s="237">
        <v>14446.904770491001</v>
      </c>
      <c r="D41" s="313">
        <f t="shared" si="0"/>
        <v>8.6272749432646078E-3</v>
      </c>
      <c r="F41" s="314"/>
      <c r="G41" s="162" t="s">
        <v>440</v>
      </c>
      <c r="H41" s="195">
        <v>19081.966942257</v>
      </c>
      <c r="I41" s="312">
        <f t="shared" si="1"/>
        <v>0.56179606752291977</v>
      </c>
    </row>
    <row r="42" spans="1:9" x14ac:dyDescent="0.2">
      <c r="B42" s="162" t="s">
        <v>710</v>
      </c>
      <c r="C42" s="237">
        <v>6366.8073753329991</v>
      </c>
      <c r="D42" s="313">
        <f t="shared" si="0"/>
        <v>3.8020737736153758E-3</v>
      </c>
      <c r="G42" s="162" t="s">
        <v>712</v>
      </c>
      <c r="H42" s="195">
        <v>339.41970000000003</v>
      </c>
      <c r="I42" s="312">
        <f t="shared" si="1"/>
        <v>9.9929243812669124E-3</v>
      </c>
    </row>
    <row r="43" spans="1:9" x14ac:dyDescent="0.2">
      <c r="B43" s="162" t="s">
        <v>711</v>
      </c>
      <c r="C43" s="162">
        <v>143.29651840100001</v>
      </c>
      <c r="D43" s="313">
        <f t="shared" si="0"/>
        <v>8.5572548742978059E-5</v>
      </c>
      <c r="G43" s="162" t="s">
        <v>713</v>
      </c>
      <c r="H43" s="195">
        <v>8582.7674064890016</v>
      </c>
      <c r="I43" s="312">
        <f t="shared" si="1"/>
        <v>0.25268699982660675</v>
      </c>
    </row>
    <row r="45" spans="1:9" x14ac:dyDescent="0.2">
      <c r="C45" s="237">
        <f>SUM(C35:C43)</f>
        <v>1674561.7666642037</v>
      </c>
      <c r="D45" s="314">
        <f>SUM(D34:D43)</f>
        <v>1</v>
      </c>
      <c r="H45" s="237">
        <f>SUM(H35:H43)</f>
        <v>33966.003048745988</v>
      </c>
    </row>
    <row r="47" spans="1:9" x14ac:dyDescent="0.2">
      <c r="H47" s="318">
        <f>H45/1000</f>
        <v>33.966003048745989</v>
      </c>
    </row>
    <row r="48" spans="1:9" x14ac:dyDescent="0.2">
      <c r="C48" s="318">
        <f>C45/1000</f>
        <v>1674.5617666642038</v>
      </c>
    </row>
    <row r="49" spans="1:14" x14ac:dyDescent="0.2">
      <c r="C49" s="318">
        <f>C48-H47</f>
        <v>1640.5957636154578</v>
      </c>
    </row>
    <row r="50" spans="1:14" x14ac:dyDescent="0.2">
      <c r="G50" s="236"/>
      <c r="H50" s="236"/>
    </row>
    <row r="51" spans="1:14" x14ac:dyDescent="0.2">
      <c r="A51" s="303"/>
      <c r="B51" s="236"/>
      <c r="C51" s="236"/>
      <c r="D51" s="236"/>
    </row>
    <row r="52" spans="1:14" x14ac:dyDescent="0.2">
      <c r="G52" s="236"/>
      <c r="H52" s="236"/>
    </row>
    <row r="53" spans="1:14" x14ac:dyDescent="0.2">
      <c r="A53" s="162" t="s">
        <v>277</v>
      </c>
      <c r="B53" s="236"/>
      <c r="C53" s="236"/>
      <c r="D53" s="236"/>
      <c r="G53" s="304"/>
      <c r="H53" s="304"/>
    </row>
    <row r="54" spans="1:14" x14ac:dyDescent="0.2">
      <c r="A54" s="162" t="s">
        <v>278</v>
      </c>
      <c r="B54" s="304"/>
      <c r="C54" s="304"/>
      <c r="D54" s="304"/>
      <c r="G54" s="304"/>
      <c r="H54" s="304"/>
    </row>
    <row r="55" spans="1:14" x14ac:dyDescent="0.2">
      <c r="B55" s="304"/>
      <c r="C55" s="304"/>
      <c r="D55" s="304"/>
      <c r="G55" s="304"/>
      <c r="H55" s="304"/>
    </row>
    <row r="56" spans="1:14" x14ac:dyDescent="0.2">
      <c r="A56" s="305" t="s">
        <v>88</v>
      </c>
      <c r="B56" s="304"/>
      <c r="C56" s="236"/>
      <c r="D56" s="304"/>
      <c r="E56" s="236"/>
      <c r="F56" s="236"/>
      <c r="I56" s="236"/>
      <c r="J56" s="236"/>
      <c r="K56" s="236"/>
      <c r="L56" s="236"/>
      <c r="M56" s="236"/>
    </row>
    <row r="57" spans="1:14" s="196" customFormat="1" x14ac:dyDescent="0.2">
      <c r="C57" s="333"/>
    </row>
    <row r="58" spans="1:14" s="69" customFormat="1" x14ac:dyDescent="0.2">
      <c r="B58" s="204" t="s">
        <v>24</v>
      </c>
      <c r="C58" s="204" t="s">
        <v>25</v>
      </c>
      <c r="D58" s="204" t="s">
        <v>26</v>
      </c>
      <c r="E58" s="204" t="s">
        <v>27</v>
      </c>
      <c r="F58" s="204" t="s">
        <v>28</v>
      </c>
      <c r="G58" s="204" t="s">
        <v>29</v>
      </c>
      <c r="H58" s="204" t="s">
        <v>30</v>
      </c>
      <c r="I58" s="204" t="s">
        <v>31</v>
      </c>
      <c r="J58" s="204" t="s">
        <v>32</v>
      </c>
      <c r="K58" s="204" t="s">
        <v>33</v>
      </c>
      <c r="L58" s="204" t="s">
        <v>34</v>
      </c>
      <c r="M58" s="204" t="s">
        <v>35</v>
      </c>
    </row>
    <row r="59" spans="1:14" s="69" customFormat="1" x14ac:dyDescent="0.2">
      <c r="A59" s="306"/>
      <c r="B59" s="307"/>
      <c r="C59" s="307"/>
      <c r="D59" s="307"/>
      <c r="E59" s="307"/>
      <c r="F59" s="307"/>
      <c r="G59" s="307"/>
      <c r="H59" s="307"/>
      <c r="I59" s="307"/>
      <c r="J59" s="307"/>
      <c r="K59" s="307"/>
      <c r="L59" s="307"/>
      <c r="M59" s="307"/>
      <c r="N59" s="300"/>
    </row>
    <row r="60" spans="1:14" s="69" customFormat="1" x14ac:dyDescent="0.2">
      <c r="A60" s="306" t="s">
        <v>663</v>
      </c>
      <c r="B60" s="307">
        <v>75.02695340501792</v>
      </c>
      <c r="C60" s="307">
        <v>102.98302579365078</v>
      </c>
      <c r="D60" s="307">
        <v>108.47239247311825</v>
      </c>
      <c r="E60" s="307">
        <v>110.96759722222231</v>
      </c>
      <c r="F60" s="307">
        <v>107.23235663082433</v>
      </c>
      <c r="G60" s="307">
        <v>86.086166666666699</v>
      </c>
      <c r="H60" s="307">
        <v>99.52587813620066</v>
      </c>
      <c r="I60" s="307">
        <v>89.427701612903249</v>
      </c>
      <c r="J60" s="307">
        <v>89.080646015397406</v>
      </c>
      <c r="K60" s="307">
        <v>69.771814516129055</v>
      </c>
      <c r="L60" s="307">
        <v>59.558662037037017</v>
      </c>
      <c r="M60" s="307">
        <v>55.498575268817184</v>
      </c>
      <c r="N60" s="300">
        <f>AVERAGE(B60:M60)</f>
        <v>87.802647481498738</v>
      </c>
    </row>
    <row r="61" spans="1:14" s="69" customFormat="1" x14ac:dyDescent="0.2">
      <c r="A61" s="306" t="s">
        <v>112</v>
      </c>
      <c r="B61" s="307">
        <v>61.713093951612876</v>
      </c>
      <c r="C61" s="307">
        <v>72.508355803571362</v>
      </c>
      <c r="D61" s="307">
        <v>72.054638993212635</v>
      </c>
      <c r="E61" s="307">
        <v>74.894452222222355</v>
      </c>
      <c r="F61" s="307">
        <v>87.709893413978506</v>
      </c>
      <c r="G61" s="307">
        <v>74.467460833333462</v>
      </c>
      <c r="H61" s="307">
        <v>77.158699059139948</v>
      </c>
      <c r="I61" s="307">
        <v>69.643074731182821</v>
      </c>
      <c r="J61" s="307">
        <v>60.744484444444296</v>
      </c>
      <c r="K61" s="307">
        <v>39.148714650537542</v>
      </c>
      <c r="L61" s="307">
        <v>32.73365708333337</v>
      </c>
      <c r="M61" s="307">
        <v>37.067767607526847</v>
      </c>
      <c r="N61" s="300">
        <f>AVERAGE(B61:M61)</f>
        <v>63.320357732841337</v>
      </c>
    </row>
    <row r="62" spans="1:14" s="69" customFormat="1" x14ac:dyDescent="0.2"/>
    <row r="63" spans="1:14" s="196" customFormat="1" x14ac:dyDescent="0.2"/>
    <row r="64" spans="1:14" s="196" customFormat="1" x14ac:dyDescent="0.2">
      <c r="B64" s="321"/>
      <c r="C64" s="321"/>
      <c r="D64" s="321"/>
      <c r="E64" s="321"/>
      <c r="F64" s="321"/>
      <c r="G64" s="321"/>
      <c r="H64" s="321"/>
      <c r="I64" s="321"/>
      <c r="J64" s="321"/>
      <c r="K64" s="321"/>
      <c r="L64" s="321"/>
      <c r="M64" s="321"/>
    </row>
    <row r="65" spans="5:5" s="196" customFormat="1" x14ac:dyDescent="0.2"/>
    <row r="66" spans="5:5" s="196" customFormat="1" x14ac:dyDescent="0.2"/>
    <row r="67" spans="5:5" x14ac:dyDescent="0.2">
      <c r="E67" s="335"/>
    </row>
    <row r="81" spans="1:1" x14ac:dyDescent="0.2">
      <c r="A81" s="38" t="s">
        <v>672</v>
      </c>
    </row>
  </sheetData>
  <mergeCells count="2">
    <mergeCell ref="A1:L1"/>
    <mergeCell ref="A2:N2"/>
  </mergeCells>
  <phoneticPr fontId="4" type="noConversion"/>
  <printOptions horizontalCentered="1"/>
  <pageMargins left="0.19685039370078741" right="0.19685039370078741" top="0.19685039370078741" bottom="0.19685039370078741" header="0" footer="0"/>
  <pageSetup scale="53" orientation="landscape" horizontalDpi="4294967293"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pageSetUpPr fitToPage="1"/>
  </sheetPr>
  <dimension ref="A1:R80"/>
  <sheetViews>
    <sheetView workbookViewId="0">
      <selection sqref="A1:L1"/>
    </sheetView>
  </sheetViews>
  <sheetFormatPr baseColWidth="10" defaultColWidth="10.85546875" defaultRowHeight="12.75" x14ac:dyDescent="0.2"/>
  <cols>
    <col min="1" max="1" width="58.7109375" style="162" customWidth="1"/>
    <col min="2" max="13" width="11.7109375" style="162" customWidth="1"/>
    <col min="14" max="16384" width="10.85546875" style="162"/>
  </cols>
  <sheetData>
    <row r="1" spans="1:18" ht="18" x14ac:dyDescent="0.25">
      <c r="A1" s="418" t="s">
        <v>56</v>
      </c>
      <c r="B1" s="418"/>
      <c r="C1" s="418"/>
      <c r="D1" s="418"/>
      <c r="E1" s="418"/>
      <c r="F1" s="418"/>
      <c r="G1" s="418"/>
      <c r="H1" s="418"/>
      <c r="I1" s="418"/>
      <c r="J1" s="418"/>
      <c r="K1" s="418"/>
      <c r="L1" s="418"/>
    </row>
    <row r="2" spans="1:18" ht="18" x14ac:dyDescent="0.25">
      <c r="A2" s="419"/>
      <c r="B2" s="419"/>
      <c r="C2" s="419"/>
      <c r="D2" s="419"/>
      <c r="E2" s="419"/>
      <c r="F2" s="419"/>
      <c r="G2" s="419"/>
      <c r="H2" s="419"/>
      <c r="I2" s="419"/>
      <c r="J2" s="419"/>
      <c r="K2" s="419"/>
      <c r="L2" s="419"/>
      <c r="M2" s="419"/>
      <c r="N2" s="419"/>
    </row>
    <row r="3" spans="1:18" s="69" customFormat="1" x14ac:dyDescent="0.2">
      <c r="A3" s="308"/>
      <c r="B3" s="308"/>
      <c r="C3" s="308"/>
      <c r="D3" s="308"/>
      <c r="E3" s="308"/>
      <c r="F3" s="308"/>
      <c r="G3" s="308"/>
      <c r="H3" s="308"/>
      <c r="I3" s="308"/>
      <c r="J3" s="308"/>
      <c r="K3" s="308"/>
      <c r="L3" s="308"/>
      <c r="M3" s="308"/>
      <c r="N3" s="308"/>
    </row>
    <row r="6" spans="1:18" x14ac:dyDescent="0.2">
      <c r="A6" s="328"/>
      <c r="B6" s="328"/>
      <c r="C6" s="328"/>
      <c r="D6" s="328"/>
      <c r="E6" s="328"/>
      <c r="F6" s="328"/>
      <c r="G6" s="328"/>
      <c r="H6" s="328"/>
      <c r="I6" s="328"/>
      <c r="J6" s="328"/>
      <c r="K6" s="328"/>
      <c r="L6" s="328"/>
      <c r="M6" s="328"/>
      <c r="N6" s="328"/>
      <c r="O6" s="328"/>
      <c r="P6" s="328"/>
      <c r="Q6" s="328"/>
      <c r="R6" s="328"/>
    </row>
    <row r="7" spans="1:18" x14ac:dyDescent="0.2">
      <c r="A7" s="328"/>
      <c r="B7" s="328"/>
      <c r="C7" s="328"/>
      <c r="D7" s="328"/>
      <c r="E7" s="328"/>
      <c r="F7" s="328"/>
      <c r="G7" s="328"/>
      <c r="H7" s="328"/>
      <c r="I7" s="328"/>
      <c r="J7" s="328"/>
      <c r="K7" s="328"/>
      <c r="L7" s="328"/>
      <c r="M7" s="328"/>
      <c r="N7" s="328"/>
      <c r="O7" s="328"/>
      <c r="P7" s="328"/>
      <c r="Q7" s="328"/>
      <c r="R7" s="328"/>
    </row>
    <row r="8" spans="1:18" x14ac:dyDescent="0.2">
      <c r="A8" s="328"/>
      <c r="B8" s="328"/>
      <c r="C8" s="339" t="s">
        <v>439</v>
      </c>
      <c r="D8" s="339" t="s">
        <v>327</v>
      </c>
      <c r="E8" s="339" t="s">
        <v>328</v>
      </c>
      <c r="F8" s="339" t="s">
        <v>329</v>
      </c>
      <c r="G8" s="339" t="s">
        <v>330</v>
      </c>
      <c r="H8" s="339" t="s">
        <v>331</v>
      </c>
      <c r="I8" s="339" t="s">
        <v>332</v>
      </c>
      <c r="J8" s="339" t="s">
        <v>333</v>
      </c>
      <c r="K8" s="339" t="s">
        <v>334</v>
      </c>
      <c r="L8" s="339" t="s">
        <v>335</v>
      </c>
      <c r="M8" s="339" t="s">
        <v>336</v>
      </c>
      <c r="N8" s="339" t="s">
        <v>337</v>
      </c>
      <c r="O8" s="328"/>
      <c r="P8" s="328"/>
      <c r="Q8" s="328"/>
      <c r="R8" s="328"/>
    </row>
    <row r="9" spans="1:18" x14ac:dyDescent="0.2">
      <c r="A9" s="328"/>
      <c r="B9" s="328" t="s">
        <v>325</v>
      </c>
      <c r="C9" s="340">
        <v>35.593000000000004</v>
      </c>
      <c r="D9" s="340">
        <v>19.96</v>
      </c>
      <c r="E9" s="340">
        <v>38.780999999999999</v>
      </c>
      <c r="F9" s="340">
        <v>53.134</v>
      </c>
      <c r="G9" s="340">
        <v>38.975000000000001</v>
      </c>
      <c r="H9" s="340">
        <v>25.946999999999999</v>
      </c>
      <c r="I9" s="340">
        <v>14.172000000000001</v>
      </c>
      <c r="J9" s="340">
        <v>26.667000000000002</v>
      </c>
      <c r="K9" s="340">
        <v>60.414999999999999</v>
      </c>
      <c r="L9" s="340">
        <v>75.722999999999999</v>
      </c>
      <c r="M9" s="340">
        <v>38.36</v>
      </c>
      <c r="N9" s="340">
        <v>20.536000000000001</v>
      </c>
      <c r="O9" s="328"/>
      <c r="P9" s="328"/>
      <c r="Q9" s="328"/>
      <c r="R9" s="328"/>
    </row>
    <row r="10" spans="1:18" x14ac:dyDescent="0.2">
      <c r="A10" s="328"/>
      <c r="B10" s="328" t="s">
        <v>326</v>
      </c>
      <c r="C10" s="340">
        <v>77.385000000000005</v>
      </c>
      <c r="D10" s="340">
        <v>111.072</v>
      </c>
      <c r="E10" s="340">
        <v>101.383</v>
      </c>
      <c r="F10" s="340">
        <v>105.664</v>
      </c>
      <c r="G10" s="340">
        <v>102.79</v>
      </c>
      <c r="H10" s="340">
        <v>88.694000000000003</v>
      </c>
      <c r="I10" s="340">
        <v>117.673</v>
      </c>
      <c r="J10" s="340">
        <v>91.215000000000003</v>
      </c>
      <c r="K10" s="340">
        <v>92.015000000000001</v>
      </c>
      <c r="L10" s="340">
        <v>65.290000000000006</v>
      </c>
      <c r="M10" s="340">
        <v>46.435000000000002</v>
      </c>
      <c r="N10" s="340">
        <v>62.05</v>
      </c>
      <c r="O10" s="328"/>
      <c r="P10" s="328"/>
      <c r="Q10" s="328"/>
      <c r="R10" s="328"/>
    </row>
    <row r="11" spans="1:18" x14ac:dyDescent="0.2">
      <c r="A11" s="328"/>
      <c r="B11" s="328"/>
      <c r="C11" s="328"/>
      <c r="D11" s="328"/>
      <c r="E11" s="328"/>
      <c r="F11" s="328"/>
      <c r="G11" s="328"/>
      <c r="H11" s="328"/>
      <c r="I11" s="328"/>
      <c r="J11" s="328"/>
      <c r="K11" s="328"/>
      <c r="L11" s="328"/>
      <c r="M11" s="328"/>
      <c r="N11" s="328"/>
      <c r="O11" s="328"/>
      <c r="P11" s="328"/>
      <c r="Q11" s="328"/>
      <c r="R11" s="328"/>
    </row>
    <row r="12" spans="1:18" x14ac:dyDescent="0.2">
      <c r="A12" s="328"/>
      <c r="B12" s="328"/>
      <c r="C12" s="328"/>
      <c r="D12" s="328"/>
      <c r="E12" s="328"/>
      <c r="F12" s="328"/>
      <c r="G12" s="328"/>
      <c r="H12" s="328"/>
      <c r="I12" s="328"/>
      <c r="J12" s="328"/>
      <c r="K12" s="328"/>
      <c r="L12" s="328"/>
      <c r="M12" s="328"/>
      <c r="N12" s="328"/>
      <c r="O12" s="328"/>
      <c r="P12" s="328"/>
      <c r="Q12" s="328"/>
      <c r="R12" s="328"/>
    </row>
    <row r="13" spans="1:18" x14ac:dyDescent="0.2">
      <c r="A13" s="328"/>
      <c r="B13" s="328"/>
      <c r="C13" s="328"/>
      <c r="D13" s="328"/>
      <c r="E13" s="328"/>
      <c r="F13" s="328"/>
      <c r="G13" s="328"/>
      <c r="H13" s="328"/>
      <c r="I13" s="328"/>
      <c r="J13" s="328"/>
      <c r="K13" s="328"/>
      <c r="L13" s="328"/>
      <c r="M13" s="328"/>
      <c r="N13" s="328"/>
      <c r="O13" s="328"/>
      <c r="P13" s="328"/>
      <c r="Q13" s="328"/>
      <c r="R13" s="328"/>
    </row>
    <row r="14" spans="1:18" x14ac:dyDescent="0.2">
      <c r="A14" s="328"/>
      <c r="B14" s="328"/>
      <c r="C14" s="328"/>
      <c r="D14" s="328"/>
      <c r="E14" s="328"/>
      <c r="F14" s="328"/>
      <c r="G14" s="328"/>
      <c r="H14" s="328"/>
      <c r="I14" s="328"/>
      <c r="J14" s="328"/>
      <c r="K14" s="328"/>
      <c r="L14" s="328"/>
      <c r="M14" s="328"/>
      <c r="N14" s="328"/>
      <c r="O14" s="328"/>
      <c r="P14" s="328"/>
      <c r="Q14" s="328"/>
      <c r="R14" s="328"/>
    </row>
    <row r="15" spans="1:18" x14ac:dyDescent="0.2">
      <c r="A15" s="328"/>
      <c r="B15" s="328"/>
      <c r="C15" s="328"/>
      <c r="D15" s="328"/>
      <c r="E15" s="328"/>
      <c r="F15" s="328"/>
      <c r="G15" s="328"/>
      <c r="H15" s="328"/>
      <c r="I15" s="328"/>
      <c r="J15" s="328"/>
      <c r="K15" s="328"/>
      <c r="L15" s="328"/>
      <c r="M15" s="328"/>
      <c r="N15" s="328"/>
      <c r="O15" s="328"/>
      <c r="P15" s="328"/>
      <c r="Q15" s="328"/>
      <c r="R15" s="328"/>
    </row>
    <row r="16" spans="1:18" x14ac:dyDescent="0.2">
      <c r="A16" s="328"/>
      <c r="B16" s="328"/>
      <c r="C16" s="328"/>
      <c r="D16" s="328"/>
      <c r="E16" s="328"/>
      <c r="F16" s="328"/>
      <c r="G16" s="328"/>
      <c r="H16" s="328"/>
      <c r="I16" s="328"/>
      <c r="J16" s="328"/>
      <c r="K16" s="328"/>
      <c r="L16" s="328"/>
      <c r="M16" s="328"/>
      <c r="N16" s="328"/>
      <c r="O16" s="328"/>
      <c r="P16" s="328"/>
      <c r="Q16" s="328"/>
      <c r="R16" s="328"/>
    </row>
    <row r="17" spans="1:18" x14ac:dyDescent="0.2">
      <c r="A17" s="328"/>
      <c r="B17" s="328"/>
      <c r="C17" s="328"/>
      <c r="D17" s="328"/>
      <c r="E17" s="328"/>
      <c r="F17" s="328"/>
      <c r="G17" s="328"/>
      <c r="H17" s="328"/>
      <c r="I17" s="328"/>
      <c r="J17" s="328"/>
      <c r="K17" s="328"/>
      <c r="L17" s="328"/>
      <c r="M17" s="328"/>
      <c r="N17" s="328"/>
      <c r="O17" s="328"/>
      <c r="P17" s="328"/>
      <c r="Q17" s="328"/>
      <c r="R17" s="328"/>
    </row>
    <row r="29" spans="1:18" s="69" customFormat="1" x14ac:dyDescent="0.2"/>
    <row r="30" spans="1:18" s="69" customFormat="1" x14ac:dyDescent="0.2"/>
    <row r="31" spans="1:18" s="69" customFormat="1" x14ac:dyDescent="0.2"/>
    <row r="32" spans="1:18" s="69" customFormat="1" x14ac:dyDescent="0.2">
      <c r="A32" s="300"/>
      <c r="B32" s="69" t="s">
        <v>660</v>
      </c>
      <c r="F32" s="196"/>
      <c r="G32" s="196" t="s">
        <v>661</v>
      </c>
      <c r="H32" s="196"/>
      <c r="I32" s="196"/>
    </row>
    <row r="33" spans="1:9" s="69" customFormat="1" x14ac:dyDescent="0.2">
      <c r="C33" s="69" t="s">
        <v>113</v>
      </c>
      <c r="F33" s="196"/>
      <c r="G33" s="196"/>
      <c r="H33" s="196"/>
      <c r="I33" s="196"/>
    </row>
    <row r="34" spans="1:9" s="69" customFormat="1" x14ac:dyDescent="0.2">
      <c r="A34" s="301"/>
      <c r="C34" s="300"/>
      <c r="D34" s="210"/>
      <c r="F34" s="320"/>
      <c r="G34" s="196"/>
      <c r="H34" s="196"/>
      <c r="I34" s="196"/>
    </row>
    <row r="35" spans="1:9" s="69" customFormat="1" x14ac:dyDescent="0.2">
      <c r="A35" s="320"/>
      <c r="B35" s="196" t="s">
        <v>714</v>
      </c>
      <c r="C35" s="321">
        <v>157.12200000000001</v>
      </c>
      <c r="D35" s="322"/>
      <c r="E35" s="196"/>
      <c r="F35" s="320"/>
      <c r="G35" s="196" t="s">
        <v>725</v>
      </c>
      <c r="H35" s="321">
        <v>923.04600000000005</v>
      </c>
      <c r="I35" s="196"/>
    </row>
    <row r="36" spans="1:9" s="69" customFormat="1" x14ac:dyDescent="0.2">
      <c r="A36" s="320"/>
      <c r="B36" s="196" t="s">
        <v>724</v>
      </c>
      <c r="C36" s="321">
        <v>67.163032040999994</v>
      </c>
      <c r="D36" s="322"/>
      <c r="E36" s="196"/>
      <c r="F36" s="320"/>
      <c r="G36" s="196" t="s">
        <v>726</v>
      </c>
      <c r="H36" s="321">
        <v>132.02199999999999</v>
      </c>
      <c r="I36" s="196"/>
    </row>
    <row r="37" spans="1:9" s="69" customFormat="1" x14ac:dyDescent="0.2">
      <c r="A37" s="320"/>
      <c r="B37" s="196" t="s">
        <v>715</v>
      </c>
      <c r="C37" s="321">
        <v>62.384999999999998</v>
      </c>
      <c r="D37" s="322"/>
      <c r="E37" s="196"/>
      <c r="F37" s="320"/>
      <c r="G37" s="196" t="s">
        <v>728</v>
      </c>
      <c r="H37" s="321">
        <v>44.894368721999996</v>
      </c>
      <c r="I37" s="196"/>
    </row>
    <row r="38" spans="1:9" s="69" customFormat="1" x14ac:dyDescent="0.2">
      <c r="A38" s="320"/>
      <c r="B38" s="196" t="s">
        <v>716</v>
      </c>
      <c r="C38" s="321">
        <v>33.874000000000002</v>
      </c>
      <c r="D38" s="322"/>
      <c r="E38" s="196"/>
      <c r="F38" s="196"/>
      <c r="G38" s="196" t="s">
        <v>727</v>
      </c>
      <c r="H38" s="321">
        <v>5.1689999999999996</v>
      </c>
      <c r="I38" s="196"/>
    </row>
    <row r="39" spans="1:9" s="69" customFormat="1" x14ac:dyDescent="0.2">
      <c r="A39" s="320"/>
      <c r="B39" s="196" t="s">
        <v>717</v>
      </c>
      <c r="C39" s="321">
        <v>31.959</v>
      </c>
      <c r="D39" s="322"/>
      <c r="E39" s="196"/>
      <c r="F39" s="196"/>
      <c r="G39" s="196" t="s">
        <v>714</v>
      </c>
      <c r="H39" s="321">
        <v>1.429</v>
      </c>
      <c r="I39" s="196"/>
    </row>
    <row r="40" spans="1:9" s="69" customFormat="1" x14ac:dyDescent="0.2">
      <c r="A40" s="320"/>
      <c r="B40" s="196" t="s">
        <v>718</v>
      </c>
      <c r="C40" s="321">
        <v>26.337</v>
      </c>
      <c r="D40" s="322"/>
      <c r="E40" s="196"/>
      <c r="F40" s="196"/>
      <c r="G40" s="196"/>
      <c r="H40" s="321">
        <f>SUM(H35:H39)</f>
        <v>1106.5603687220002</v>
      </c>
      <c r="I40" s="196"/>
    </row>
    <row r="41" spans="1:9" s="69" customFormat="1" x14ac:dyDescent="0.2">
      <c r="A41" s="196"/>
      <c r="B41" s="196" t="s">
        <v>719</v>
      </c>
      <c r="C41" s="321">
        <v>26.321000000000002</v>
      </c>
      <c r="D41" s="322"/>
      <c r="E41" s="196"/>
      <c r="F41" s="323"/>
      <c r="G41" s="196"/>
      <c r="H41" s="196"/>
      <c r="I41" s="196"/>
    </row>
    <row r="42" spans="1:9" s="69" customFormat="1" x14ac:dyDescent="0.2">
      <c r="A42" s="196"/>
      <c r="B42" s="196" t="s">
        <v>720</v>
      </c>
      <c r="C42" s="321">
        <v>17.547000000000001</v>
      </c>
      <c r="D42" s="322"/>
      <c r="E42" s="196"/>
      <c r="F42" s="196"/>
      <c r="G42" s="196"/>
      <c r="H42" s="321"/>
      <c r="I42" s="196"/>
    </row>
    <row r="43" spans="1:9" s="69" customFormat="1" x14ac:dyDescent="0.2">
      <c r="A43" s="196"/>
      <c r="B43" s="196" t="s">
        <v>721</v>
      </c>
      <c r="C43" s="321">
        <v>17.437999999999999</v>
      </c>
      <c r="D43" s="322"/>
      <c r="E43" s="196"/>
    </row>
    <row r="44" spans="1:9" s="69" customFormat="1" x14ac:dyDescent="0.2">
      <c r="A44" s="196"/>
      <c r="B44" s="196" t="s">
        <v>722</v>
      </c>
      <c r="C44" s="196">
        <v>15.672000000000001</v>
      </c>
      <c r="D44" s="322"/>
      <c r="E44" s="196"/>
    </row>
    <row r="45" spans="1:9" s="69" customFormat="1" x14ac:dyDescent="0.2">
      <c r="A45" s="196"/>
      <c r="B45" s="196" t="s">
        <v>723</v>
      </c>
      <c r="C45" s="321">
        <v>59.607999999999997</v>
      </c>
      <c r="D45" s="323"/>
      <c r="E45" s="196"/>
      <c r="H45" s="300"/>
    </row>
    <row r="46" spans="1:9" s="69" customFormat="1" x14ac:dyDescent="0.2">
      <c r="A46" s="196"/>
      <c r="B46" s="196"/>
      <c r="C46" s="321">
        <f>SUM(C35:C45)</f>
        <v>515.4260320410001</v>
      </c>
      <c r="D46" s="196"/>
      <c r="E46" s="196"/>
    </row>
    <row r="47" spans="1:9" s="69" customFormat="1" x14ac:dyDescent="0.2">
      <c r="A47" s="196"/>
      <c r="B47" s="196"/>
      <c r="C47" s="196"/>
      <c r="D47" s="196"/>
      <c r="H47" s="302">
        <f>H45/1000</f>
        <v>0</v>
      </c>
    </row>
    <row r="48" spans="1:9" s="69" customFormat="1" x14ac:dyDescent="0.2">
      <c r="A48" s="196"/>
      <c r="B48" s="196"/>
      <c r="C48" s="324"/>
      <c r="D48" s="196"/>
    </row>
    <row r="49" spans="1:14" s="69" customFormat="1" x14ac:dyDescent="0.2">
      <c r="A49" s="196"/>
      <c r="B49" s="196"/>
      <c r="C49" s="324"/>
      <c r="D49" s="196"/>
    </row>
    <row r="50" spans="1:14" s="69" customFormat="1" x14ac:dyDescent="0.2">
      <c r="A50" s="196"/>
      <c r="B50" s="196"/>
      <c r="C50" s="196"/>
      <c r="D50" s="196"/>
      <c r="G50" s="204"/>
      <c r="H50" s="204"/>
    </row>
    <row r="51" spans="1:14" s="69" customFormat="1" x14ac:dyDescent="0.2">
      <c r="A51" s="309"/>
      <c r="B51" s="204"/>
      <c r="C51" s="204"/>
      <c r="D51" s="204"/>
    </row>
    <row r="52" spans="1:14" s="69" customFormat="1" x14ac:dyDescent="0.2">
      <c r="G52" s="204"/>
      <c r="H52" s="204"/>
    </row>
    <row r="53" spans="1:14" x14ac:dyDescent="0.2">
      <c r="B53" s="236"/>
      <c r="C53" s="236"/>
      <c r="D53" s="236"/>
      <c r="G53" s="304"/>
      <c r="H53" s="304"/>
    </row>
    <row r="54" spans="1:14" x14ac:dyDescent="0.2">
      <c r="B54" s="304"/>
      <c r="C54" s="304"/>
      <c r="D54" s="304"/>
      <c r="G54" s="304"/>
      <c r="H54" s="304"/>
    </row>
    <row r="55" spans="1:14" x14ac:dyDescent="0.2">
      <c r="B55" s="304"/>
      <c r="C55" s="304"/>
      <c r="D55" s="304"/>
      <c r="G55" s="304"/>
      <c r="H55" s="304"/>
    </row>
    <row r="56" spans="1:14" x14ac:dyDescent="0.2">
      <c r="A56" s="305" t="s">
        <v>662</v>
      </c>
      <c r="B56" s="304"/>
      <c r="C56" s="236"/>
      <c r="D56" s="304"/>
      <c r="E56" s="236"/>
      <c r="F56" s="236"/>
      <c r="I56" s="236"/>
      <c r="J56" s="236"/>
      <c r="K56" s="236"/>
      <c r="L56" s="236"/>
      <c r="M56" s="236"/>
    </row>
    <row r="57" spans="1:14" s="69" customFormat="1" x14ac:dyDescent="0.2">
      <c r="C57" s="307"/>
    </row>
    <row r="58" spans="1:14" s="69" customFormat="1" x14ac:dyDescent="0.2">
      <c r="B58" s="204" t="s">
        <v>24</v>
      </c>
      <c r="C58" s="204" t="s">
        <v>25</v>
      </c>
      <c r="D58" s="204" t="s">
        <v>26</v>
      </c>
      <c r="E58" s="204" t="s">
        <v>27</v>
      </c>
      <c r="F58" s="204" t="s">
        <v>28</v>
      </c>
      <c r="G58" s="204" t="s">
        <v>29</v>
      </c>
      <c r="H58" s="204" t="s">
        <v>30</v>
      </c>
      <c r="I58" s="204" t="s">
        <v>31</v>
      </c>
      <c r="J58" s="204" t="s">
        <v>32</v>
      </c>
      <c r="K58" s="204" t="s">
        <v>33</v>
      </c>
      <c r="L58" s="204" t="s">
        <v>34</v>
      </c>
      <c r="M58" s="204" t="s">
        <v>35</v>
      </c>
    </row>
    <row r="59" spans="1:14" s="69" customFormat="1" x14ac:dyDescent="0.2">
      <c r="A59" s="306" t="s">
        <v>664</v>
      </c>
      <c r="B59" s="307">
        <v>69.541037634408681</v>
      </c>
      <c r="C59" s="307">
        <v>105.03020238095226</v>
      </c>
      <c r="D59" s="307">
        <v>93.637893817204358</v>
      </c>
      <c r="E59" s="307">
        <v>121.68730277777787</v>
      </c>
      <c r="F59" s="307">
        <v>116.39172446236563</v>
      </c>
      <c r="G59" s="307">
        <v>88.172887499999945</v>
      </c>
      <c r="H59" s="307">
        <v>74.594815860214993</v>
      </c>
      <c r="I59" s="307">
        <v>77.338134408602102</v>
      </c>
      <c r="J59" s="307">
        <v>72.245802777777797</v>
      </c>
      <c r="K59" s="307">
        <v>55.711908602150473</v>
      </c>
      <c r="L59" s="307">
        <v>47.743995833333329</v>
      </c>
      <c r="M59" s="307">
        <v>37.061879032258034</v>
      </c>
      <c r="N59" s="300">
        <f>AVERAGE(B59:M59)</f>
        <v>79.929798757253792</v>
      </c>
    </row>
    <row r="60" spans="1:14" s="69" customFormat="1" x14ac:dyDescent="0.2">
      <c r="A60" s="306" t="s">
        <v>112</v>
      </c>
      <c r="B60" s="307">
        <v>61.713093951612876</v>
      </c>
      <c r="C60" s="307">
        <v>72.508355803571362</v>
      </c>
      <c r="D60" s="307">
        <v>72.054638993212635</v>
      </c>
      <c r="E60" s="307">
        <v>74.894452222222355</v>
      </c>
      <c r="F60" s="307">
        <v>87.709893413978506</v>
      </c>
      <c r="G60" s="307">
        <v>74.467460833333462</v>
      </c>
      <c r="H60" s="307">
        <v>77.158699059139948</v>
      </c>
      <c r="I60" s="307">
        <v>69.643074731182821</v>
      </c>
      <c r="J60" s="307">
        <v>60.744484444444296</v>
      </c>
      <c r="K60" s="307">
        <v>39.148714650537542</v>
      </c>
      <c r="L60" s="307">
        <v>32.73365708333337</v>
      </c>
      <c r="M60" s="307">
        <v>37.067767607526847</v>
      </c>
      <c r="N60" s="300">
        <v>63.320357732841337</v>
      </c>
    </row>
    <row r="61" spans="1:14" s="69" customFormat="1" x14ac:dyDescent="0.2"/>
    <row r="62" spans="1:14" s="69" customFormat="1" x14ac:dyDescent="0.2"/>
    <row r="80" spans="1:1" x14ac:dyDescent="0.2">
      <c r="A80" s="162" t="s">
        <v>673</v>
      </c>
    </row>
  </sheetData>
  <mergeCells count="2">
    <mergeCell ref="A1:L1"/>
    <mergeCell ref="A2:N2"/>
  </mergeCells>
  <printOptions horizontalCentered="1"/>
  <pageMargins left="0.19685039370078741" right="0.19685039370078741" top="0.19685039370078741" bottom="0.19685039370078741" header="0" footer="0"/>
  <pageSetup scale="53" orientation="landscape" horizontalDpi="4294967293"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theme="6"/>
    <pageSetUpPr fitToPage="1"/>
  </sheetPr>
  <dimension ref="A1:R184"/>
  <sheetViews>
    <sheetView workbookViewId="0">
      <selection sqref="A1:N1"/>
    </sheetView>
  </sheetViews>
  <sheetFormatPr baseColWidth="10" defaultColWidth="10.85546875" defaultRowHeight="12.75" x14ac:dyDescent="0.2"/>
  <cols>
    <col min="1" max="1" width="13.140625" style="87" customWidth="1"/>
    <col min="2" max="2" width="22.5703125" style="87" bestFit="1" customWidth="1"/>
    <col min="3" max="4" width="11.140625" style="87" bestFit="1" customWidth="1"/>
    <col min="5" max="5" width="11.5703125" style="87" bestFit="1" customWidth="1"/>
    <col min="6" max="13" width="11.140625" style="87" bestFit="1" customWidth="1"/>
    <col min="14" max="14" width="12" style="87" bestFit="1" customWidth="1"/>
    <col min="15" max="15" width="12.28515625" style="87" bestFit="1" customWidth="1"/>
    <col min="16" max="16384" width="10.85546875" style="87"/>
  </cols>
  <sheetData>
    <row r="1" spans="1:14" s="325" customFormat="1" ht="20.25" customHeight="1" x14ac:dyDescent="0.25">
      <c r="A1" s="418" t="s">
        <v>56</v>
      </c>
      <c r="B1" s="418"/>
      <c r="C1" s="418"/>
      <c r="D1" s="418"/>
      <c r="E1" s="418"/>
      <c r="F1" s="418"/>
      <c r="G1" s="418"/>
      <c r="H1" s="418"/>
      <c r="I1" s="418"/>
      <c r="J1" s="418"/>
      <c r="K1" s="418"/>
      <c r="L1" s="418"/>
      <c r="M1" s="418"/>
      <c r="N1" s="418"/>
    </row>
    <row r="2" spans="1:14" s="325" customFormat="1" x14ac:dyDescent="0.2"/>
    <row r="3" spans="1:14" s="325" customFormat="1" x14ac:dyDescent="0.2"/>
    <row r="4" spans="1:14" s="325" customFormat="1" x14ac:dyDescent="0.2"/>
    <row r="5" spans="1:14" s="325" customFormat="1" x14ac:dyDescent="0.2"/>
    <row r="6" spans="1:14" s="325" customFormat="1" x14ac:dyDescent="0.2"/>
    <row r="7" spans="1:14" s="325" customFormat="1" x14ac:dyDescent="0.2"/>
    <row r="8" spans="1:14" s="325" customFormat="1" x14ac:dyDescent="0.2"/>
    <row r="9" spans="1:14" s="325" customFormat="1" x14ac:dyDescent="0.2"/>
    <row r="10" spans="1:14" s="325" customFormat="1" x14ac:dyDescent="0.2"/>
    <row r="11" spans="1:14" s="325" customFormat="1" x14ac:dyDescent="0.2"/>
    <row r="12" spans="1:14" s="325" customFormat="1" x14ac:dyDescent="0.2"/>
    <row r="13" spans="1:14" s="325" customFormat="1" x14ac:dyDescent="0.2"/>
    <row r="14" spans="1:14" s="325" customFormat="1" x14ac:dyDescent="0.2"/>
    <row r="15" spans="1:14" s="325" customFormat="1" x14ac:dyDescent="0.2"/>
    <row r="16" spans="1:14" s="325" customFormat="1" x14ac:dyDescent="0.2"/>
    <row r="17" s="325" customFormat="1" x14ac:dyDescent="0.2"/>
    <row r="18" s="325" customFormat="1" x14ac:dyDescent="0.2"/>
    <row r="19" s="325" customFormat="1" x14ac:dyDescent="0.2"/>
    <row r="20" s="325" customFormat="1" x14ac:dyDescent="0.2"/>
    <row r="37" spans="1:16" s="119" customFormat="1" x14ac:dyDescent="0.2"/>
    <row r="38" spans="1:16" s="119" customFormat="1" ht="21" customHeight="1" x14ac:dyDescent="0.2">
      <c r="A38" s="122"/>
      <c r="B38" s="123"/>
      <c r="C38" s="124" t="s">
        <v>24</v>
      </c>
      <c r="D38" s="124" t="s">
        <v>25</v>
      </c>
      <c r="E38" s="124" t="s">
        <v>26</v>
      </c>
      <c r="F38" s="124" t="s">
        <v>27</v>
      </c>
      <c r="G38" s="124" t="s">
        <v>28</v>
      </c>
      <c r="H38" s="124" t="s">
        <v>29</v>
      </c>
      <c r="I38" s="124" t="s">
        <v>30</v>
      </c>
      <c r="J38" s="124" t="s">
        <v>31</v>
      </c>
      <c r="K38" s="124" t="s">
        <v>32</v>
      </c>
      <c r="L38" s="124" t="s">
        <v>33</v>
      </c>
      <c r="M38" s="124" t="s">
        <v>34</v>
      </c>
      <c r="N38" s="124" t="s">
        <v>35</v>
      </c>
    </row>
    <row r="39" spans="1:16" s="120" customFormat="1" ht="25.5" customHeight="1" x14ac:dyDescent="0.2">
      <c r="A39" s="424" t="s">
        <v>65</v>
      </c>
      <c r="B39" s="425"/>
      <c r="C39" s="126">
        <f>SUM('Pag22'!B11:B21)</f>
        <v>1153.3618489906614</v>
      </c>
      <c r="D39" s="126">
        <f>SUM('Pag22'!C11:C21)</f>
        <v>954.52471954466432</v>
      </c>
      <c r="E39" s="126">
        <f>SUM('Pag22'!D11:D21)</f>
        <v>1023.5573507910774</v>
      </c>
      <c r="F39" s="126">
        <f>SUM('Pag22'!E11:E21)</f>
        <v>978.16381549746666</v>
      </c>
      <c r="G39" s="126">
        <f>SUM('Pag22'!F11:F21)</f>
        <v>1070.3690821693738</v>
      </c>
      <c r="H39" s="126">
        <f>SUM('Pag22'!G11:G21)</f>
        <v>1100.8518369415669</v>
      </c>
      <c r="I39" s="126">
        <f>SUM('Pag22'!H11:H21)</f>
        <v>1230.4942398061357</v>
      </c>
      <c r="J39" s="126">
        <f>SUM('Pag22'!I11:I21)</f>
        <v>1199.4032928233903</v>
      </c>
      <c r="K39" s="126">
        <f>SUM('Pag22'!J11:J21)</f>
        <v>1041.1622607205002</v>
      </c>
      <c r="L39" s="126">
        <f>SUM('Pag22'!K11:K21)</f>
        <v>1094.3532841481033</v>
      </c>
      <c r="M39" s="126">
        <f>SUM('Pag22'!L11:L21)</f>
        <v>1088.9970103554333</v>
      </c>
      <c r="N39" s="126">
        <f>SUM('Pag22'!M11:M21)</f>
        <v>1251.8160424939742</v>
      </c>
      <c r="O39" s="212"/>
      <c r="P39" s="212"/>
    </row>
    <row r="40" spans="1:16" s="120" customFormat="1" ht="26.25" customHeight="1" x14ac:dyDescent="0.2">
      <c r="A40" s="424" t="s">
        <v>67</v>
      </c>
      <c r="B40" s="425"/>
      <c r="C40" s="126">
        <f>'Pag22'!B50</f>
        <v>24.211809833596789</v>
      </c>
      <c r="D40" s="126">
        <f>'Pag22'!C50</f>
        <v>41.792466089985709</v>
      </c>
      <c r="E40" s="126">
        <f>'Pag22'!D50</f>
        <v>54.375558304625812</v>
      </c>
      <c r="F40" s="126">
        <f>'Pag22'!E50</f>
        <v>45.123331337500005</v>
      </c>
      <c r="G40" s="126">
        <f>'Pag22'!F50</f>
        <v>38.066847928374187</v>
      </c>
      <c r="H40" s="126">
        <f>'Pag22'!G50</f>
        <v>24.437854211266654</v>
      </c>
      <c r="I40" s="126">
        <f>'Pag22'!H50</f>
        <v>24.214998942716129</v>
      </c>
      <c r="J40" s="126">
        <f>'Pag22'!I50</f>
        <v>15.324104851099998</v>
      </c>
      <c r="K40" s="126">
        <f>'Pag22'!J50</f>
        <v>52.537969656266668</v>
      </c>
      <c r="L40" s="126">
        <f>'Pag22'!K50</f>
        <v>37.187762608309669</v>
      </c>
      <c r="M40" s="126">
        <f>'Pag22'!L50</f>
        <v>29.136682370633331</v>
      </c>
      <c r="N40" s="126">
        <f>'Pag22'!M50</f>
        <v>14.182141021790326</v>
      </c>
      <c r="O40" s="212"/>
      <c r="P40" s="212"/>
    </row>
    <row r="41" spans="1:16" s="119" customFormat="1" x14ac:dyDescent="0.2">
      <c r="A41" s="116"/>
      <c r="B41" s="116"/>
      <c r="D41" s="127"/>
      <c r="E41" s="127"/>
      <c r="F41" s="127"/>
      <c r="G41" s="127"/>
      <c r="H41" s="127"/>
      <c r="I41" s="127"/>
      <c r="J41" s="127"/>
      <c r="K41" s="127"/>
      <c r="L41" s="127"/>
      <c r="M41" s="127"/>
      <c r="N41" s="127"/>
      <c r="O41" s="212"/>
    </row>
    <row r="42" spans="1:16" x14ac:dyDescent="0.2">
      <c r="A42" s="426" t="s">
        <v>173</v>
      </c>
      <c r="B42" s="426"/>
      <c r="C42" s="125">
        <f>'Pag22'!B22*1000</f>
        <v>186.83218123671119</v>
      </c>
      <c r="D42" s="125">
        <f>'Pag22'!C22*1000</f>
        <v>389.67345987064988</v>
      </c>
      <c r="E42" s="125">
        <f>'Pag22'!D22*1000</f>
        <v>472.8044497268495</v>
      </c>
      <c r="F42" s="125">
        <f>'Pag22'!E22*1000</f>
        <v>410.56277449621723</v>
      </c>
      <c r="G42" s="125">
        <f>'Pag22'!F22*1000</f>
        <v>316.52161449789742</v>
      </c>
      <c r="H42" s="125">
        <f>'Pag22'!G22*1000</f>
        <v>197.57145575973911</v>
      </c>
      <c r="I42" s="125">
        <f>'Pag22'!H22*1000</f>
        <v>175.14384304084561</v>
      </c>
      <c r="J42" s="125">
        <f>'Pag22'!I22*1000</f>
        <v>113.71032078264399</v>
      </c>
      <c r="K42" s="125">
        <f>'Pag22'!J22*1000</f>
        <v>449.10188127096654</v>
      </c>
      <c r="L42" s="125">
        <f>'Pag22'!K22*1000</f>
        <v>302.43532394243573</v>
      </c>
      <c r="M42" s="125">
        <f>'Pag22'!L22*1000</f>
        <v>238.12413398263627</v>
      </c>
      <c r="N42" s="125">
        <f>'Pag22'!M22*1000</f>
        <v>100.83035822741067</v>
      </c>
      <c r="O42" s="212"/>
    </row>
    <row r="43" spans="1:16" x14ac:dyDescent="0.2">
      <c r="A43" s="117"/>
      <c r="B43" s="117"/>
      <c r="C43" s="118"/>
      <c r="D43" s="118"/>
      <c r="E43" s="118"/>
      <c r="F43" s="118"/>
      <c r="G43" s="118"/>
      <c r="H43" s="118"/>
      <c r="I43" s="118"/>
      <c r="J43" s="118"/>
      <c r="K43" s="118"/>
      <c r="L43" s="118"/>
      <c r="M43" s="118"/>
      <c r="N43" s="118"/>
    </row>
    <row r="44" spans="1:16" s="162" customFormat="1" x14ac:dyDescent="0.2"/>
    <row r="45" spans="1:16" s="196" customFormat="1" ht="15.75" x14ac:dyDescent="0.25">
      <c r="A45" s="427" t="s">
        <v>140</v>
      </c>
      <c r="B45" s="427"/>
      <c r="C45" s="427"/>
      <c r="D45" s="427"/>
      <c r="E45" s="427"/>
      <c r="F45" s="427"/>
      <c r="G45" s="427"/>
      <c r="H45" s="427"/>
      <c r="I45" s="427"/>
      <c r="J45" s="427"/>
      <c r="K45" s="427"/>
      <c r="L45" s="427"/>
      <c r="M45" s="427"/>
      <c r="N45" s="427"/>
    </row>
    <row r="46" spans="1:16" s="69" customFormat="1" x14ac:dyDescent="0.2"/>
    <row r="47" spans="1:16" s="69" customFormat="1" x14ac:dyDescent="0.2">
      <c r="A47" s="204"/>
      <c r="B47" s="128" t="s">
        <v>24</v>
      </c>
      <c r="C47" s="128" t="s">
        <v>25</v>
      </c>
      <c r="D47" s="128" t="s">
        <v>26</v>
      </c>
      <c r="E47" s="128" t="s">
        <v>27</v>
      </c>
      <c r="F47" s="128" t="s">
        <v>28</v>
      </c>
      <c r="G47" s="128" t="s">
        <v>29</v>
      </c>
      <c r="H47" s="128" t="s">
        <v>30</v>
      </c>
      <c r="I47" s="128" t="s">
        <v>31</v>
      </c>
      <c r="J47" s="128" t="s">
        <v>32</v>
      </c>
      <c r="K47" s="128" t="s">
        <v>33</v>
      </c>
      <c r="L47" s="128" t="s">
        <v>34</v>
      </c>
      <c r="M47" s="128" t="s">
        <v>35</v>
      </c>
      <c r="N47" s="128" t="s">
        <v>36</v>
      </c>
    </row>
    <row r="48" spans="1:16" s="69" customFormat="1" x14ac:dyDescent="0.2">
      <c r="A48" s="69" t="s">
        <v>18</v>
      </c>
      <c r="B48" s="205">
        <f>'Pag7'!B21</f>
        <v>2059171.9970799999</v>
      </c>
      <c r="C48" s="205">
        <f>'Pag7'!C21</f>
        <v>2040854.6617994579</v>
      </c>
      <c r="D48" s="205">
        <f>'Pag7'!D21</f>
        <v>4099086.202477674</v>
      </c>
      <c r="E48" s="205">
        <f>'Pag7'!E21</f>
        <v>4242391.1854674052</v>
      </c>
      <c r="F48" s="205">
        <f>'Pag7'!F21</f>
        <v>2913039.8655330571</v>
      </c>
      <c r="G48" s="205">
        <f>'Pag7'!G21</f>
        <v>1818466.5891961707</v>
      </c>
      <c r="H48" s="205">
        <f>'Pag7'!H21</f>
        <v>2290643.9665900026</v>
      </c>
      <c r="I48" s="205">
        <f>'Pag7'!I21</f>
        <v>3117190.8496757359</v>
      </c>
      <c r="J48" s="205">
        <f>'Pag7'!J21</f>
        <v>3671475.1565319486</v>
      </c>
      <c r="K48" s="205">
        <f>'Pag7'!K21</f>
        <v>4318263.8138923366</v>
      </c>
      <c r="L48" s="205">
        <f>'Pag7'!L21</f>
        <v>2700268.0100353826</v>
      </c>
      <c r="M48" s="205">
        <f>'Pag7'!M21</f>
        <v>2584027.4472303311</v>
      </c>
      <c r="N48" s="205">
        <f t="shared" ref="N48:N56" si="0">SUM(B48:M48)</f>
        <v>35854879.745509505</v>
      </c>
    </row>
    <row r="49" spans="1:14" s="69" customFormat="1" x14ac:dyDescent="0.2">
      <c r="A49" s="69" t="s">
        <v>19</v>
      </c>
      <c r="B49" s="206">
        <f>'Pag7'!B28</f>
        <v>1181981.8799999999</v>
      </c>
      <c r="C49" s="206">
        <f>'Pag7'!C28</f>
        <v>1564987.11</v>
      </c>
      <c r="D49" s="206">
        <f>'Pag7'!D28</f>
        <v>1946044.78</v>
      </c>
      <c r="E49" s="206">
        <f>'Pag7'!E28</f>
        <v>1997889.89</v>
      </c>
      <c r="F49" s="206">
        <f>'Pag7'!F28</f>
        <v>2219073.85</v>
      </c>
      <c r="G49" s="206">
        <f>'Pag7'!G28</f>
        <v>1330235.1599999999</v>
      </c>
      <c r="H49" s="206">
        <f>'Pag7'!H28</f>
        <v>1723385.9</v>
      </c>
      <c r="I49" s="206">
        <f>'Pag7'!I28</f>
        <v>1546524.54</v>
      </c>
      <c r="J49" s="206">
        <f>'Pag7'!J28</f>
        <v>1070855.99</v>
      </c>
      <c r="K49" s="206">
        <f>'Pag7'!K28</f>
        <v>984372.02</v>
      </c>
      <c r="L49" s="206">
        <f>'Pag7'!L28</f>
        <v>777495.57</v>
      </c>
      <c r="M49" s="206">
        <f>'Pag7'!M28</f>
        <v>838041.97</v>
      </c>
      <c r="N49" s="205">
        <f t="shared" si="0"/>
        <v>17180888.66</v>
      </c>
    </row>
    <row r="50" spans="1:14" s="69" customFormat="1" x14ac:dyDescent="0.2">
      <c r="A50" s="69" t="s">
        <v>124</v>
      </c>
      <c r="B50" s="205">
        <f>'Pag7'!B22</f>
        <v>2330105.7709999997</v>
      </c>
      <c r="C50" s="205">
        <f>'Pag7'!C22</f>
        <v>1937017.6939999997</v>
      </c>
      <c r="D50" s="205">
        <f>'Pag7'!D22</f>
        <v>2448143.568</v>
      </c>
      <c r="E50" s="205">
        <f>'Pag7'!E22</f>
        <v>2367599.5299999998</v>
      </c>
      <c r="F50" s="205">
        <f>'Pag7'!F22</f>
        <v>2576768.7150000003</v>
      </c>
      <c r="G50" s="205">
        <f>'Pag7'!G22</f>
        <v>2561145.8630000004</v>
      </c>
      <c r="H50" s="205">
        <f>'Pag7'!H22</f>
        <v>2493961.8249999997</v>
      </c>
      <c r="I50" s="205">
        <f>'Pag7'!I22</f>
        <v>2637501.395</v>
      </c>
      <c r="J50" s="205">
        <f>'Pag7'!J22</f>
        <v>2609976.3449999997</v>
      </c>
      <c r="K50" s="205">
        <f>'Pag7'!K22</f>
        <v>2828068.4049999998</v>
      </c>
      <c r="L50" s="205">
        <f>'Pag7'!L22</f>
        <v>2531662.6300000004</v>
      </c>
      <c r="M50" s="205">
        <f>'Pag7'!M22</f>
        <v>2326246.7850000001</v>
      </c>
      <c r="N50" s="205">
        <f t="shared" si="0"/>
        <v>29648198.525999997</v>
      </c>
    </row>
    <row r="51" spans="1:14" s="69" customFormat="1" x14ac:dyDescent="0.2">
      <c r="A51" s="69" t="s">
        <v>125</v>
      </c>
      <c r="B51" s="205">
        <f>'Pag7'!B23</f>
        <v>891511.89999999967</v>
      </c>
      <c r="C51" s="205">
        <f>'Pag7'!C23</f>
        <v>864223.66000000015</v>
      </c>
      <c r="D51" s="205">
        <f>'Pag7'!D23</f>
        <v>894058.33999999962</v>
      </c>
      <c r="E51" s="205">
        <f>'Pag7'!E23</f>
        <v>890803.05999999982</v>
      </c>
      <c r="F51" s="205">
        <f>'Pag7'!F23</f>
        <v>811779.96999999974</v>
      </c>
      <c r="G51" s="205">
        <f>'Pag7'!G23</f>
        <v>897292.53</v>
      </c>
      <c r="H51" s="205">
        <f>'Pag7'!H23</f>
        <v>907904.95</v>
      </c>
      <c r="I51" s="205">
        <f>'Pag7'!I23</f>
        <v>891579.50999999978</v>
      </c>
      <c r="J51" s="205">
        <f>'Pag7'!J23</f>
        <v>904422.78</v>
      </c>
      <c r="K51" s="205">
        <f>'Pag7'!K23</f>
        <v>908853.0399999998</v>
      </c>
      <c r="L51" s="205">
        <f>'Pag7'!L23</f>
        <v>853303.73</v>
      </c>
      <c r="M51" s="205">
        <f>'Pag7'!M23</f>
        <v>908853.0399999998</v>
      </c>
      <c r="N51" s="205">
        <f t="shared" si="0"/>
        <v>10624586.509999998</v>
      </c>
    </row>
    <row r="52" spans="1:14" s="69" customFormat="1" x14ac:dyDescent="0.2">
      <c r="A52" s="69" t="s">
        <v>20</v>
      </c>
      <c r="B52" s="205">
        <f>'Pag7'!B24</f>
        <v>2165734.3215105976</v>
      </c>
      <c r="C52" s="205">
        <f>'Pag7'!C24</f>
        <v>1674656.9800562491</v>
      </c>
      <c r="D52" s="205">
        <f>'Pag7'!D24</f>
        <v>2067718.9443232201</v>
      </c>
      <c r="E52" s="205">
        <f>'Pag7'!E24</f>
        <v>1642193.23</v>
      </c>
      <c r="F52" s="205">
        <f>'Pag7'!F24</f>
        <v>2348565.378523692</v>
      </c>
      <c r="G52" s="205">
        <f>'Pag7'!G24</f>
        <v>1693436.2424000001</v>
      </c>
      <c r="H52" s="205">
        <f>'Pag7'!H24</f>
        <v>2355620.0499999998</v>
      </c>
      <c r="I52" s="205">
        <f>'Pag7'!I24</f>
        <v>2697729.39</v>
      </c>
      <c r="J52" s="205">
        <f>'Pag7'!J24</f>
        <v>1077640.72</v>
      </c>
      <c r="K52" s="205">
        <f>'Pag7'!K24</f>
        <v>1922534.5058616293</v>
      </c>
      <c r="L52" s="205">
        <f>'Pag7'!L24</f>
        <v>2642277.5045141019</v>
      </c>
      <c r="M52" s="205">
        <f>'Pag7'!M24</f>
        <v>1717777.9600330461</v>
      </c>
      <c r="N52" s="205">
        <f t="shared" si="0"/>
        <v>24005885.227222532</v>
      </c>
    </row>
    <row r="53" spans="1:14" s="69" customFormat="1" x14ac:dyDescent="0.2">
      <c r="A53" s="69" t="s">
        <v>366</v>
      </c>
      <c r="B53" s="205">
        <f>'Pag7'!B25</f>
        <v>314552.36211966129</v>
      </c>
      <c r="C53" s="205">
        <f>'Pag7'!C25</f>
        <v>112913.07085022377</v>
      </c>
      <c r="D53" s="205">
        <f>'Pag7'!D25</f>
        <v>235199.16121867212</v>
      </c>
      <c r="E53" s="205">
        <f>'Pag7'!E25</f>
        <v>179571.9707043228</v>
      </c>
      <c r="F53" s="205">
        <f>'Pag7'!F25</f>
        <v>85495.867413456785</v>
      </c>
      <c r="G53" s="205">
        <f>'Pag7'!G25</f>
        <v>597351.6487218563</v>
      </c>
      <c r="H53" s="205">
        <f>'Pag7'!H25</f>
        <v>466850.53</v>
      </c>
      <c r="I53" s="205">
        <f>'Pag7'!I25</f>
        <v>456897.65137045935</v>
      </c>
      <c r="J53" s="205">
        <f>'Pag7'!J25</f>
        <v>1003212.6593526485</v>
      </c>
      <c r="K53" s="205">
        <f>'Pag7'!K25</f>
        <v>1288544.4278471267</v>
      </c>
      <c r="L53" s="205">
        <f>'Pag7'!L25</f>
        <v>853303.41147800186</v>
      </c>
      <c r="M53" s="205">
        <f>'Pag7'!M25</f>
        <v>568656.73986491188</v>
      </c>
      <c r="N53" s="205">
        <f t="shared" si="0"/>
        <v>6162549.5009413417</v>
      </c>
    </row>
    <row r="54" spans="1:14" s="69" customFormat="1" x14ac:dyDescent="0.2">
      <c r="A54" s="69" t="s">
        <v>21</v>
      </c>
      <c r="B54" s="207">
        <f>'Pag22'!B50*'Pag22'!B51*1000</f>
        <v>215485.10751901142</v>
      </c>
      <c r="C54" s="207">
        <f>'Pag22'!C50*'Pag22'!C51*1000</f>
        <v>371952.94820087281</v>
      </c>
      <c r="D54" s="207">
        <f>'Pag22'!D50*'Pag22'!D51*1000</f>
        <v>483942.46891116974</v>
      </c>
      <c r="E54" s="207">
        <f>'Pag22'!E50*'Pag22'!E51*1000</f>
        <v>401597.64890375006</v>
      </c>
      <c r="F54" s="207">
        <f>'Pag22'!F50*'Pag22'!F51*1000</f>
        <v>338794.9465625303</v>
      </c>
      <c r="G54" s="207">
        <f>'Pag22'!G50*'Pag22'!G51*1000</f>
        <v>217496.90248027325</v>
      </c>
      <c r="H54" s="207">
        <f>'Pag22'!H50*'Pag22'!H51*1000</f>
        <v>215513.49059017355</v>
      </c>
      <c r="I54" s="207">
        <f>'Pag22'!I50*'Pag22'!I51*1000</f>
        <v>136384.53317479001</v>
      </c>
      <c r="J54" s="207">
        <f>'Pag22'!J50*'Pag22'!J51*1000</f>
        <v>467587.92994077341</v>
      </c>
      <c r="K54" s="207">
        <f>'Pag22'!K50*'Pag22'!K51*1000</f>
        <v>330971.08721395611</v>
      </c>
      <c r="L54" s="207">
        <f>'Pag22'!L50*'Pag22'!L51*1000</f>
        <v>259316.47309863666</v>
      </c>
      <c r="M54" s="207">
        <f>'Pag22'!M50*'Pag22'!M51*1000</f>
        <v>126221.0550939339</v>
      </c>
      <c r="N54" s="205">
        <f t="shared" si="0"/>
        <v>3565264.5916898712</v>
      </c>
    </row>
    <row r="55" spans="1:14" s="69" customFormat="1" x14ac:dyDescent="0.2">
      <c r="A55" s="69" t="s">
        <v>22</v>
      </c>
      <c r="B55" s="205">
        <f>'Pag7'!B26</f>
        <v>6412330.6725000003</v>
      </c>
      <c r="C55" s="205">
        <f>'Pag7'!C26</f>
        <v>6412330.6725000003</v>
      </c>
      <c r="D55" s="205">
        <f>'Pag7'!D26</f>
        <v>6412330.6725000003</v>
      </c>
      <c r="E55" s="205">
        <f>'Pag7'!E26</f>
        <v>6468899.9158333335</v>
      </c>
      <c r="F55" s="205">
        <f>'Pag7'!F26</f>
        <v>6604262.0338095212</v>
      </c>
      <c r="G55" s="205">
        <f>'Pag7'!G26</f>
        <v>6468899.9158333335</v>
      </c>
      <c r="H55" s="205">
        <f>'Pag7'!H26</f>
        <v>6468899.9158333335</v>
      </c>
      <c r="I55" s="205">
        <f>'Pag7'!I26</f>
        <v>6468899.9158333335</v>
      </c>
      <c r="J55" s="205">
        <f>'Pag7'!J26</f>
        <v>6468899.9158333335</v>
      </c>
      <c r="K55" s="205">
        <f>'Pag7'!K26</f>
        <v>6468899.9158333335</v>
      </c>
      <c r="L55" s="205">
        <f>'Pag7'!L26</f>
        <v>6468899.9158333335</v>
      </c>
      <c r="M55" s="205">
        <f>'Pag7'!M26</f>
        <v>7066549.5737634422</v>
      </c>
      <c r="N55" s="205">
        <f t="shared" si="0"/>
        <v>78190103.0359063</v>
      </c>
    </row>
    <row r="56" spans="1:14" s="69" customFormat="1" x14ac:dyDescent="0.2">
      <c r="A56" s="69" t="s">
        <v>23</v>
      </c>
      <c r="B56" s="205">
        <f>'Pag7'!B27</f>
        <v>4593304.7952093491</v>
      </c>
      <c r="C56" s="205">
        <f>'Pag7'!C27</f>
        <v>4577510.355818795</v>
      </c>
      <c r="D56" s="205">
        <f>'Pag7'!D27</f>
        <v>4581915.0596940555</v>
      </c>
      <c r="E56" s="205">
        <f>'Pag7'!E27</f>
        <v>4588132.6245208001</v>
      </c>
      <c r="F56" s="205">
        <f>'Pag7'!F27</f>
        <v>4797898.1678334996</v>
      </c>
      <c r="G56" s="205">
        <f>'Pag7'!G27</f>
        <v>4956650.9076238219</v>
      </c>
      <c r="H56" s="205">
        <f>'Pag7'!H27</f>
        <v>5429365.6874725688</v>
      </c>
      <c r="I56" s="205">
        <f>'Pag7'!I27</f>
        <v>4772764.1508898446</v>
      </c>
      <c r="J56" s="205">
        <f>'Pag7'!J27</f>
        <v>4773257.8795742868</v>
      </c>
      <c r="K56" s="205">
        <f>'Pag7'!K27</f>
        <v>4773191.8523993809</v>
      </c>
      <c r="L56" s="205">
        <f>'Pag7'!L27</f>
        <v>4774923.6164199766</v>
      </c>
      <c r="M56" s="205">
        <f>'Pag7'!M27</f>
        <v>4758368.8415770298</v>
      </c>
      <c r="N56" s="205">
        <f t="shared" si="0"/>
        <v>57377283.939033404</v>
      </c>
    </row>
    <row r="57" spans="1:14" s="69" customFormat="1" x14ac:dyDescent="0.2">
      <c r="A57" s="208" t="s">
        <v>141</v>
      </c>
    </row>
    <row r="58" spans="1:14" s="69" customFormat="1" x14ac:dyDescent="0.2"/>
    <row r="59" spans="1:14" s="69" customFormat="1" x14ac:dyDescent="0.2"/>
    <row r="60" spans="1:14" s="69" customFormat="1" x14ac:dyDescent="0.2">
      <c r="N60" s="362"/>
    </row>
    <row r="61" spans="1:14" s="69" customFormat="1" x14ac:dyDescent="0.2"/>
    <row r="62" spans="1:14" s="69" customFormat="1" x14ac:dyDescent="0.2"/>
    <row r="63" spans="1:14" s="196" customFormat="1" x14ac:dyDescent="0.2"/>
    <row r="64" spans="1:14" s="196" customFormat="1" x14ac:dyDescent="0.2"/>
    <row r="65" s="162" customFormat="1" x14ac:dyDescent="0.2"/>
    <row r="66" s="162" customFormat="1" x14ac:dyDescent="0.2"/>
    <row r="67" s="162" customFormat="1" x14ac:dyDescent="0.2"/>
    <row r="68" s="162" customFormat="1" x14ac:dyDescent="0.2"/>
    <row r="69" s="162" customFormat="1" x14ac:dyDescent="0.2"/>
    <row r="70" s="162" customFormat="1" x14ac:dyDescent="0.2"/>
    <row r="71" s="162" customFormat="1" x14ac:dyDescent="0.2"/>
    <row r="72" s="162" customFormat="1" x14ac:dyDescent="0.2"/>
    <row r="73" s="162" customFormat="1" x14ac:dyDescent="0.2"/>
    <row r="74" s="162" customFormat="1" x14ac:dyDescent="0.2"/>
    <row r="75" s="162" customFormat="1" x14ac:dyDescent="0.2"/>
    <row r="76" s="162" customFormat="1" x14ac:dyDescent="0.2"/>
    <row r="77" s="162" customFormat="1" x14ac:dyDescent="0.2"/>
    <row r="78" s="162" customFormat="1" x14ac:dyDescent="0.2"/>
    <row r="79" s="162" customFormat="1" x14ac:dyDescent="0.2"/>
    <row r="80" s="162" customFormat="1" x14ac:dyDescent="0.2"/>
    <row r="81" spans="2:13" s="162" customFormat="1" x14ac:dyDescent="0.2">
      <c r="B81" s="422" t="s">
        <v>211</v>
      </c>
      <c r="C81" s="422"/>
      <c r="D81" s="422"/>
      <c r="E81" s="422"/>
    </row>
    <row r="82" spans="2:13" s="162" customFormat="1" x14ac:dyDescent="0.2">
      <c r="B82" s="423" t="s">
        <v>205</v>
      </c>
      <c r="C82" s="423"/>
      <c r="D82" s="423"/>
      <c r="E82" s="201" t="s">
        <v>210</v>
      </c>
      <c r="I82" s="69"/>
      <c r="J82" s="69"/>
      <c r="K82" s="69"/>
      <c r="L82" s="69"/>
      <c r="M82" s="69"/>
    </row>
    <row r="83" spans="2:13" s="162" customFormat="1" x14ac:dyDescent="0.2">
      <c r="B83" s="420" t="s">
        <v>206</v>
      </c>
      <c r="C83" s="420"/>
      <c r="D83" s="420"/>
      <c r="E83" s="202">
        <v>1417.8440000000003</v>
      </c>
      <c r="F83" s="312"/>
      <c r="I83" s="69"/>
      <c r="J83" s="69" t="str">
        <f t="shared" ref="J83:J91" si="1">B83</f>
        <v>HIDROELÉCTRICAS</v>
      </c>
      <c r="K83" s="199">
        <f t="shared" ref="K83:K91" si="2">E83</f>
        <v>1417.8440000000003</v>
      </c>
      <c r="L83" s="210">
        <f t="shared" ref="L83:L91" si="3">K83/$E$92</f>
        <v>0.40638891886504119</v>
      </c>
      <c r="M83" s="69"/>
    </row>
    <row r="84" spans="2:13" s="162" customFormat="1" x14ac:dyDescent="0.2">
      <c r="B84" s="420" t="s">
        <v>300</v>
      </c>
      <c r="C84" s="420"/>
      <c r="D84" s="420"/>
      <c r="E84" s="202">
        <v>110.72800000000005</v>
      </c>
      <c r="F84" s="312"/>
      <c r="I84" s="69"/>
      <c r="J84" s="69" t="str">
        <f t="shared" si="1"/>
        <v>GENERADOR DISTRIBUIDO RENOVABLE</v>
      </c>
      <c r="K84" s="199">
        <f t="shared" si="2"/>
        <v>110.72800000000005</v>
      </c>
      <c r="L84" s="210">
        <f t="shared" si="3"/>
        <v>3.1737364765156317E-2</v>
      </c>
      <c r="M84" s="69"/>
    </row>
    <row r="85" spans="2:13" s="162" customFormat="1" x14ac:dyDescent="0.2">
      <c r="B85" s="420" t="s">
        <v>44</v>
      </c>
      <c r="C85" s="420"/>
      <c r="D85" s="420"/>
      <c r="E85" s="202">
        <v>470.83599999999996</v>
      </c>
      <c r="F85" s="312"/>
      <c r="I85" s="69"/>
      <c r="J85" s="69" t="str">
        <f t="shared" si="1"/>
        <v>TURBINAS DE VAPOR</v>
      </c>
      <c r="K85" s="199">
        <f t="shared" si="2"/>
        <v>470.83599999999996</v>
      </c>
      <c r="L85" s="210">
        <f t="shared" si="3"/>
        <v>0.1349531633964953</v>
      </c>
      <c r="M85" s="69"/>
    </row>
    <row r="86" spans="2:13" s="162" customFormat="1" x14ac:dyDescent="0.2">
      <c r="B86" s="420" t="s">
        <v>39</v>
      </c>
      <c r="C86" s="420"/>
      <c r="D86" s="420"/>
      <c r="E86" s="202">
        <v>135.809</v>
      </c>
      <c r="F86" s="312"/>
      <c r="I86" s="69"/>
      <c r="J86" s="69" t="str">
        <f t="shared" si="1"/>
        <v>TURBINAS DE GAS</v>
      </c>
      <c r="K86" s="199">
        <f t="shared" si="2"/>
        <v>135.809</v>
      </c>
      <c r="L86" s="210">
        <f t="shared" si="3"/>
        <v>3.892619546448154E-2</v>
      </c>
      <c r="M86" s="69"/>
    </row>
    <row r="87" spans="2:13" s="162" customFormat="1" x14ac:dyDescent="0.2">
      <c r="B87" s="420" t="s">
        <v>207</v>
      </c>
      <c r="C87" s="420"/>
      <c r="D87" s="420"/>
      <c r="E87" s="202">
        <v>482.69850000000002</v>
      </c>
      <c r="F87" s="312"/>
      <c r="I87" s="69"/>
      <c r="J87" s="69" t="str">
        <f t="shared" si="1"/>
        <v>MOTORES DE COMBUSTIÓN INTERNA</v>
      </c>
      <c r="K87" s="199">
        <f t="shared" si="2"/>
        <v>482.69850000000002</v>
      </c>
      <c r="L87" s="210">
        <f t="shared" si="3"/>
        <v>0.1383532472915053</v>
      </c>
      <c r="M87" s="69"/>
    </row>
    <row r="88" spans="2:13" s="162" customFormat="1" x14ac:dyDescent="0.2">
      <c r="B88" s="420" t="s">
        <v>208</v>
      </c>
      <c r="C88" s="420"/>
      <c r="D88" s="420"/>
      <c r="E88" s="202">
        <v>651.76700000000005</v>
      </c>
      <c r="F88" s="312"/>
      <c r="I88" s="69"/>
      <c r="J88" s="69" t="str">
        <f t="shared" si="1"/>
        <v>INGENIOS AZUCAREROS</v>
      </c>
      <c r="K88" s="199">
        <f t="shared" si="2"/>
        <v>651.76700000000005</v>
      </c>
      <c r="L88" s="210">
        <f t="shared" si="3"/>
        <v>0.18681243245512996</v>
      </c>
      <c r="M88" s="69"/>
    </row>
    <row r="89" spans="2:13" s="162" customFormat="1" x14ac:dyDescent="0.2">
      <c r="B89" s="420" t="s">
        <v>209</v>
      </c>
      <c r="C89" s="420"/>
      <c r="D89" s="420"/>
      <c r="E89" s="202">
        <v>32.701999999999998</v>
      </c>
      <c r="F89" s="312"/>
      <c r="I89" s="69"/>
      <c r="J89" s="69" t="str">
        <f t="shared" si="1"/>
        <v>GEOTÉRMICA</v>
      </c>
      <c r="K89" s="199">
        <f t="shared" si="2"/>
        <v>32.701999999999998</v>
      </c>
      <c r="L89" s="210">
        <f t="shared" si="3"/>
        <v>9.3731965044987851E-3</v>
      </c>
      <c r="M89" s="69"/>
    </row>
    <row r="90" spans="2:13" s="162" customFormat="1" x14ac:dyDescent="0.2">
      <c r="B90" s="310" t="s">
        <v>367</v>
      </c>
      <c r="C90" s="310"/>
      <c r="D90" s="310"/>
      <c r="E90" s="202">
        <v>80</v>
      </c>
      <c r="F90" s="314"/>
      <c r="I90" s="69"/>
      <c r="J90" s="69" t="str">
        <f t="shared" si="1"/>
        <v>SOLAR FOTOVOLTAÍCA</v>
      </c>
      <c r="K90" s="199">
        <f t="shared" si="2"/>
        <v>80</v>
      </c>
      <c r="L90" s="210">
        <f t="shared" si="3"/>
        <v>2.2929965150752334E-2</v>
      </c>
      <c r="M90" s="69"/>
    </row>
    <row r="91" spans="2:13" s="162" customFormat="1" ht="15" customHeight="1" x14ac:dyDescent="0.2">
      <c r="B91" s="310" t="s">
        <v>368</v>
      </c>
      <c r="C91" s="310"/>
      <c r="D91" s="310"/>
      <c r="E91" s="202">
        <v>106.5</v>
      </c>
      <c r="I91" s="69"/>
      <c r="J91" s="69" t="str">
        <f t="shared" si="1"/>
        <v>EÓLICAS</v>
      </c>
      <c r="K91" s="199">
        <f t="shared" si="2"/>
        <v>106.5</v>
      </c>
      <c r="L91" s="210">
        <f t="shared" si="3"/>
        <v>3.0525516106939043E-2</v>
      </c>
      <c r="M91" s="69"/>
    </row>
    <row r="92" spans="2:13" s="162" customFormat="1" ht="15.75" x14ac:dyDescent="0.2">
      <c r="B92" s="421" t="s">
        <v>36</v>
      </c>
      <c r="C92" s="421"/>
      <c r="D92" s="421"/>
      <c r="E92" s="203">
        <f>SUM(E83:E91)</f>
        <v>3488.884500000001</v>
      </c>
      <c r="I92" s="69"/>
      <c r="J92" s="69"/>
      <c r="K92" s="69"/>
      <c r="L92" s="69"/>
      <c r="M92" s="69"/>
    </row>
    <row r="93" spans="2:13" s="162" customFormat="1" x14ac:dyDescent="0.2">
      <c r="B93" s="162" t="s">
        <v>784</v>
      </c>
      <c r="I93" s="69"/>
      <c r="J93" s="69"/>
      <c r="K93" s="69"/>
      <c r="L93" s="69"/>
      <c r="M93" s="69"/>
    </row>
    <row r="94" spans="2:13" s="162" customFormat="1" x14ac:dyDescent="0.2"/>
    <row r="95" spans="2:13" s="162" customFormat="1" x14ac:dyDescent="0.2"/>
    <row r="96" spans="2:13" s="162" customFormat="1" x14ac:dyDescent="0.2">
      <c r="E96" s="299"/>
    </row>
    <row r="97" spans="5:18" s="162" customFormat="1" x14ac:dyDescent="0.2">
      <c r="E97" s="299"/>
    </row>
    <row r="98" spans="5:18" s="162" customFormat="1" x14ac:dyDescent="0.2"/>
    <row r="99" spans="5:18" s="162" customFormat="1" x14ac:dyDescent="0.2"/>
    <row r="100" spans="5:18" s="162" customFormat="1" x14ac:dyDescent="0.2"/>
    <row r="101" spans="5:18" s="162" customFormat="1" x14ac:dyDescent="0.2"/>
    <row r="102" spans="5:18" s="162" customFormat="1" x14ac:dyDescent="0.2"/>
    <row r="103" spans="5:18" s="162" customFormat="1" x14ac:dyDescent="0.2"/>
    <row r="104" spans="5:18" s="162" customFormat="1" x14ac:dyDescent="0.2"/>
    <row r="105" spans="5:18" s="162" customFormat="1" x14ac:dyDescent="0.2"/>
    <row r="106" spans="5:18" s="162" customFormat="1" x14ac:dyDescent="0.2"/>
    <row r="107" spans="5:18" s="162" customFormat="1" x14ac:dyDescent="0.2"/>
    <row r="108" spans="5:18" s="215" customFormat="1" x14ac:dyDescent="0.2">
      <c r="Q108" s="315"/>
      <c r="R108" s="316"/>
    </row>
    <row r="109" spans="5:18" s="215" customFormat="1" x14ac:dyDescent="0.2">
      <c r="Q109" s="315"/>
      <c r="R109" s="316"/>
    </row>
    <row r="110" spans="5:18" s="215" customFormat="1" x14ac:dyDescent="0.2">
      <c r="Q110" s="315"/>
      <c r="R110" s="316"/>
    </row>
    <row r="111" spans="5:18" s="215" customFormat="1" x14ac:dyDescent="0.2">
      <c r="Q111" s="315"/>
      <c r="R111" s="316"/>
    </row>
    <row r="112" spans="5:18" s="215" customFormat="1" x14ac:dyDescent="0.2">
      <c r="Q112" s="315"/>
      <c r="R112" s="316"/>
    </row>
    <row r="113" spans="17:18" s="215" customFormat="1" x14ac:dyDescent="0.2">
      <c r="Q113" s="315"/>
      <c r="R113" s="316"/>
    </row>
    <row r="114" spans="17:18" s="215" customFormat="1" x14ac:dyDescent="0.2">
      <c r="Q114" s="315"/>
      <c r="R114" s="316"/>
    </row>
    <row r="115" spans="17:18" s="215" customFormat="1" x14ac:dyDescent="0.2">
      <c r="Q115" s="315"/>
      <c r="R115" s="316"/>
    </row>
    <row r="116" spans="17:18" s="215" customFormat="1" x14ac:dyDescent="0.2">
      <c r="Q116" s="315"/>
      <c r="R116" s="316"/>
    </row>
    <row r="117" spans="17:18" s="215" customFormat="1" x14ac:dyDescent="0.2">
      <c r="Q117" s="315"/>
      <c r="R117" s="316"/>
    </row>
    <row r="118" spans="17:18" s="215" customFormat="1" x14ac:dyDescent="0.2">
      <c r="Q118" s="315"/>
      <c r="R118" s="316"/>
    </row>
    <row r="119" spans="17:18" s="215" customFormat="1" x14ac:dyDescent="0.2">
      <c r="Q119" s="315"/>
      <c r="R119" s="316"/>
    </row>
    <row r="120" spans="17:18" s="215" customFormat="1" x14ac:dyDescent="0.2">
      <c r="Q120" s="315"/>
      <c r="R120" s="316"/>
    </row>
    <row r="121" spans="17:18" s="215" customFormat="1" x14ac:dyDescent="0.2">
      <c r="Q121" s="315"/>
      <c r="R121" s="316"/>
    </row>
    <row r="122" spans="17:18" s="215" customFormat="1" x14ac:dyDescent="0.2">
      <c r="Q122" s="315"/>
      <c r="R122" s="316"/>
    </row>
    <row r="123" spans="17:18" s="215" customFormat="1" x14ac:dyDescent="0.2">
      <c r="Q123" s="315"/>
      <c r="R123" s="316"/>
    </row>
    <row r="124" spans="17:18" s="215" customFormat="1" x14ac:dyDescent="0.2">
      <c r="Q124" s="315"/>
      <c r="R124" s="316"/>
    </row>
    <row r="125" spans="17:18" s="215" customFormat="1" x14ac:dyDescent="0.2">
      <c r="Q125" s="315"/>
      <c r="R125" s="316"/>
    </row>
    <row r="126" spans="17:18" s="215" customFormat="1" x14ac:dyDescent="0.2">
      <c r="Q126" s="315"/>
      <c r="R126" s="316"/>
    </row>
    <row r="127" spans="17:18" s="215" customFormat="1" x14ac:dyDescent="0.2">
      <c r="Q127" s="315"/>
      <c r="R127" s="316"/>
    </row>
    <row r="128" spans="17:18" s="215" customFormat="1" x14ac:dyDescent="0.2">
      <c r="Q128" s="315"/>
      <c r="R128" s="316"/>
    </row>
    <row r="129" spans="17:18" s="215" customFormat="1" x14ac:dyDescent="0.2">
      <c r="Q129" s="315"/>
      <c r="R129" s="316"/>
    </row>
    <row r="130" spans="17:18" s="215" customFormat="1" x14ac:dyDescent="0.2">
      <c r="Q130" s="315"/>
      <c r="R130" s="316"/>
    </row>
    <row r="131" spans="17:18" s="215" customFormat="1" x14ac:dyDescent="0.2">
      <c r="Q131" s="315"/>
      <c r="R131" s="316"/>
    </row>
    <row r="132" spans="17:18" s="215" customFormat="1" x14ac:dyDescent="0.2">
      <c r="Q132" s="315"/>
      <c r="R132" s="316"/>
    </row>
    <row r="133" spans="17:18" s="215" customFormat="1" x14ac:dyDescent="0.2">
      <c r="Q133" s="315"/>
      <c r="R133" s="316"/>
    </row>
    <row r="134" spans="17:18" s="215" customFormat="1" x14ac:dyDescent="0.2">
      <c r="Q134" s="315"/>
      <c r="R134" s="316"/>
    </row>
    <row r="135" spans="17:18" s="215" customFormat="1" x14ac:dyDescent="0.2">
      <c r="Q135" s="315"/>
      <c r="R135" s="316"/>
    </row>
    <row r="136" spans="17:18" s="215" customFormat="1" x14ac:dyDescent="0.2">
      <c r="Q136" s="315"/>
      <c r="R136" s="316"/>
    </row>
    <row r="137" spans="17:18" s="215" customFormat="1" x14ac:dyDescent="0.2">
      <c r="Q137" s="315"/>
      <c r="R137" s="316"/>
    </row>
    <row r="138" spans="17:18" s="215" customFormat="1" x14ac:dyDescent="0.2">
      <c r="Q138" s="315"/>
      <c r="R138" s="316"/>
    </row>
    <row r="139" spans="17:18" s="215" customFormat="1" x14ac:dyDescent="0.2">
      <c r="Q139" s="315"/>
      <c r="R139" s="316"/>
    </row>
    <row r="140" spans="17:18" s="215" customFormat="1" x14ac:dyDescent="0.2">
      <c r="Q140" s="315"/>
      <c r="R140" s="316"/>
    </row>
    <row r="141" spans="17:18" s="215" customFormat="1" x14ac:dyDescent="0.2">
      <c r="Q141" s="315"/>
      <c r="R141" s="316"/>
    </row>
    <row r="142" spans="17:18" s="215" customFormat="1" x14ac:dyDescent="0.2">
      <c r="Q142" s="315"/>
      <c r="R142" s="316"/>
    </row>
    <row r="143" spans="17:18" s="215" customFormat="1" x14ac:dyDescent="0.2">
      <c r="Q143" s="315"/>
      <c r="R143" s="316"/>
    </row>
    <row r="144" spans="17:18" s="215" customFormat="1" x14ac:dyDescent="0.2">
      <c r="Q144" s="315"/>
      <c r="R144" s="316"/>
    </row>
    <row r="145" spans="17:18" s="215" customFormat="1" x14ac:dyDescent="0.2">
      <c r="Q145" s="315"/>
      <c r="R145" s="316"/>
    </row>
    <row r="146" spans="17:18" s="215" customFormat="1" x14ac:dyDescent="0.2">
      <c r="Q146" s="315"/>
      <c r="R146" s="316"/>
    </row>
    <row r="147" spans="17:18" s="215" customFormat="1" x14ac:dyDescent="0.2">
      <c r="Q147" s="315"/>
      <c r="R147" s="316"/>
    </row>
    <row r="148" spans="17:18" s="215" customFormat="1" x14ac:dyDescent="0.2">
      <c r="Q148" s="315"/>
      <c r="R148" s="316"/>
    </row>
    <row r="149" spans="17:18" s="215" customFormat="1" x14ac:dyDescent="0.2">
      <c r="Q149" s="315"/>
      <c r="R149" s="316"/>
    </row>
    <row r="150" spans="17:18" s="215" customFormat="1" x14ac:dyDescent="0.2">
      <c r="Q150" s="315"/>
      <c r="R150" s="316"/>
    </row>
    <row r="151" spans="17:18" s="215" customFormat="1" x14ac:dyDescent="0.2">
      <c r="Q151" s="315"/>
      <c r="R151" s="316"/>
    </row>
    <row r="152" spans="17:18" s="215" customFormat="1" x14ac:dyDescent="0.2">
      <c r="Q152" s="315"/>
      <c r="R152" s="316"/>
    </row>
    <row r="153" spans="17:18" s="215" customFormat="1" x14ac:dyDescent="0.2">
      <c r="Q153" s="315"/>
      <c r="R153" s="316"/>
    </row>
    <row r="154" spans="17:18" s="215" customFormat="1" x14ac:dyDescent="0.2">
      <c r="Q154" s="315"/>
      <c r="R154" s="316"/>
    </row>
    <row r="155" spans="17:18" s="215" customFormat="1" x14ac:dyDescent="0.2">
      <c r="Q155" s="315"/>
      <c r="R155" s="316"/>
    </row>
    <row r="156" spans="17:18" s="215" customFormat="1" x14ac:dyDescent="0.2">
      <c r="Q156" s="315"/>
      <c r="R156" s="316"/>
    </row>
    <row r="157" spans="17:18" s="215" customFormat="1" x14ac:dyDescent="0.2">
      <c r="Q157" s="315"/>
      <c r="R157" s="316"/>
    </row>
    <row r="158" spans="17:18" s="215" customFormat="1" x14ac:dyDescent="0.2">
      <c r="Q158" s="315"/>
      <c r="R158" s="316"/>
    </row>
    <row r="159" spans="17:18" s="215" customFormat="1" x14ac:dyDescent="0.2">
      <c r="Q159" s="315"/>
      <c r="R159" s="316"/>
    </row>
    <row r="160" spans="17:18" s="215" customFormat="1" x14ac:dyDescent="0.2">
      <c r="Q160" s="315"/>
      <c r="R160" s="316"/>
    </row>
    <row r="161" spans="17:18" s="215" customFormat="1" x14ac:dyDescent="0.2">
      <c r="Q161" s="315"/>
      <c r="R161" s="316"/>
    </row>
    <row r="162" spans="17:18" s="215" customFormat="1" x14ac:dyDescent="0.2">
      <c r="Q162" s="315"/>
      <c r="R162" s="316"/>
    </row>
    <row r="163" spans="17:18" s="215" customFormat="1" x14ac:dyDescent="0.2">
      <c r="Q163" s="315"/>
      <c r="R163" s="316"/>
    </row>
    <row r="164" spans="17:18" s="215" customFormat="1" x14ac:dyDescent="0.2">
      <c r="Q164" s="315"/>
      <c r="R164" s="316"/>
    </row>
    <row r="165" spans="17:18" s="215" customFormat="1" x14ac:dyDescent="0.2">
      <c r="Q165" s="315"/>
      <c r="R165" s="316"/>
    </row>
    <row r="166" spans="17:18" s="215" customFormat="1" x14ac:dyDescent="0.2">
      <c r="Q166" s="315"/>
      <c r="R166" s="316"/>
    </row>
    <row r="167" spans="17:18" s="215" customFormat="1" x14ac:dyDescent="0.2">
      <c r="Q167" s="315"/>
      <c r="R167" s="316"/>
    </row>
    <row r="168" spans="17:18" s="215" customFormat="1" x14ac:dyDescent="0.2">
      <c r="Q168" s="315"/>
      <c r="R168" s="316"/>
    </row>
    <row r="169" spans="17:18" s="215" customFormat="1" x14ac:dyDescent="0.2">
      <c r="Q169" s="315"/>
      <c r="R169" s="316"/>
    </row>
    <row r="170" spans="17:18" s="215" customFormat="1" x14ac:dyDescent="0.2">
      <c r="Q170" s="315"/>
      <c r="R170" s="316"/>
    </row>
    <row r="171" spans="17:18" s="215" customFormat="1" x14ac:dyDescent="0.2">
      <c r="Q171" s="315"/>
      <c r="R171" s="316"/>
    </row>
    <row r="172" spans="17:18" s="215" customFormat="1" x14ac:dyDescent="0.2">
      <c r="Q172" s="315"/>
      <c r="R172" s="316"/>
    </row>
    <row r="173" spans="17:18" s="215" customFormat="1" x14ac:dyDescent="0.2">
      <c r="Q173" s="315"/>
      <c r="R173" s="316"/>
    </row>
    <row r="174" spans="17:18" s="215" customFormat="1" x14ac:dyDescent="0.2">
      <c r="Q174" s="315"/>
      <c r="R174" s="316"/>
    </row>
    <row r="175" spans="17:18" s="215" customFormat="1" x14ac:dyDescent="0.2">
      <c r="Q175" s="315"/>
      <c r="R175" s="316"/>
    </row>
    <row r="176" spans="17:18" s="215" customFormat="1" x14ac:dyDescent="0.2">
      <c r="Q176" s="315"/>
      <c r="R176" s="316"/>
    </row>
    <row r="177" spans="17:18" s="215" customFormat="1" x14ac:dyDescent="0.2">
      <c r="Q177" s="315"/>
      <c r="R177" s="316"/>
    </row>
    <row r="178" spans="17:18" x14ac:dyDescent="0.2">
      <c r="Q178" s="121"/>
    </row>
    <row r="179" spans="17:18" x14ac:dyDescent="0.2">
      <c r="Q179" s="121"/>
    </row>
    <row r="180" spans="17:18" x14ac:dyDescent="0.2">
      <c r="Q180" s="121"/>
    </row>
    <row r="181" spans="17:18" x14ac:dyDescent="0.2">
      <c r="Q181" s="121"/>
    </row>
    <row r="182" spans="17:18" x14ac:dyDescent="0.2">
      <c r="Q182" s="121"/>
    </row>
    <row r="183" spans="17:18" x14ac:dyDescent="0.2">
      <c r="Q183" s="121"/>
    </row>
    <row r="184" spans="17:18" x14ac:dyDescent="0.2">
      <c r="Q184" s="121"/>
    </row>
  </sheetData>
  <mergeCells count="15">
    <mergeCell ref="A39:B39"/>
    <mergeCell ref="A40:B40"/>
    <mergeCell ref="A1:N1"/>
    <mergeCell ref="A42:B42"/>
    <mergeCell ref="A45:N45"/>
    <mergeCell ref="B81:E81"/>
    <mergeCell ref="B82:D82"/>
    <mergeCell ref="B83:D83"/>
    <mergeCell ref="B84:D84"/>
    <mergeCell ref="B85:D85"/>
    <mergeCell ref="B86:D86"/>
    <mergeCell ref="B87:D87"/>
    <mergeCell ref="B88:D88"/>
    <mergeCell ref="B89:D89"/>
    <mergeCell ref="B92:D92"/>
  </mergeCells>
  <printOptions horizontalCentered="1"/>
  <pageMargins left="0.19685039370078741" right="0.19685039370078741" top="0.19685039370078741" bottom="0.19685039370078741" header="0" footer="0"/>
  <pageSetup scale="10" orientation="portrait"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6"/>
    <pageSetUpPr fitToPage="1"/>
  </sheetPr>
  <dimension ref="A1:R59"/>
  <sheetViews>
    <sheetView workbookViewId="0"/>
  </sheetViews>
  <sheetFormatPr baseColWidth="10" defaultColWidth="10.85546875" defaultRowHeight="12.75" x14ac:dyDescent="0.2"/>
  <cols>
    <col min="1" max="1" width="23.7109375" style="3" customWidth="1"/>
    <col min="2" max="2" width="13.7109375" style="3" bestFit="1" customWidth="1"/>
    <col min="3" max="3" width="12.28515625" style="3" bestFit="1" customWidth="1"/>
    <col min="4" max="11" width="10.85546875" style="3"/>
    <col min="12" max="12" width="12.140625" style="3" bestFit="1" customWidth="1"/>
    <col min="13" max="16384" width="10.85546875" style="3"/>
  </cols>
  <sheetData>
    <row r="1" spans="1:16" ht="20.25" x14ac:dyDescent="0.3">
      <c r="A1" s="33" t="s">
        <v>301</v>
      </c>
    </row>
    <row r="2" spans="1:16" x14ac:dyDescent="0.2">
      <c r="A2" s="368" t="s">
        <v>47</v>
      </c>
      <c r="B2" s="368"/>
      <c r="C2" s="368"/>
      <c r="D2" s="368"/>
      <c r="E2" s="368"/>
      <c r="F2" s="368"/>
      <c r="G2" s="368"/>
      <c r="H2" s="368"/>
      <c r="I2" s="368"/>
      <c r="J2" s="368"/>
      <c r="K2" s="368"/>
      <c r="L2" s="368"/>
      <c r="M2" s="368"/>
    </row>
    <row r="4" spans="1:16" ht="20.100000000000001" customHeight="1" x14ac:dyDescent="0.2">
      <c r="A4" s="13"/>
      <c r="B4" s="20" t="s">
        <v>24</v>
      </c>
      <c r="C4" s="20" t="s">
        <v>25</v>
      </c>
      <c r="D4" s="20" t="s">
        <v>26</v>
      </c>
      <c r="E4" s="20" t="s">
        <v>27</v>
      </c>
      <c r="F4" s="20" t="s">
        <v>28</v>
      </c>
      <c r="G4" s="20" t="s">
        <v>29</v>
      </c>
      <c r="H4" s="20" t="s">
        <v>30</v>
      </c>
      <c r="I4" s="20" t="s">
        <v>31</v>
      </c>
      <c r="J4" s="20" t="s">
        <v>32</v>
      </c>
      <c r="K4" s="20" t="s">
        <v>33</v>
      </c>
      <c r="L4" s="20" t="s">
        <v>34</v>
      </c>
      <c r="M4" s="20" t="s">
        <v>35</v>
      </c>
      <c r="N4" s="20" t="s">
        <v>36</v>
      </c>
    </row>
    <row r="5" spans="1:16" ht="20.100000000000001" customHeight="1" x14ac:dyDescent="0.2">
      <c r="A5" s="28" t="s">
        <v>102</v>
      </c>
      <c r="B5" s="15">
        <v>999.21195893199706</v>
      </c>
      <c r="C5" s="15">
        <v>861.81189945400092</v>
      </c>
      <c r="D5" s="15">
        <v>1056.385823418773</v>
      </c>
      <c r="E5" s="15">
        <v>1033.3760483925109</v>
      </c>
      <c r="F5" s="15">
        <v>1049.8462224997829</v>
      </c>
      <c r="G5" s="15">
        <v>1006.1750167870189</v>
      </c>
      <c r="H5" s="15">
        <v>967.85672533231184</v>
      </c>
      <c r="I5" s="15">
        <v>1036.0165878986752</v>
      </c>
      <c r="J5" s="15">
        <v>1011.6687649569842</v>
      </c>
      <c r="K5" s="15">
        <v>1119.7336567056329</v>
      </c>
      <c r="L5" s="15">
        <v>1072.5964363562077</v>
      </c>
      <c r="M5" s="16">
        <v>1013.5532073721071</v>
      </c>
      <c r="N5" s="27">
        <f>SUM(B5:M5)</f>
        <v>12228.232348106003</v>
      </c>
      <c r="P5" s="192"/>
    </row>
    <row r="6" spans="1:16" ht="20.100000000000001" customHeight="1" x14ac:dyDescent="0.2">
      <c r="A6" s="28" t="s">
        <v>98</v>
      </c>
      <c r="B6" s="15">
        <v>78.036058999999995</v>
      </c>
      <c r="C6" s="15">
        <v>111.833901</v>
      </c>
      <c r="D6" s="15">
        <v>101.968681</v>
      </c>
      <c r="E6" s="15">
        <v>105.664</v>
      </c>
      <c r="F6" s="15">
        <v>104.221256</v>
      </c>
      <c r="G6" s="15">
        <v>89.396057999999996</v>
      </c>
      <c r="H6" s="15">
        <v>118.08610899999999</v>
      </c>
      <c r="I6" s="15">
        <v>91.510864999999995</v>
      </c>
      <c r="J6" s="15">
        <v>92.869921000000005</v>
      </c>
      <c r="K6" s="15">
        <v>65.372542999999993</v>
      </c>
      <c r="L6" s="15">
        <v>46.435000000000002</v>
      </c>
      <c r="M6" s="15">
        <v>62.233455999999997</v>
      </c>
      <c r="N6" s="27">
        <f>SUM(B6:M6)</f>
        <v>1067.6278489999997</v>
      </c>
      <c r="O6" s="4"/>
    </row>
    <row r="7" spans="1:16" ht="20.100000000000001" customHeight="1" x14ac:dyDescent="0.2">
      <c r="A7" s="28" t="s">
        <v>457</v>
      </c>
      <c r="B7" s="15">
        <v>5.9995291947850005</v>
      </c>
      <c r="C7" s="15">
        <v>4.2356610947620004</v>
      </c>
      <c r="D7" s="15">
        <v>6.0963454753740001</v>
      </c>
      <c r="E7" s="15">
        <v>5.9638594114740009</v>
      </c>
      <c r="F7" s="15">
        <v>5.5439887552429994</v>
      </c>
      <c r="G7" s="15">
        <v>5.3281060953439994</v>
      </c>
      <c r="H7" s="15">
        <v>6.2852658508230004</v>
      </c>
      <c r="I7" s="15">
        <v>5.3157204866819994</v>
      </c>
      <c r="J7" s="15">
        <v>7.3405933284579996</v>
      </c>
      <c r="K7" s="15">
        <v>7.8268658597189997</v>
      </c>
      <c r="L7" s="15">
        <v>7.0674801317120002</v>
      </c>
      <c r="M7" s="15">
        <v>5.8951070863699995</v>
      </c>
      <c r="N7" s="27">
        <f>SUM(B7:M7)</f>
        <v>72.898522770745998</v>
      </c>
      <c r="O7" s="4"/>
    </row>
    <row r="8" spans="1:16" ht="20.100000000000001" customHeight="1" x14ac:dyDescent="0.2">
      <c r="A8" s="21" t="s">
        <v>36</v>
      </c>
      <c r="B8" s="27">
        <f>SUM(B5:B7)</f>
        <v>1083.2475471267821</v>
      </c>
      <c r="C8" s="27">
        <f t="shared" ref="C8:M8" si="0">SUM(C5:C7)</f>
        <v>977.8814615487629</v>
      </c>
      <c r="D8" s="27">
        <f t="shared" si="0"/>
        <v>1164.450849894147</v>
      </c>
      <c r="E8" s="27">
        <f t="shared" si="0"/>
        <v>1145.0039078039849</v>
      </c>
      <c r="F8" s="27">
        <f t="shared" si="0"/>
        <v>1159.6114672550259</v>
      </c>
      <c r="G8" s="27">
        <f t="shared" si="0"/>
        <v>1100.899180882363</v>
      </c>
      <c r="H8" s="27">
        <f t="shared" si="0"/>
        <v>1092.2281001831348</v>
      </c>
      <c r="I8" s="27">
        <f t="shared" si="0"/>
        <v>1132.8431733853572</v>
      </c>
      <c r="J8" s="27">
        <f t="shared" si="0"/>
        <v>1111.8792792854422</v>
      </c>
      <c r="K8" s="27">
        <f t="shared" si="0"/>
        <v>1192.9330655653519</v>
      </c>
      <c r="L8" s="27">
        <f t="shared" si="0"/>
        <v>1126.0989164879197</v>
      </c>
      <c r="M8" s="27">
        <f t="shared" si="0"/>
        <v>1081.6817704584771</v>
      </c>
      <c r="N8" s="27">
        <f>SUM(N5:N7)</f>
        <v>13368.758719876749</v>
      </c>
      <c r="O8" s="159"/>
    </row>
    <row r="9" spans="1:16" x14ac:dyDescent="0.2">
      <c r="A9" s="8" t="s">
        <v>458</v>
      </c>
      <c r="B9" s="47"/>
      <c r="C9" s="47"/>
      <c r="D9" s="47"/>
      <c r="E9" s="47"/>
      <c r="F9" s="47"/>
      <c r="G9" s="47"/>
      <c r="H9" s="47"/>
      <c r="I9" s="47"/>
      <c r="J9" s="47"/>
      <c r="K9" s="47"/>
      <c r="L9" s="47"/>
      <c r="M9" s="47"/>
    </row>
    <row r="10" spans="1:16" x14ac:dyDescent="0.2">
      <c r="A10" s="369"/>
      <c r="B10" s="369"/>
      <c r="C10" s="369"/>
      <c r="D10" s="369"/>
      <c r="E10" s="369"/>
      <c r="F10" s="369"/>
      <c r="G10" s="369"/>
      <c r="H10" s="369"/>
      <c r="I10" s="369"/>
      <c r="J10" s="369"/>
      <c r="K10" s="369"/>
      <c r="L10" s="369"/>
      <c r="M10" s="369"/>
    </row>
    <row r="11" spans="1:16" x14ac:dyDescent="0.2">
      <c r="B11" s="5"/>
      <c r="C11" s="5"/>
      <c r="D11" s="200"/>
      <c r="E11" s="200"/>
      <c r="F11" s="68"/>
      <c r="G11" s="68"/>
      <c r="P11" s="43"/>
    </row>
    <row r="12" spans="1:16" x14ac:dyDescent="0.2">
      <c r="B12" s="5"/>
      <c r="C12" s="5"/>
      <c r="D12" s="68"/>
      <c r="E12" s="68" t="str">
        <f t="shared" ref="E12:E21" si="1">J13</f>
        <v>PLANTAS HIDRÁULICAS</v>
      </c>
      <c r="F12" s="213">
        <f t="shared" ref="F12:F21" si="2">M13</f>
        <v>0.32771400664867445</v>
      </c>
      <c r="G12" s="68"/>
      <c r="J12" s="179"/>
      <c r="K12" s="179"/>
      <c r="L12" s="182" t="s">
        <v>37</v>
      </c>
      <c r="M12" s="182" t="s">
        <v>38</v>
      </c>
      <c r="P12" s="43"/>
    </row>
    <row r="13" spans="1:16" ht="20.100000000000001" customHeight="1" x14ac:dyDescent="0.2">
      <c r="D13" s="68"/>
      <c r="E13" s="68" t="str">
        <f t="shared" si="1"/>
        <v>TURBINAS DE VAPOR</v>
      </c>
      <c r="F13" s="213">
        <f t="shared" si="2"/>
        <v>0.24974902231616766</v>
      </c>
      <c r="G13" s="68"/>
      <c r="J13" s="60" t="s">
        <v>41</v>
      </c>
      <c r="K13" s="179"/>
      <c r="L13" s="22">
        <v>4381.1294840102128</v>
      </c>
      <c r="M13" s="190">
        <f t="shared" ref="M13:M22" si="3">L13/$L$23</f>
        <v>0.32771400664867445</v>
      </c>
    </row>
    <row r="14" spans="1:16" ht="20.100000000000001" customHeight="1" x14ac:dyDescent="0.2">
      <c r="D14" s="68"/>
      <c r="E14" s="68" t="str">
        <f t="shared" si="1"/>
        <v>COGENERADORES (**)</v>
      </c>
      <c r="F14" s="213">
        <f t="shared" si="2"/>
        <v>0.23696902905812048</v>
      </c>
      <c r="G14" s="68"/>
      <c r="J14" s="60" t="s">
        <v>44</v>
      </c>
      <c r="K14" s="179"/>
      <c r="L14" s="22">
        <v>3338.8344198699588</v>
      </c>
      <c r="M14" s="190">
        <f t="shared" si="3"/>
        <v>0.24974902231616766</v>
      </c>
    </row>
    <row r="15" spans="1:16" ht="20.100000000000001" customHeight="1" x14ac:dyDescent="0.2">
      <c r="D15" s="68"/>
      <c r="E15" s="68" t="str">
        <f t="shared" si="1"/>
        <v>MOTORES RECIPROCANTES</v>
      </c>
      <c r="F15" s="213">
        <f t="shared" si="2"/>
        <v>3.832100252729418E-2</v>
      </c>
      <c r="G15" s="68"/>
      <c r="J15" s="60" t="s">
        <v>302</v>
      </c>
      <c r="K15" s="179"/>
      <c r="L15" s="22">
        <v>3167.9817735614743</v>
      </c>
      <c r="M15" s="190">
        <f t="shared" si="3"/>
        <v>0.23696902905812048</v>
      </c>
    </row>
    <row r="16" spans="1:16" ht="20.100000000000001" customHeight="1" x14ac:dyDescent="0.2">
      <c r="D16" s="68"/>
      <c r="E16" s="68" t="str">
        <f t="shared" si="1"/>
        <v>EÓLICA</v>
      </c>
      <c r="F16" s="213">
        <f t="shared" si="2"/>
        <v>2.4742501945690706E-2</v>
      </c>
      <c r="G16" s="68"/>
      <c r="J16" s="60" t="s">
        <v>43</v>
      </c>
      <c r="K16" s="179"/>
      <c r="L16" s="22">
        <v>512.30423669118295</v>
      </c>
      <c r="M16" s="190">
        <f t="shared" si="3"/>
        <v>3.832100252729418E-2</v>
      </c>
    </row>
    <row r="17" spans="1:18" ht="20.100000000000001" customHeight="1" x14ac:dyDescent="0.2">
      <c r="D17" s="68"/>
      <c r="E17" s="68" t="str">
        <f t="shared" si="1"/>
        <v>GEOTÉRMICAS</v>
      </c>
      <c r="F17" s="213">
        <f t="shared" si="2"/>
        <v>1.9608175441225086E-2</v>
      </c>
      <c r="G17" s="68"/>
      <c r="J17" s="60" t="s">
        <v>346</v>
      </c>
      <c r="K17" s="179"/>
      <c r="L17" s="22">
        <v>330.77653863801999</v>
      </c>
      <c r="M17" s="190">
        <f t="shared" si="3"/>
        <v>2.4742501945690706E-2</v>
      </c>
    </row>
    <row r="18" spans="1:18" ht="20.100000000000001" customHeight="1" x14ac:dyDescent="0.2">
      <c r="D18" s="68"/>
      <c r="E18" s="68" t="str">
        <f t="shared" si="1"/>
        <v>FOTOVOLTAÍCA</v>
      </c>
      <c r="F18" s="213">
        <f t="shared" si="2"/>
        <v>1.7459004380281078E-2</v>
      </c>
      <c r="G18" s="68"/>
      <c r="J18" s="60" t="s">
        <v>40</v>
      </c>
      <c r="K18" s="179"/>
      <c r="L18" s="22">
        <v>262.13696641075097</v>
      </c>
      <c r="M18" s="190">
        <f t="shared" si="3"/>
        <v>1.9608175441225086E-2</v>
      </c>
    </row>
    <row r="19" spans="1:18" ht="20.100000000000001" customHeight="1" x14ac:dyDescent="0.2">
      <c r="D19" s="68"/>
      <c r="E19" s="68" t="str">
        <f t="shared" si="1"/>
        <v>TURBINAS DE GAS</v>
      </c>
      <c r="F19" s="213">
        <f t="shared" si="2"/>
        <v>1.2444774492626482E-4</v>
      </c>
      <c r="G19" s="68"/>
      <c r="J19" s="217" t="s">
        <v>289</v>
      </c>
      <c r="K19" s="180"/>
      <c r="L19" s="22">
        <v>233.40521704924896</v>
      </c>
      <c r="M19" s="190">
        <f t="shared" si="3"/>
        <v>1.7459004380281078E-2</v>
      </c>
    </row>
    <row r="20" spans="1:18" ht="20.100000000000001" customHeight="1" x14ac:dyDescent="0.2">
      <c r="D20" s="68"/>
      <c r="E20" s="68" t="str">
        <f t="shared" si="1"/>
        <v>IMPORTACIONES</v>
      </c>
      <c r="F20" s="213">
        <f t="shared" si="2"/>
        <v>7.9859908565231619E-2</v>
      </c>
      <c r="G20" s="68"/>
      <c r="J20" s="217" t="s">
        <v>39</v>
      </c>
      <c r="K20" s="180"/>
      <c r="L20" s="22">
        <v>1.6637118751519999</v>
      </c>
      <c r="M20" s="190">
        <f t="shared" si="3"/>
        <v>1.2444774492626482E-4</v>
      </c>
    </row>
    <row r="21" spans="1:18" ht="20.100000000000001" customHeight="1" x14ac:dyDescent="0.2">
      <c r="D21" s="68"/>
      <c r="E21" s="68" t="str">
        <f t="shared" si="1"/>
        <v>DESVIACIONES</v>
      </c>
      <c r="F21" s="213">
        <f t="shared" si="2"/>
        <v>5.452901372388453E-3</v>
      </c>
      <c r="G21" s="68"/>
      <c r="J21" s="60" t="s">
        <v>42</v>
      </c>
      <c r="K21" s="179"/>
      <c r="L21" s="22">
        <v>1067.627849</v>
      </c>
      <c r="M21" s="190">
        <f t="shared" si="3"/>
        <v>7.9859908565231619E-2</v>
      </c>
      <c r="N21" s="4"/>
      <c r="O21" s="4"/>
    </row>
    <row r="22" spans="1:18" ht="20.100000000000001" customHeight="1" x14ac:dyDescent="0.2">
      <c r="D22" s="68"/>
      <c r="E22" s="68"/>
      <c r="F22" s="68"/>
      <c r="G22" s="68"/>
      <c r="J22" s="60" t="s">
        <v>250</v>
      </c>
      <c r="K22" s="179"/>
      <c r="L22" s="22">
        <v>72.898522770746013</v>
      </c>
      <c r="M22" s="190">
        <f t="shared" si="3"/>
        <v>5.452901372388453E-3</v>
      </c>
    </row>
    <row r="23" spans="1:18" ht="20.100000000000001" customHeight="1" x14ac:dyDescent="0.2">
      <c r="D23" s="68"/>
      <c r="E23" s="68"/>
      <c r="F23" s="68"/>
      <c r="G23" s="68"/>
      <c r="J23" s="235" t="s">
        <v>36</v>
      </c>
      <c r="K23" s="181"/>
      <c r="L23" s="24">
        <f>SUM(L13:L22)</f>
        <v>13368.758719876747</v>
      </c>
      <c r="M23" s="191">
        <f>SUM(M13:M22)</f>
        <v>0.99999999999999989</v>
      </c>
    </row>
    <row r="24" spans="1:18" x14ac:dyDescent="0.2">
      <c r="C24" s="4"/>
      <c r="D24" s="7"/>
      <c r="J24" s="53" t="s">
        <v>303</v>
      </c>
      <c r="K24" s="25"/>
      <c r="L24" s="22"/>
      <c r="M24" s="26"/>
    </row>
    <row r="25" spans="1:18" x14ac:dyDescent="0.2">
      <c r="C25" s="4"/>
      <c r="M25" s="4"/>
    </row>
    <row r="27" spans="1:18" x14ac:dyDescent="0.2">
      <c r="A27" s="368" t="s">
        <v>46</v>
      </c>
      <c r="B27" s="368"/>
      <c r="C27" s="368"/>
      <c r="D27" s="368"/>
      <c r="E27" s="368"/>
      <c r="F27" s="368"/>
      <c r="G27" s="368"/>
      <c r="H27" s="368"/>
      <c r="I27" s="368"/>
      <c r="J27" s="368"/>
      <c r="K27" s="368"/>
      <c r="L27" s="368"/>
      <c r="M27" s="368"/>
      <c r="N27" s="12"/>
    </row>
    <row r="28" spans="1:18" x14ac:dyDescent="0.2">
      <c r="P28" s="159"/>
      <c r="R28" s="4"/>
    </row>
    <row r="29" spans="1:18" ht="20.100000000000001" customHeight="1" x14ac:dyDescent="0.2">
      <c r="A29" s="17"/>
      <c r="B29" s="14" t="s">
        <v>24</v>
      </c>
      <c r="C29" s="14" t="s">
        <v>25</v>
      </c>
      <c r="D29" s="14" t="s">
        <v>26</v>
      </c>
      <c r="E29" s="14" t="s">
        <v>27</v>
      </c>
      <c r="F29" s="14" t="s">
        <v>28</v>
      </c>
      <c r="G29" s="14" t="s">
        <v>29</v>
      </c>
      <c r="H29" s="14" t="s">
        <v>30</v>
      </c>
      <c r="I29" s="14" t="s">
        <v>31</v>
      </c>
      <c r="J29" s="14" t="s">
        <v>32</v>
      </c>
      <c r="K29" s="14" t="s">
        <v>33</v>
      </c>
      <c r="L29" s="14" t="s">
        <v>34</v>
      </c>
      <c r="M29" s="14" t="s">
        <v>35</v>
      </c>
      <c r="N29" s="14" t="s">
        <v>36</v>
      </c>
    </row>
    <row r="30" spans="1:18" ht="20.100000000000001" customHeight="1" x14ac:dyDescent="0.2">
      <c r="A30" s="31" t="s">
        <v>99</v>
      </c>
      <c r="B30" s="29">
        <v>875.06461634317407</v>
      </c>
      <c r="C30" s="29">
        <v>828.65889706908001</v>
      </c>
      <c r="D30" s="29">
        <v>925.46362895707921</v>
      </c>
      <c r="E30" s="29">
        <v>878.90579911531097</v>
      </c>
      <c r="F30" s="29">
        <v>938.32462869959193</v>
      </c>
      <c r="G30" s="29">
        <v>889.5844996354989</v>
      </c>
      <c r="H30" s="29">
        <v>920.30101262407425</v>
      </c>
      <c r="I30" s="29">
        <v>924.91344117246103</v>
      </c>
      <c r="J30" s="29">
        <v>888.31757253861713</v>
      </c>
      <c r="K30" s="29">
        <v>918.19209410869416</v>
      </c>
      <c r="L30" s="29">
        <v>886.44701392446098</v>
      </c>
      <c r="M30" s="19">
        <v>888.71085390411201</v>
      </c>
      <c r="N30" s="30">
        <f>SUM(B30:M30)</f>
        <v>10762.884058092155</v>
      </c>
      <c r="O30" s="4"/>
      <c r="P30" s="317"/>
      <c r="Q30" s="159"/>
    </row>
    <row r="31" spans="1:18" ht="20.100000000000001" customHeight="1" x14ac:dyDescent="0.2">
      <c r="A31" s="31" t="s">
        <v>100</v>
      </c>
      <c r="B31" s="29">
        <v>169.34878699999999</v>
      </c>
      <c r="C31" s="29">
        <v>109.765702</v>
      </c>
      <c r="D31" s="29">
        <v>194.708113</v>
      </c>
      <c r="E31" s="29">
        <v>222.75879900000001</v>
      </c>
      <c r="F31" s="29">
        <v>176.46569099999999</v>
      </c>
      <c r="G31" s="29">
        <v>171.23251099999999</v>
      </c>
      <c r="H31" s="29">
        <v>129.51801499999999</v>
      </c>
      <c r="I31" s="29">
        <v>163.56613300000001</v>
      </c>
      <c r="J31" s="29">
        <v>180.25362000000001</v>
      </c>
      <c r="K31" s="29">
        <v>230.95382900000001</v>
      </c>
      <c r="L31" s="29">
        <v>199.72091800000001</v>
      </c>
      <c r="M31" s="29">
        <v>153.57563999999999</v>
      </c>
      <c r="N31" s="30">
        <f>SUM(B31:M31)</f>
        <v>2101.8677579999999</v>
      </c>
      <c r="O31" s="4"/>
    </row>
    <row r="32" spans="1:18" ht="20.100000000000001" customHeight="1" x14ac:dyDescent="0.2">
      <c r="A32" s="31" t="s">
        <v>304</v>
      </c>
      <c r="B32" s="29">
        <v>7.9138330835229995</v>
      </c>
      <c r="C32" s="29">
        <v>7.653489064755</v>
      </c>
      <c r="D32" s="29">
        <v>7.7424947828279995</v>
      </c>
      <c r="E32" s="29">
        <v>6.5670465592470002</v>
      </c>
      <c r="F32" s="29">
        <v>7.8718293808969992</v>
      </c>
      <c r="G32" s="29">
        <v>6.6041735511660011</v>
      </c>
      <c r="H32" s="29">
        <v>6.7915073705719999</v>
      </c>
      <c r="I32" s="29">
        <v>6.7475314447649994</v>
      </c>
      <c r="J32" s="29">
        <v>8.1162775080900005</v>
      </c>
      <c r="K32" s="29">
        <v>6.9560567659949992</v>
      </c>
      <c r="L32" s="29">
        <v>6.9629326716379998</v>
      </c>
      <c r="M32" s="29">
        <v>8.1928685217490003</v>
      </c>
      <c r="N32" s="30">
        <f>SUM(B32:M32)</f>
        <v>88.120040705225009</v>
      </c>
    </row>
    <row r="33" spans="1:16" ht="20.100000000000001" customHeight="1" x14ac:dyDescent="0.2">
      <c r="A33" s="31" t="s">
        <v>101</v>
      </c>
      <c r="B33" s="29">
        <v>30.920310700085111</v>
      </c>
      <c r="C33" s="29">
        <v>31.803373414927819</v>
      </c>
      <c r="D33" s="29">
        <v>36.536613154239831</v>
      </c>
      <c r="E33" s="29">
        <v>36.772263129426847</v>
      </c>
      <c r="F33" s="29">
        <v>36.949318174536984</v>
      </c>
      <c r="G33" s="29">
        <v>33.477996695698039</v>
      </c>
      <c r="H33" s="29">
        <v>35.61756518848847</v>
      </c>
      <c r="I33" s="29">
        <v>37.616067768131188</v>
      </c>
      <c r="J33" s="29">
        <v>35.191809238735004</v>
      </c>
      <c r="K33" s="29">
        <v>36.831085690662576</v>
      </c>
      <c r="L33" s="29">
        <v>32.968051891820551</v>
      </c>
      <c r="M33" s="29">
        <v>31.202408032616177</v>
      </c>
      <c r="N33" s="30">
        <f>SUM(B33:M33)</f>
        <v>415.8868630793686</v>
      </c>
      <c r="O33" s="4"/>
    </row>
    <row r="34" spans="1:16" ht="20.100000000000001" customHeight="1" x14ac:dyDescent="0.2">
      <c r="A34" s="32" t="s">
        <v>36</v>
      </c>
      <c r="B34" s="30">
        <f>SUM(B30:B33)</f>
        <v>1083.2475471267821</v>
      </c>
      <c r="C34" s="30">
        <f t="shared" ref="C34:M34" si="4">SUM(C30:C33)</f>
        <v>977.8814615487629</v>
      </c>
      <c r="D34" s="30">
        <f t="shared" si="4"/>
        <v>1164.450849894147</v>
      </c>
      <c r="E34" s="30">
        <f t="shared" si="4"/>
        <v>1145.0039078039849</v>
      </c>
      <c r="F34" s="30">
        <f t="shared" si="4"/>
        <v>1159.6114672550259</v>
      </c>
      <c r="G34" s="30">
        <f t="shared" si="4"/>
        <v>1100.899180882363</v>
      </c>
      <c r="H34" s="30">
        <f t="shared" si="4"/>
        <v>1092.2281001831348</v>
      </c>
      <c r="I34" s="30">
        <f t="shared" si="4"/>
        <v>1132.8431733853572</v>
      </c>
      <c r="J34" s="30">
        <f t="shared" si="4"/>
        <v>1111.8792792854422</v>
      </c>
      <c r="K34" s="30">
        <f t="shared" si="4"/>
        <v>1192.9330655653519</v>
      </c>
      <c r="L34" s="30">
        <f t="shared" si="4"/>
        <v>1126.0989164879197</v>
      </c>
      <c r="M34" s="30">
        <f t="shared" si="4"/>
        <v>1081.6817704584771</v>
      </c>
      <c r="N34" s="30">
        <f>SUM(N30:N33)</f>
        <v>13368.758719876751</v>
      </c>
      <c r="O34" s="4"/>
    </row>
    <row r="35" spans="1:16" x14ac:dyDescent="0.2">
      <c r="A35" s="8" t="s">
        <v>459</v>
      </c>
      <c r="B35" s="4"/>
      <c r="C35" s="46"/>
      <c r="D35" s="4"/>
      <c r="E35" s="4"/>
      <c r="F35" s="4"/>
      <c r="G35" s="4"/>
      <c r="H35" s="4"/>
      <c r="I35" s="4"/>
      <c r="J35" s="4"/>
      <c r="K35" s="4"/>
      <c r="L35" s="4"/>
      <c r="M35" s="4"/>
    </row>
    <row r="36" spans="1:16" x14ac:dyDescent="0.2">
      <c r="A36" s="8"/>
      <c r="B36" s="4"/>
      <c r="C36" s="4"/>
      <c r="D36" s="4"/>
      <c r="E36" s="4"/>
      <c r="F36" s="4"/>
      <c r="G36" s="4"/>
      <c r="H36" s="4"/>
      <c r="I36" s="4"/>
      <c r="J36" s="4"/>
      <c r="K36" s="4"/>
      <c r="L36" s="4"/>
      <c r="M36" s="4"/>
    </row>
    <row r="37" spans="1:16" x14ac:dyDescent="0.2">
      <c r="A37" s="8"/>
      <c r="B37" s="4"/>
      <c r="C37" s="46"/>
      <c r="D37" s="4"/>
      <c r="E37" s="4"/>
      <c r="F37" s="4"/>
      <c r="G37" s="4"/>
      <c r="H37" s="4"/>
      <c r="I37" s="4"/>
      <c r="J37" s="4"/>
      <c r="K37" s="4"/>
      <c r="L37" s="4"/>
      <c r="M37" s="4"/>
    </row>
    <row r="38" spans="1:16" ht="20.100000000000001" customHeight="1" x14ac:dyDescent="0.2">
      <c r="A38" s="71" t="s">
        <v>310</v>
      </c>
      <c r="B38" s="71"/>
      <c r="C38" s="71"/>
      <c r="D38" s="71"/>
      <c r="E38" s="43"/>
      <c r="F38" s="43"/>
      <c r="G38" s="43"/>
      <c r="H38" s="43"/>
      <c r="I38" s="43"/>
      <c r="J38" s="43"/>
      <c r="K38" s="43"/>
      <c r="L38" s="43"/>
      <c r="M38" s="43"/>
    </row>
    <row r="39" spans="1:16" ht="20.100000000000001" customHeight="1" x14ac:dyDescent="0.2">
      <c r="A39" s="35"/>
      <c r="B39" s="35"/>
      <c r="C39" s="34" t="s">
        <v>37</v>
      </c>
      <c r="D39" s="34" t="s">
        <v>38</v>
      </c>
      <c r="F39" s="337"/>
      <c r="G39" s="337"/>
      <c r="H39" s="337"/>
      <c r="I39" s="337"/>
      <c r="J39" s="337"/>
    </row>
    <row r="40" spans="1:16" ht="20.100000000000001" customHeight="1" x14ac:dyDescent="0.2">
      <c r="A40" s="179" t="s">
        <v>48</v>
      </c>
      <c r="B40" s="179"/>
      <c r="C40" s="18">
        <v>7475.6306382602443</v>
      </c>
      <c r="D40" s="269">
        <f>C40/$C$47</f>
        <v>0.55918659277958493</v>
      </c>
      <c r="F40" s="337"/>
      <c r="G40" s="337" t="str">
        <f t="shared" ref="G40:G46" si="5">A40</f>
        <v>DISTRIBUIDORES</v>
      </c>
      <c r="H40" s="338">
        <f t="shared" ref="H40:H46" si="6">D40</f>
        <v>0.55918659277958493</v>
      </c>
      <c r="I40" s="337">
        <f t="shared" ref="I40:I46" si="7">TRUNC(ROUND(H40*100,1),1)</f>
        <v>55.9</v>
      </c>
      <c r="J40" s="337"/>
      <c r="N40" s="7"/>
      <c r="O40" s="372"/>
      <c r="P40" s="372"/>
    </row>
    <row r="41" spans="1:16" ht="20.100000000000001" customHeight="1" x14ac:dyDescent="0.2">
      <c r="A41" s="13" t="s">
        <v>305</v>
      </c>
      <c r="B41" s="13"/>
      <c r="C41" s="18">
        <v>3156.181724169413</v>
      </c>
      <c r="D41" s="269">
        <f t="shared" ref="D41:D46" si="8">C41/$C$47</f>
        <v>0.23608637049278056</v>
      </c>
      <c r="F41" s="337"/>
      <c r="G41" s="337" t="str">
        <f t="shared" si="5"/>
        <v>COMERCIALIZADORES ****</v>
      </c>
      <c r="H41" s="338">
        <f t="shared" si="6"/>
        <v>0.23608637049278056</v>
      </c>
      <c r="I41" s="337">
        <f t="shared" si="7"/>
        <v>23.6</v>
      </c>
      <c r="J41" s="337"/>
      <c r="N41" s="7"/>
      <c r="O41" s="372"/>
      <c r="P41" s="372"/>
    </row>
    <row r="42" spans="1:16" ht="20.100000000000001" customHeight="1" x14ac:dyDescent="0.2">
      <c r="A42" s="13" t="s">
        <v>54</v>
      </c>
      <c r="B42" s="13"/>
      <c r="C42" s="18">
        <v>86.428966077120975</v>
      </c>
      <c r="D42" s="269">
        <f t="shared" si="8"/>
        <v>6.4649955832187982E-3</v>
      </c>
      <c r="F42" s="337"/>
      <c r="G42" s="337" t="str">
        <f t="shared" si="5"/>
        <v>CONSUMOS PROPIOS</v>
      </c>
      <c r="H42" s="338">
        <f t="shared" si="6"/>
        <v>6.4649955832187982E-3</v>
      </c>
      <c r="I42" s="337">
        <f t="shared" si="7"/>
        <v>0.6</v>
      </c>
      <c r="J42" s="337"/>
      <c r="N42" s="7"/>
      <c r="O42" s="372"/>
      <c r="P42" s="372"/>
    </row>
    <row r="43" spans="1:16" ht="20.100000000000001" customHeight="1" x14ac:dyDescent="0.2">
      <c r="A43" s="13" t="s">
        <v>180</v>
      </c>
      <c r="B43" s="13"/>
      <c r="C43" s="18">
        <v>44.642729585376003</v>
      </c>
      <c r="D43" s="269">
        <f t="shared" si="8"/>
        <v>3.3393324332348772E-3</v>
      </c>
      <c r="F43" s="337"/>
      <c r="G43" s="337" t="str">
        <f t="shared" si="5"/>
        <v>GRANDES USUARIOS PARTICIPANTES</v>
      </c>
      <c r="H43" s="338">
        <f t="shared" si="6"/>
        <v>3.3393324332348772E-3</v>
      </c>
      <c r="I43" s="337">
        <f t="shared" si="7"/>
        <v>0.3</v>
      </c>
      <c r="J43" s="337"/>
      <c r="N43" s="7"/>
      <c r="O43" s="372"/>
      <c r="P43" s="372"/>
    </row>
    <row r="44" spans="1:16" ht="20.100000000000001" customHeight="1" x14ac:dyDescent="0.2">
      <c r="A44" s="13" t="s">
        <v>103</v>
      </c>
      <c r="B44" s="13"/>
      <c r="C44" s="18">
        <v>415.8868630793686</v>
      </c>
      <c r="D44" s="269">
        <f t="shared" si="8"/>
        <v>3.1108861472757793E-2</v>
      </c>
      <c r="F44" s="337"/>
      <c r="G44" s="337" t="str">
        <f t="shared" si="5"/>
        <v>PÉRDIDAS</v>
      </c>
      <c r="H44" s="338">
        <f t="shared" si="6"/>
        <v>3.1108861472757793E-2</v>
      </c>
      <c r="I44" s="337">
        <f t="shared" si="7"/>
        <v>3.1</v>
      </c>
      <c r="J44" s="337"/>
      <c r="N44" s="7"/>
      <c r="O44" s="372"/>
      <c r="P44" s="372"/>
    </row>
    <row r="45" spans="1:16" ht="20.100000000000001" customHeight="1" x14ac:dyDescent="0.2">
      <c r="A45" s="13" t="s">
        <v>49</v>
      </c>
      <c r="B45" s="13"/>
      <c r="C45" s="18">
        <v>2101.8677579999999</v>
      </c>
      <c r="D45" s="269">
        <f t="shared" si="8"/>
        <v>0.15722235714187366</v>
      </c>
      <c r="F45" s="337"/>
      <c r="G45" s="337" t="str">
        <f t="shared" si="5"/>
        <v>EXPORTACIONES</v>
      </c>
      <c r="H45" s="338">
        <f t="shared" si="6"/>
        <v>0.15722235714187366</v>
      </c>
      <c r="I45" s="337">
        <f t="shared" si="7"/>
        <v>15.7</v>
      </c>
      <c r="J45" s="337"/>
      <c r="N45" s="7"/>
      <c r="O45" s="372"/>
      <c r="P45" s="372"/>
    </row>
    <row r="46" spans="1:16" ht="20.100000000000001" customHeight="1" x14ac:dyDescent="0.2">
      <c r="A46" s="179" t="s">
        <v>250</v>
      </c>
      <c r="B46" s="179"/>
      <c r="C46" s="18">
        <v>88.120040705224994</v>
      </c>
      <c r="D46" s="269">
        <f t="shared" si="8"/>
        <v>6.5914900965493234E-3</v>
      </c>
      <c r="F46" s="337"/>
      <c r="G46" s="337" t="str">
        <f t="shared" si="5"/>
        <v>DESVIACIONES</v>
      </c>
      <c r="H46" s="338">
        <f t="shared" si="6"/>
        <v>6.5914900965493234E-3</v>
      </c>
      <c r="I46" s="337">
        <f t="shared" si="7"/>
        <v>0.7</v>
      </c>
      <c r="J46" s="337"/>
      <c r="O46" s="372"/>
      <c r="P46" s="372"/>
    </row>
    <row r="47" spans="1:16" x14ac:dyDescent="0.2">
      <c r="A47" s="179" t="s">
        <v>36</v>
      </c>
      <c r="B47" s="179"/>
      <c r="C47" s="18">
        <f>SUM(C40:C46)</f>
        <v>13368.758719876749</v>
      </c>
      <c r="D47" s="270">
        <f>SUM(D40:D46)</f>
        <v>1</v>
      </c>
      <c r="F47" s="337"/>
      <c r="G47" s="337"/>
      <c r="H47" s="337"/>
      <c r="I47" s="337"/>
      <c r="J47" s="337"/>
    </row>
    <row r="48" spans="1:16" ht="12.75" customHeight="1" x14ac:dyDescent="0.2">
      <c r="C48" s="4"/>
      <c r="F48" s="337"/>
      <c r="G48" s="337"/>
      <c r="H48" s="337"/>
      <c r="I48" s="337"/>
      <c r="J48" s="337"/>
    </row>
    <row r="49" spans="1:10" x14ac:dyDescent="0.2">
      <c r="A49" s="370" t="s">
        <v>306</v>
      </c>
      <c r="B49" s="371"/>
      <c r="C49" s="371"/>
      <c r="D49" s="371"/>
      <c r="F49" s="337"/>
      <c r="G49" s="337"/>
      <c r="H49" s="337"/>
      <c r="I49" s="337"/>
      <c r="J49" s="337"/>
    </row>
    <row r="50" spans="1:10" x14ac:dyDescent="0.2">
      <c r="A50" s="371"/>
      <c r="B50" s="371"/>
      <c r="C50" s="371"/>
      <c r="D50" s="371"/>
      <c r="F50" s="337"/>
      <c r="G50" s="337"/>
      <c r="H50" s="337"/>
      <c r="I50" s="337"/>
      <c r="J50" s="337"/>
    </row>
    <row r="51" spans="1:10" x14ac:dyDescent="0.2">
      <c r="A51" s="371"/>
      <c r="B51" s="371"/>
      <c r="C51" s="371"/>
      <c r="D51" s="371"/>
      <c r="F51" s="337"/>
      <c r="G51" s="337"/>
      <c r="H51" s="337"/>
      <c r="I51" s="337"/>
      <c r="J51" s="337"/>
    </row>
    <row r="52" spans="1:10" x14ac:dyDescent="0.2">
      <c r="F52" s="337"/>
      <c r="G52" s="337"/>
      <c r="H52" s="337"/>
      <c r="I52" s="337"/>
      <c r="J52" s="337"/>
    </row>
    <row r="53" spans="1:10" x14ac:dyDescent="0.2">
      <c r="C53" s="4"/>
      <c r="F53" s="337"/>
      <c r="G53" s="337"/>
      <c r="H53" s="337"/>
      <c r="I53" s="337"/>
      <c r="J53" s="337"/>
    </row>
    <row r="54" spans="1:10" x14ac:dyDescent="0.2">
      <c r="D54" s="9"/>
    </row>
    <row r="55" spans="1:10" x14ac:dyDescent="0.2">
      <c r="J55" s="4"/>
    </row>
    <row r="56" spans="1:10" ht="14.25" x14ac:dyDescent="0.25">
      <c r="D56" s="10"/>
    </row>
    <row r="57" spans="1:10" x14ac:dyDescent="0.2">
      <c r="D57" s="4"/>
    </row>
    <row r="59" spans="1:10" ht="14.25" x14ac:dyDescent="0.25">
      <c r="D59" s="11"/>
    </row>
  </sheetData>
  <sortState xmlns:xlrd2="http://schemas.microsoft.com/office/spreadsheetml/2017/richdata2" ref="O40:Q46">
    <sortCondition descending="1" ref="Q40:Q46"/>
  </sortState>
  <mergeCells count="11">
    <mergeCell ref="A27:M27"/>
    <mergeCell ref="A2:M2"/>
    <mergeCell ref="A10:M10"/>
    <mergeCell ref="A49:D51"/>
    <mergeCell ref="O45:P45"/>
    <mergeCell ref="O46:P46"/>
    <mergeCell ref="O40:P40"/>
    <mergeCell ref="O41:P41"/>
    <mergeCell ref="O42:P42"/>
    <mergeCell ref="O43:P43"/>
    <mergeCell ref="O44:P44"/>
  </mergeCells>
  <phoneticPr fontId="4" type="noConversion"/>
  <pageMargins left="0.19685039370078741" right="0.19685039370078741" top="0.19685039370078741" bottom="0.19685039370078741" header="0" footer="0"/>
  <pageSetup scale="60" orientation="landscape" horizontalDpi="4294967293"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pageSetUpPr fitToPage="1"/>
  </sheetPr>
  <dimension ref="A1:N120"/>
  <sheetViews>
    <sheetView workbookViewId="0">
      <selection sqref="A1:N1"/>
    </sheetView>
  </sheetViews>
  <sheetFormatPr baseColWidth="10" defaultColWidth="10.85546875" defaultRowHeight="12.75" x14ac:dyDescent="0.2"/>
  <cols>
    <col min="1" max="1" width="50.42578125" style="231" bestFit="1" customWidth="1"/>
    <col min="2" max="13" width="6.42578125" style="231" customWidth="1"/>
    <col min="14" max="14" width="9" style="231" customWidth="1"/>
    <col min="15" max="15" width="14" style="231" bestFit="1" customWidth="1"/>
    <col min="16" max="16" width="18.85546875" style="231" bestFit="1" customWidth="1"/>
    <col min="17" max="16384" width="10.85546875" style="231"/>
  </cols>
  <sheetData>
    <row r="1" spans="1:14" ht="15.75" x14ac:dyDescent="0.25">
      <c r="A1" s="373" t="s">
        <v>50</v>
      </c>
      <c r="B1" s="373"/>
      <c r="C1" s="373"/>
      <c r="D1" s="373"/>
      <c r="E1" s="373"/>
      <c r="F1" s="373"/>
      <c r="G1" s="373"/>
      <c r="H1" s="373"/>
      <c r="I1" s="373"/>
      <c r="J1" s="373"/>
      <c r="K1" s="373"/>
      <c r="L1" s="373"/>
      <c r="M1" s="373"/>
      <c r="N1" s="373"/>
    </row>
    <row r="3" spans="1:14" x14ac:dyDescent="0.2">
      <c r="A3" s="250" t="s">
        <v>461</v>
      </c>
      <c r="B3" s="250" t="s">
        <v>24</v>
      </c>
      <c r="C3" s="250" t="s">
        <v>25</v>
      </c>
      <c r="D3" s="250" t="s">
        <v>26</v>
      </c>
      <c r="E3" s="250" t="s">
        <v>27</v>
      </c>
      <c r="F3" s="250" t="s">
        <v>28</v>
      </c>
      <c r="G3" s="250" t="s">
        <v>29</v>
      </c>
      <c r="H3" s="250" t="s">
        <v>30</v>
      </c>
      <c r="I3" s="250" t="s">
        <v>31</v>
      </c>
      <c r="J3" s="250" t="s">
        <v>32</v>
      </c>
      <c r="K3" s="250" t="s">
        <v>33</v>
      </c>
      <c r="L3" s="250" t="s">
        <v>34</v>
      </c>
      <c r="M3" s="250" t="s">
        <v>35</v>
      </c>
      <c r="N3" s="250" t="s">
        <v>36</v>
      </c>
    </row>
    <row r="4" spans="1:14" x14ac:dyDescent="0.2">
      <c r="A4" s="248" t="s">
        <v>369</v>
      </c>
      <c r="B4" s="247">
        <v>1.190749218681</v>
      </c>
      <c r="C4" s="247">
        <v>0.96443604826200002</v>
      </c>
      <c r="D4" s="247">
        <v>0.87117756981100003</v>
      </c>
      <c r="E4" s="247">
        <v>0.93343688575100003</v>
      </c>
      <c r="F4" s="247">
        <v>1.6413481345180001</v>
      </c>
      <c r="G4" s="247">
        <v>2.342884636955</v>
      </c>
      <c r="H4" s="247">
        <v>1.787596760107</v>
      </c>
      <c r="I4" s="247">
        <v>2.2119566946189999</v>
      </c>
      <c r="J4" s="247">
        <v>2.8014754042600001</v>
      </c>
      <c r="K4" s="247">
        <v>3.2203437557329999</v>
      </c>
      <c r="L4" s="247">
        <v>2.506791968156</v>
      </c>
      <c r="M4" s="247">
        <v>1.6058029797139999</v>
      </c>
      <c r="N4" s="247">
        <f t="shared" ref="N4:N74" si="0">SUM(B4:M4)</f>
        <v>22.078000056566999</v>
      </c>
    </row>
    <row r="5" spans="1:14" x14ac:dyDescent="0.2">
      <c r="A5" s="248" t="s">
        <v>516</v>
      </c>
      <c r="B5" s="247">
        <v>0.68784435190300008</v>
      </c>
      <c r="C5" s="247">
        <v>0.44163183569999998</v>
      </c>
      <c r="D5" s="247">
        <v>0.35854206540700001</v>
      </c>
      <c r="E5" s="247">
        <v>0.360595640306</v>
      </c>
      <c r="F5" s="247">
        <v>1.253768743827</v>
      </c>
      <c r="G5" s="247">
        <v>2.3989439766219998</v>
      </c>
      <c r="H5" s="247">
        <v>2.2436260527209999</v>
      </c>
      <c r="I5" s="247">
        <v>2.2610820296240002</v>
      </c>
      <c r="J5" s="247">
        <v>2.7549258652240001</v>
      </c>
      <c r="K5" s="247">
        <v>3.3613030121749996</v>
      </c>
      <c r="L5" s="247">
        <v>2.2649595631119999</v>
      </c>
      <c r="M5" s="247">
        <v>1.0326805684859999</v>
      </c>
      <c r="N5" s="247">
        <f t="shared" si="0"/>
        <v>19.419903705107</v>
      </c>
    </row>
    <row r="6" spans="1:14" x14ac:dyDescent="0.2">
      <c r="A6" s="248" t="s">
        <v>226</v>
      </c>
      <c r="B6" s="247">
        <v>2.827035852461</v>
      </c>
      <c r="C6" s="247">
        <v>1.857831928817</v>
      </c>
      <c r="D6" s="247">
        <v>1.644683700079</v>
      </c>
      <c r="E6" s="247">
        <v>1.546950979614</v>
      </c>
      <c r="F6" s="247">
        <v>2.491856342193</v>
      </c>
      <c r="G6" s="247">
        <v>4.4910835690460003</v>
      </c>
      <c r="H6" s="247">
        <v>4.9482750460310001</v>
      </c>
      <c r="I6" s="247">
        <v>4.110198397425</v>
      </c>
      <c r="J6" s="247">
        <v>6.0573590446879999</v>
      </c>
      <c r="K6" s="247">
        <v>6.6541949798379996</v>
      </c>
      <c r="L6" s="247">
        <v>5.2230699892849994</v>
      </c>
      <c r="M6" s="247">
        <v>4.0759330161819998</v>
      </c>
      <c r="N6" s="247">
        <f t="shared" si="0"/>
        <v>45.928472845659002</v>
      </c>
    </row>
    <row r="7" spans="1:14" x14ac:dyDescent="0.2">
      <c r="A7" s="248" t="s">
        <v>517</v>
      </c>
      <c r="B7" s="247">
        <v>0.21457751023800001</v>
      </c>
      <c r="C7" s="247">
        <v>0.19322246079699998</v>
      </c>
      <c r="D7" s="247">
        <v>0.14658444000000001</v>
      </c>
      <c r="E7" s="247">
        <v>0.19314022050099999</v>
      </c>
      <c r="F7" s="247">
        <v>0.21961793211899999</v>
      </c>
      <c r="G7" s="247">
        <v>0.22028903648499998</v>
      </c>
      <c r="H7" s="247">
        <v>0.22047934440699998</v>
      </c>
      <c r="I7" s="247">
        <v>0.23345153214899997</v>
      </c>
      <c r="J7" s="247">
        <v>0.22498873083100002</v>
      </c>
      <c r="K7" s="247">
        <v>0.31658600130499998</v>
      </c>
      <c r="L7" s="247">
        <v>0.241755577901</v>
      </c>
      <c r="M7" s="247">
        <v>0.23210605526600001</v>
      </c>
      <c r="N7" s="247">
        <f t="shared" si="0"/>
        <v>2.6567988419990001</v>
      </c>
    </row>
    <row r="8" spans="1:14" x14ac:dyDescent="0.2">
      <c r="A8" s="248" t="s">
        <v>518</v>
      </c>
      <c r="B8" s="247">
        <v>0.206815433868</v>
      </c>
      <c r="C8" s="247">
        <v>4.0697482899E-2</v>
      </c>
      <c r="D8" s="247">
        <v>2.8427690178000002E-2</v>
      </c>
      <c r="E8" s="247">
        <v>2.4388519658000003E-2</v>
      </c>
      <c r="F8" s="247">
        <v>2.1321391009999999E-2</v>
      </c>
      <c r="G8" s="247">
        <v>4.27340567E-3</v>
      </c>
      <c r="H8" s="247">
        <v>1.88E-10</v>
      </c>
      <c r="I8" s="247">
        <v>4.8247493043000002E-2</v>
      </c>
      <c r="J8" s="247">
        <v>7.8804930517999999E-2</v>
      </c>
      <c r="K8" s="247">
        <v>3.9103686565000004E-2</v>
      </c>
      <c r="L8" s="247">
        <v>0.10526508995799999</v>
      </c>
      <c r="M8" s="247">
        <v>8.8889416757000003E-2</v>
      </c>
      <c r="N8" s="247">
        <f t="shared" si="0"/>
        <v>0.68623454031200004</v>
      </c>
    </row>
    <row r="9" spans="1:14" x14ac:dyDescent="0.2">
      <c r="A9" s="248" t="s">
        <v>519</v>
      </c>
      <c r="B9" s="247">
        <v>1.1984129457469999</v>
      </c>
      <c r="C9" s="247">
        <v>1.2089102396</v>
      </c>
      <c r="D9" s="247">
        <v>0.56827255960599998</v>
      </c>
      <c r="E9" s="247">
        <v>1.2782031087780001</v>
      </c>
      <c r="F9" s="247">
        <v>1.2015029140000002</v>
      </c>
      <c r="G9" s="247">
        <v>2.4307394915999998</v>
      </c>
      <c r="H9" s="247">
        <v>2.1642011104000001</v>
      </c>
      <c r="I9" s="247">
        <v>2.5899535629999999</v>
      </c>
      <c r="J9" s="247">
        <v>3.0859978856000003</v>
      </c>
      <c r="K9" s="247">
        <v>3.2283963600000001</v>
      </c>
      <c r="L9" s="247">
        <v>1.9385166969079999</v>
      </c>
      <c r="M9" s="247">
        <v>1.2817987762819998</v>
      </c>
      <c r="N9" s="247">
        <f t="shared" si="0"/>
        <v>22.174905651521001</v>
      </c>
    </row>
    <row r="10" spans="1:14" x14ac:dyDescent="0.2">
      <c r="A10" s="248" t="s">
        <v>520</v>
      </c>
      <c r="B10" s="247">
        <v>0.62531960109400009</v>
      </c>
      <c r="C10" s="247">
        <v>0.56678843920100008</v>
      </c>
      <c r="D10" s="247">
        <v>0.61268619308400007</v>
      </c>
      <c r="E10" s="247">
        <v>0.43261643996599997</v>
      </c>
      <c r="F10" s="247">
        <v>0.40402195286299997</v>
      </c>
      <c r="G10" s="247">
        <v>0.58743338310800008</v>
      </c>
      <c r="H10" s="247">
        <v>0.60286123670699998</v>
      </c>
      <c r="I10" s="247">
        <v>0.61394140766999994</v>
      </c>
      <c r="J10" s="247">
        <v>0.57105769505100001</v>
      </c>
      <c r="K10" s="247">
        <v>0.68587840494000007</v>
      </c>
      <c r="L10" s="247">
        <v>0.66169471565100002</v>
      </c>
      <c r="M10" s="247">
        <v>0.64386634963400002</v>
      </c>
      <c r="N10" s="247">
        <f t="shared" si="0"/>
        <v>7.0081658189690019</v>
      </c>
    </row>
    <row r="11" spans="1:14" x14ac:dyDescent="0.2">
      <c r="A11" s="248" t="s">
        <v>521</v>
      </c>
      <c r="B11" s="247">
        <v>0.16219604800000001</v>
      </c>
      <c r="C11" s="247">
        <v>9.5678323999999995E-2</v>
      </c>
      <c r="D11" s="247">
        <v>5.6999796000000005E-2</v>
      </c>
      <c r="E11" s="247">
        <v>8.2381320000000008E-2</v>
      </c>
      <c r="F11" s="247">
        <v>0.25605706</v>
      </c>
      <c r="G11" s="247">
        <v>0.48893658800000001</v>
      </c>
      <c r="H11" s="247">
        <v>0.31555104599999995</v>
      </c>
      <c r="I11" s="247">
        <v>0.44633814599999999</v>
      </c>
      <c r="J11" s="247">
        <v>0.45032018800000001</v>
      </c>
      <c r="K11" s="247">
        <v>0.73137518899999998</v>
      </c>
      <c r="L11" s="247">
        <v>0.49233604200000003</v>
      </c>
      <c r="M11" s="247">
        <v>0.29174218607000002</v>
      </c>
      <c r="N11" s="247">
        <f t="shared" si="0"/>
        <v>3.8699119330699996</v>
      </c>
    </row>
    <row r="12" spans="1:14" x14ac:dyDescent="0.2">
      <c r="A12" s="248" t="s">
        <v>522</v>
      </c>
      <c r="B12" s="247">
        <v>1.3486148968039999</v>
      </c>
      <c r="C12" s="247">
        <v>0.47816528897799998</v>
      </c>
      <c r="D12" s="247">
        <v>0.54264771870700002</v>
      </c>
      <c r="E12" s="247">
        <v>0.45817527613000003</v>
      </c>
      <c r="F12" s="247">
        <v>0.65580871349400005</v>
      </c>
      <c r="G12" s="247">
        <v>0.59575915707399996</v>
      </c>
      <c r="H12" s="247">
        <v>0.70436291699800002</v>
      </c>
      <c r="I12" s="247">
        <v>0.33809639674699998</v>
      </c>
      <c r="J12" s="247">
        <v>1.633959856048</v>
      </c>
      <c r="K12" s="247">
        <v>1.6944958423250001</v>
      </c>
      <c r="L12" s="247">
        <v>1.6757985926479999</v>
      </c>
      <c r="M12" s="247">
        <v>1.407223832825</v>
      </c>
      <c r="N12" s="247">
        <f t="shared" si="0"/>
        <v>11.533108488778002</v>
      </c>
    </row>
    <row r="13" spans="1:14" x14ac:dyDescent="0.2">
      <c r="A13" s="248" t="s">
        <v>286</v>
      </c>
      <c r="B13" s="247">
        <v>2.0757228407020003</v>
      </c>
      <c r="C13" s="247">
        <v>1.661876233394</v>
      </c>
      <c r="D13" s="247">
        <v>1.598363466533</v>
      </c>
      <c r="E13" s="247">
        <v>1.494002874123</v>
      </c>
      <c r="F13" s="247">
        <v>2.7968840225859997</v>
      </c>
      <c r="G13" s="247">
        <v>6.4357177749659993</v>
      </c>
      <c r="H13" s="247">
        <v>5.7098203628769992</v>
      </c>
      <c r="I13" s="247">
        <v>6.6813766597119999</v>
      </c>
      <c r="J13" s="247">
        <v>9.2530000289570005</v>
      </c>
      <c r="K13" s="247">
        <v>13.611366121723998</v>
      </c>
      <c r="L13" s="247">
        <v>7.1717224259939991</v>
      </c>
      <c r="M13" s="247">
        <v>3.9459841486879998</v>
      </c>
      <c r="N13" s="247">
        <f t="shared" si="0"/>
        <v>62.435836960255997</v>
      </c>
    </row>
    <row r="14" spans="1:14" x14ac:dyDescent="0.2">
      <c r="A14" s="248" t="s">
        <v>348</v>
      </c>
      <c r="B14" s="247">
        <v>18.234751126222999</v>
      </c>
      <c r="C14" s="247">
        <v>16.813525204280001</v>
      </c>
      <c r="D14" s="247">
        <v>20.082097788845001</v>
      </c>
      <c r="E14" s="247">
        <v>16.763596863097998</v>
      </c>
      <c r="F14" s="247">
        <v>15.689276520326001</v>
      </c>
      <c r="G14" s="247">
        <v>17.054398239890002</v>
      </c>
      <c r="H14" s="247">
        <v>19.325253732562</v>
      </c>
      <c r="I14" s="247">
        <v>17.707663982574999</v>
      </c>
      <c r="J14" s="247">
        <v>15.629468554793</v>
      </c>
      <c r="K14" s="247">
        <v>14.229335239870998</v>
      </c>
      <c r="L14" s="247">
        <v>17.206431966722999</v>
      </c>
      <c r="M14" s="247">
        <v>17.626216382739997</v>
      </c>
      <c r="N14" s="247">
        <f t="shared" si="0"/>
        <v>206.36201560192598</v>
      </c>
    </row>
    <row r="15" spans="1:14" x14ac:dyDescent="0.2">
      <c r="A15" s="248" t="s">
        <v>243</v>
      </c>
      <c r="B15" s="247">
        <v>68.437571920517996</v>
      </c>
      <c r="C15" s="247">
        <v>61.548601997988001</v>
      </c>
      <c r="D15" s="247">
        <v>69.844177288213999</v>
      </c>
      <c r="E15" s="247">
        <v>67.293920212032006</v>
      </c>
      <c r="F15" s="247">
        <v>75.098943392630005</v>
      </c>
      <c r="G15" s="247">
        <v>71.935034063856008</v>
      </c>
      <c r="H15" s="247">
        <v>79.174497809922997</v>
      </c>
      <c r="I15" s="247">
        <v>68.586940234316998</v>
      </c>
      <c r="J15" s="247">
        <v>56.393496514558002</v>
      </c>
      <c r="K15" s="247">
        <v>31.522968369375999</v>
      </c>
      <c r="L15" s="247">
        <v>58.708559185218</v>
      </c>
      <c r="M15" s="247">
        <v>69.066414309205001</v>
      </c>
      <c r="N15" s="247">
        <f t="shared" si="0"/>
        <v>777.61112529783497</v>
      </c>
    </row>
    <row r="16" spans="1:14" x14ac:dyDescent="0.2">
      <c r="A16" s="248" t="s">
        <v>523</v>
      </c>
      <c r="B16" s="247">
        <v>0.79976052076699999</v>
      </c>
      <c r="C16" s="247">
        <v>0.56895149299299996</v>
      </c>
      <c r="D16" s="247">
        <v>0.42724491891700001</v>
      </c>
      <c r="E16" s="247">
        <v>0.57551622226499999</v>
      </c>
      <c r="F16" s="247">
        <v>1.3089659415229999</v>
      </c>
      <c r="G16" s="247">
        <v>1.94190811262</v>
      </c>
      <c r="H16" s="247">
        <v>1.460313145872</v>
      </c>
      <c r="I16" s="247">
        <v>1.7726399300490001</v>
      </c>
      <c r="J16" s="247">
        <v>1.8147975139880002</v>
      </c>
      <c r="K16" s="247">
        <v>2.21348374524</v>
      </c>
      <c r="L16" s="247">
        <v>1.855631352641</v>
      </c>
      <c r="M16" s="247">
        <v>1.241687378445</v>
      </c>
      <c r="N16" s="247">
        <f t="shared" si="0"/>
        <v>15.98090027532</v>
      </c>
    </row>
    <row r="17" spans="1:14" x14ac:dyDescent="0.2">
      <c r="A17" s="248" t="s">
        <v>394</v>
      </c>
      <c r="B17" s="247">
        <v>21.504194367388997</v>
      </c>
      <c r="C17" s="247">
        <v>18.014307887655001</v>
      </c>
      <c r="D17" s="247">
        <v>18.632998763291003</v>
      </c>
      <c r="E17" s="247">
        <v>22.742954275848998</v>
      </c>
      <c r="F17" s="247">
        <v>15.609626097989</v>
      </c>
      <c r="G17" s="247">
        <v>21.008724666636002</v>
      </c>
      <c r="H17" s="247">
        <v>28.790535667286001</v>
      </c>
      <c r="I17" s="247">
        <v>28.488344776489001</v>
      </c>
      <c r="J17" s="247">
        <v>12.095821839316999</v>
      </c>
      <c r="K17" s="247">
        <v>6.0766638751949991</v>
      </c>
      <c r="L17" s="247">
        <v>15.702784642544</v>
      </c>
      <c r="M17" s="247">
        <v>19.985693628505004</v>
      </c>
      <c r="N17" s="247">
        <f t="shared" si="0"/>
        <v>228.65265048814504</v>
      </c>
    </row>
    <row r="18" spans="1:14" x14ac:dyDescent="0.2">
      <c r="A18" s="248" t="s">
        <v>370</v>
      </c>
      <c r="B18" s="247">
        <v>0.78427066848500004</v>
      </c>
      <c r="C18" s="247">
        <v>0.519300684194</v>
      </c>
      <c r="D18" s="247">
        <v>0.41786075034000003</v>
      </c>
      <c r="E18" s="247">
        <v>0.33143381075799999</v>
      </c>
      <c r="F18" s="247">
        <v>1.0148912945019999</v>
      </c>
      <c r="G18" s="247">
        <v>3.1232986616850003</v>
      </c>
      <c r="H18" s="247">
        <v>2.7786046739120001</v>
      </c>
      <c r="I18" s="247">
        <v>4.3290261343400003</v>
      </c>
      <c r="J18" s="247">
        <v>3.7139129372029998</v>
      </c>
      <c r="K18" s="247">
        <v>5.5213065577810001</v>
      </c>
      <c r="L18" s="247">
        <v>3.0966777083009998</v>
      </c>
      <c r="M18" s="247">
        <v>1.127784273671</v>
      </c>
      <c r="N18" s="247">
        <f t="shared" si="0"/>
        <v>26.758368155171997</v>
      </c>
    </row>
    <row r="19" spans="1:14" x14ac:dyDescent="0.2">
      <c r="A19" s="248" t="s">
        <v>395</v>
      </c>
      <c r="B19" s="247">
        <v>8.9996706931400006</v>
      </c>
      <c r="C19" s="247">
        <v>9.3803720285960015</v>
      </c>
      <c r="D19" s="247">
        <v>11.027445885916</v>
      </c>
      <c r="E19" s="247">
        <v>11.403835568646</v>
      </c>
      <c r="F19" s="247">
        <v>10.741504511647001</v>
      </c>
      <c r="G19" s="249">
        <v>10.644402586768999</v>
      </c>
      <c r="H19" s="247">
        <v>11.156636843535001</v>
      </c>
      <c r="I19" s="247">
        <v>10.115112444381001</v>
      </c>
      <c r="J19" s="247">
        <v>7.788119505699</v>
      </c>
      <c r="K19" s="247">
        <v>10.751490594007</v>
      </c>
      <c r="L19" s="247">
        <v>10.605199448526001</v>
      </c>
      <c r="M19" s="247">
        <v>11.305849866739999</v>
      </c>
      <c r="N19" s="247">
        <f t="shared" si="0"/>
        <v>123.919639977602</v>
      </c>
    </row>
    <row r="20" spans="1:14" x14ac:dyDescent="0.2">
      <c r="A20" s="248" t="s">
        <v>477</v>
      </c>
      <c r="B20" s="247">
        <v>3.2804349444E-2</v>
      </c>
      <c r="C20" s="247">
        <v>7.4611926574999987E-2</v>
      </c>
      <c r="D20" s="247">
        <v>1.8343508411999998E-2</v>
      </c>
      <c r="E20" s="247">
        <v>2.1523913573E-2</v>
      </c>
      <c r="F20" s="247">
        <v>6.6538229431000004E-2</v>
      </c>
      <c r="G20" s="249">
        <v>0.182308513157</v>
      </c>
      <c r="H20" s="247">
        <v>0.10919606724600001</v>
      </c>
      <c r="I20" s="247">
        <v>0.136669062855</v>
      </c>
      <c r="J20" s="247">
        <v>0.16046737956100002</v>
      </c>
      <c r="K20" s="247">
        <v>0.240095402082</v>
      </c>
      <c r="L20" s="247">
        <v>0.165992232726</v>
      </c>
      <c r="M20" s="247">
        <v>0.42217517395900001</v>
      </c>
      <c r="N20" s="247">
        <f t="shared" si="0"/>
        <v>1.630725759021</v>
      </c>
    </row>
    <row r="21" spans="1:14" x14ac:dyDescent="0.2">
      <c r="A21" s="248" t="s">
        <v>187</v>
      </c>
      <c r="B21" s="247">
        <v>8.6983604971590012</v>
      </c>
      <c r="C21" s="247">
        <v>6.8033847086129997</v>
      </c>
      <c r="D21" s="247">
        <v>6.7673390436940011</v>
      </c>
      <c r="E21" s="247">
        <v>7.2264092852570005</v>
      </c>
      <c r="F21" s="247">
        <v>9.2219621127040021</v>
      </c>
      <c r="G21" s="247">
        <v>11.595642672670001</v>
      </c>
      <c r="H21" s="247">
        <v>9.4216485826539991</v>
      </c>
      <c r="I21" s="247">
        <v>12.354551789311</v>
      </c>
      <c r="J21" s="247">
        <v>14.292678066015</v>
      </c>
      <c r="K21" s="247">
        <v>18.291930551434</v>
      </c>
      <c r="L21" s="247">
        <v>10.983218010439002</v>
      </c>
      <c r="M21" s="247">
        <v>9.894708215292999</v>
      </c>
      <c r="N21" s="247">
        <f t="shared" si="0"/>
        <v>125.55183353524301</v>
      </c>
    </row>
    <row r="22" spans="1:14" x14ac:dyDescent="0.2">
      <c r="A22" s="248" t="s">
        <v>475</v>
      </c>
      <c r="B22" s="247">
        <v>1.451469192899</v>
      </c>
      <c r="C22" s="247">
        <v>1.261776114815</v>
      </c>
      <c r="D22" s="247">
        <v>1.291884801111</v>
      </c>
      <c r="E22" s="247">
        <v>1.2996811561350001</v>
      </c>
      <c r="F22" s="247">
        <v>1.309576923471</v>
      </c>
      <c r="G22" s="247">
        <v>1.5763924954740001</v>
      </c>
      <c r="H22" s="247">
        <v>1.553414840993</v>
      </c>
      <c r="I22" s="247">
        <v>1.613056698726</v>
      </c>
      <c r="J22" s="247">
        <v>1.8843635583609999</v>
      </c>
      <c r="K22" s="247">
        <v>2.4848192993949998</v>
      </c>
      <c r="L22" s="247">
        <v>1.9938377294230001</v>
      </c>
      <c r="M22" s="247">
        <v>1.520000633457</v>
      </c>
      <c r="N22" s="247">
        <f t="shared" si="0"/>
        <v>19.240273444259998</v>
      </c>
    </row>
    <row r="23" spans="1:14" x14ac:dyDescent="0.2">
      <c r="A23" s="248" t="s">
        <v>11</v>
      </c>
      <c r="B23" s="247">
        <v>1.3780454707320002</v>
      </c>
      <c r="C23" s="247">
        <v>1.0681190359149999</v>
      </c>
      <c r="D23" s="247">
        <v>0.86104207934499999</v>
      </c>
      <c r="E23" s="247">
        <v>0.74048151701600007</v>
      </c>
      <c r="F23" s="247">
        <v>1.2180209549050001</v>
      </c>
      <c r="G23" s="247">
        <v>2.8519867628229996</v>
      </c>
      <c r="H23" s="247">
        <v>3.0436584121320003</v>
      </c>
      <c r="I23" s="247">
        <v>2.4032284831969997</v>
      </c>
      <c r="J23" s="247">
        <v>4.3872289547390002</v>
      </c>
      <c r="K23" s="247">
        <v>4.8003161392890004</v>
      </c>
      <c r="L23" s="247">
        <v>2.6667587802820001</v>
      </c>
      <c r="M23" s="247">
        <v>2.0796833286690002</v>
      </c>
      <c r="N23" s="247">
        <f t="shared" si="0"/>
        <v>27.498569919043998</v>
      </c>
    </row>
    <row r="24" spans="1:14" x14ac:dyDescent="0.2">
      <c r="A24" s="248" t="s">
        <v>524</v>
      </c>
      <c r="B24" s="247">
        <v>1.545434</v>
      </c>
      <c r="C24" s="247">
        <v>0.59804900000000005</v>
      </c>
      <c r="D24" s="247">
        <v>0.69224200000000002</v>
      </c>
      <c r="E24" s="247">
        <v>0.28399999999999997</v>
      </c>
      <c r="F24" s="247">
        <v>2.1961789999999999</v>
      </c>
      <c r="G24" s="247">
        <v>2.4022860000000001</v>
      </c>
      <c r="H24" s="247">
        <v>0.25770500000000002</v>
      </c>
      <c r="I24" s="247">
        <v>0.14000000000000001</v>
      </c>
      <c r="J24" s="247">
        <v>0</v>
      </c>
      <c r="K24" s="247">
        <v>0</v>
      </c>
      <c r="L24" s="247">
        <v>0</v>
      </c>
      <c r="M24" s="247">
        <v>0</v>
      </c>
      <c r="N24" s="247">
        <f t="shared" si="0"/>
        <v>8.1158950000000001</v>
      </c>
    </row>
    <row r="25" spans="1:14" x14ac:dyDescent="0.2">
      <c r="A25" s="248" t="s">
        <v>396</v>
      </c>
      <c r="B25" s="247">
        <v>0.354107096969</v>
      </c>
      <c r="C25" s="247">
        <v>0.16529678746299997</v>
      </c>
      <c r="D25" s="247">
        <v>0.96266923194800003</v>
      </c>
      <c r="E25" s="247">
        <v>1.2283333342629998</v>
      </c>
      <c r="F25" s="247">
        <v>1.8662187292430001</v>
      </c>
      <c r="G25" s="247">
        <v>0.75165871526600003</v>
      </c>
      <c r="H25" s="247">
        <v>0.9837191201929999</v>
      </c>
      <c r="I25" s="247">
        <v>1.4969800645020002</v>
      </c>
      <c r="J25" s="247">
        <v>2.0788511934299998</v>
      </c>
      <c r="K25" s="247">
        <v>0.40893334122499997</v>
      </c>
      <c r="L25" s="247">
        <v>0.53938730301799998</v>
      </c>
      <c r="M25" s="247">
        <v>0.14656559212799999</v>
      </c>
      <c r="N25" s="247">
        <f t="shared" si="0"/>
        <v>10.982720509648001</v>
      </c>
    </row>
    <row r="26" spans="1:14" x14ac:dyDescent="0.2">
      <c r="A26" s="248" t="s">
        <v>188</v>
      </c>
      <c r="B26" s="247">
        <v>47.142918961943003</v>
      </c>
      <c r="C26" s="247">
        <v>42.490578839502</v>
      </c>
      <c r="D26" s="247">
        <v>48.774592648967996</v>
      </c>
      <c r="E26" s="247">
        <v>46.130796839149994</v>
      </c>
      <c r="F26" s="247">
        <v>34.601135979099993</v>
      </c>
      <c r="G26" s="247">
        <v>32.618147080431001</v>
      </c>
      <c r="H26" s="247">
        <v>37.155772164508001</v>
      </c>
      <c r="I26" s="247">
        <v>36.088424624342998</v>
      </c>
      <c r="J26" s="247">
        <v>9.9473626377069984</v>
      </c>
      <c r="K26" s="247">
        <v>26.481932487649999</v>
      </c>
      <c r="L26" s="247">
        <v>21.754352815320001</v>
      </c>
      <c r="M26" s="247">
        <v>42.653057579706996</v>
      </c>
      <c r="N26" s="247">
        <f t="shared" si="0"/>
        <v>425.83907265832897</v>
      </c>
    </row>
    <row r="27" spans="1:14" x14ac:dyDescent="0.2">
      <c r="A27" s="248" t="s">
        <v>525</v>
      </c>
      <c r="B27" s="247">
        <v>1.0580360475E-2</v>
      </c>
      <c r="C27" s="247">
        <v>5.1656265750000003E-3</v>
      </c>
      <c r="D27" s="247">
        <v>2.4702135000000004E-3</v>
      </c>
      <c r="E27" s="247">
        <v>9.1190444999999999E-4</v>
      </c>
      <c r="F27" s="247">
        <v>1.17045486E-2</v>
      </c>
      <c r="G27" s="247">
        <v>3.3959472974999995E-2</v>
      </c>
      <c r="H27" s="247">
        <v>2.9236139774999999E-2</v>
      </c>
      <c r="I27" s="247">
        <v>2.1775797825000002E-2</v>
      </c>
      <c r="J27" s="247">
        <v>3.8115811500000006E-2</v>
      </c>
      <c r="K27" s="247">
        <v>6.1572867075000003E-2</v>
      </c>
      <c r="L27" s="247">
        <v>4.5028839000000001E-2</v>
      </c>
      <c r="M27" s="247">
        <v>2.0304704E-2</v>
      </c>
      <c r="N27" s="247">
        <f t="shared" si="0"/>
        <v>0.28082628575000002</v>
      </c>
    </row>
    <row r="28" spans="1:14" x14ac:dyDescent="0.2">
      <c r="A28" s="248" t="s">
        <v>687</v>
      </c>
      <c r="B28" s="247">
        <v>0</v>
      </c>
      <c r="C28" s="247">
        <v>0</v>
      </c>
      <c r="D28" s="247">
        <v>0</v>
      </c>
      <c r="E28" s="247">
        <v>0</v>
      </c>
      <c r="F28" s="247">
        <v>0</v>
      </c>
      <c r="G28" s="247">
        <v>0</v>
      </c>
      <c r="H28" s="247">
        <v>0</v>
      </c>
      <c r="I28" s="247">
        <v>0</v>
      </c>
      <c r="J28" s="247">
        <v>0</v>
      </c>
      <c r="K28" s="247">
        <v>0</v>
      </c>
      <c r="L28" s="247">
        <v>0</v>
      </c>
      <c r="M28" s="247">
        <v>0.11588019550000001</v>
      </c>
      <c r="N28" s="247">
        <f t="shared" si="0"/>
        <v>0.11588019550000001</v>
      </c>
    </row>
    <row r="29" spans="1:14" x14ac:dyDescent="0.2">
      <c r="A29" s="248" t="s">
        <v>189</v>
      </c>
      <c r="B29" s="247">
        <v>7.2614840100000002</v>
      </c>
      <c r="C29" s="247">
        <v>9.3725940199999993</v>
      </c>
      <c r="D29" s="247">
        <v>10.52754536</v>
      </c>
      <c r="E29" s="247">
        <v>6.6658604400000003</v>
      </c>
      <c r="F29" s="247">
        <v>11.30869502</v>
      </c>
      <c r="G29" s="247">
        <v>10.181666509999999</v>
      </c>
      <c r="H29" s="247">
        <v>10.69289869</v>
      </c>
      <c r="I29" s="247">
        <v>10.974761490000001</v>
      </c>
      <c r="J29" s="247">
        <v>10.245578720000001</v>
      </c>
      <c r="K29" s="247">
        <v>7.3666507999999995</v>
      </c>
      <c r="L29" s="247">
        <v>0</v>
      </c>
      <c r="M29" s="247">
        <v>4.9455040099999996</v>
      </c>
      <c r="N29" s="247">
        <f t="shared" si="0"/>
        <v>99.543239069999998</v>
      </c>
    </row>
    <row r="30" spans="1:14" x14ac:dyDescent="0.2">
      <c r="A30" s="248" t="s">
        <v>526</v>
      </c>
      <c r="B30" s="247">
        <v>0.35782582050299999</v>
      </c>
      <c r="C30" s="247">
        <v>0.30244341552600001</v>
      </c>
      <c r="D30" s="247">
        <v>0.320163956784</v>
      </c>
      <c r="E30" s="247">
        <v>0.30280724002199999</v>
      </c>
      <c r="F30" s="247">
        <v>0.48998578103000001</v>
      </c>
      <c r="G30" s="247">
        <v>0.49905836332499998</v>
      </c>
      <c r="H30" s="247">
        <v>0.40324374602199997</v>
      </c>
      <c r="I30" s="247">
        <v>0.107220115617</v>
      </c>
      <c r="J30" s="247">
        <v>0.140622789995</v>
      </c>
      <c r="K30" s="247">
        <v>0.97936846818700007</v>
      </c>
      <c r="L30" s="247">
        <v>0.45673240843700003</v>
      </c>
      <c r="M30" s="247">
        <v>0.49802330702399999</v>
      </c>
      <c r="N30" s="247">
        <f t="shared" si="0"/>
        <v>4.8574954124720007</v>
      </c>
    </row>
    <row r="31" spans="1:14" x14ac:dyDescent="0.2">
      <c r="A31" s="248" t="s">
        <v>190</v>
      </c>
      <c r="B31" s="247">
        <v>11.501712781243</v>
      </c>
      <c r="C31" s="247">
        <v>10.390155530392001</v>
      </c>
      <c r="D31" s="247">
        <v>11.875676565148</v>
      </c>
      <c r="E31" s="247">
        <v>10.298776558948001</v>
      </c>
      <c r="F31" s="247">
        <v>4.8592766521290001</v>
      </c>
      <c r="G31" s="247">
        <v>0.513163564174</v>
      </c>
      <c r="H31" s="247">
        <v>0</v>
      </c>
      <c r="I31" s="247">
        <v>0</v>
      </c>
      <c r="J31" s="247">
        <v>0</v>
      </c>
      <c r="K31" s="247">
        <v>4.4722720839999999E-3</v>
      </c>
      <c r="L31" s="247">
        <v>2.3758373993730002</v>
      </c>
      <c r="M31" s="247">
        <v>7.4445098425810006</v>
      </c>
      <c r="N31" s="247">
        <f t="shared" si="0"/>
        <v>59.263581166071994</v>
      </c>
    </row>
    <row r="32" spans="1:14" x14ac:dyDescent="0.2">
      <c r="A32" s="248" t="s">
        <v>527</v>
      </c>
      <c r="B32" s="247">
        <v>6.1981226553999999E-2</v>
      </c>
      <c r="C32" s="247">
        <v>3.3376318930000003E-2</v>
      </c>
      <c r="D32" s="247">
        <v>2.6061037056000002E-2</v>
      </c>
      <c r="E32" s="247">
        <v>2.2975221157999999E-2</v>
      </c>
      <c r="F32" s="247">
        <v>8.5145335147000012E-2</v>
      </c>
      <c r="G32" s="247">
        <v>0.10915263512200001</v>
      </c>
      <c r="H32" s="247">
        <v>0.11687505563800001</v>
      </c>
      <c r="I32" s="247">
        <v>0.13514200582200001</v>
      </c>
      <c r="J32" s="247">
        <v>0.133614985139</v>
      </c>
      <c r="K32" s="247">
        <v>0.16543184919599999</v>
      </c>
      <c r="L32" s="247">
        <v>0.11207163762700001</v>
      </c>
      <c r="M32" s="247">
        <v>0</v>
      </c>
      <c r="N32" s="247">
        <f t="shared" si="0"/>
        <v>1.0018273073890001</v>
      </c>
    </row>
    <row r="33" spans="1:14" x14ac:dyDescent="0.2">
      <c r="A33" s="248" t="s">
        <v>244</v>
      </c>
      <c r="B33" s="247">
        <v>0.68262957200000007</v>
      </c>
      <c r="C33" s="247">
        <v>0.61017403989999996</v>
      </c>
      <c r="D33" s="247">
        <v>0.6107805919999999</v>
      </c>
      <c r="E33" s="247">
        <v>0.56219915500000006</v>
      </c>
      <c r="F33" s="247">
        <v>0.49981434200000002</v>
      </c>
      <c r="G33" s="247">
        <v>0.66465881799999993</v>
      </c>
      <c r="H33" s="247">
        <v>0.75435980700000005</v>
      </c>
      <c r="I33" s="247">
        <v>0.80084066399999998</v>
      </c>
      <c r="J33" s="247">
        <v>0.81988024999999998</v>
      </c>
      <c r="K33" s="247">
        <v>1.078083696</v>
      </c>
      <c r="L33" s="247">
        <v>1.0385331019999999</v>
      </c>
      <c r="M33" s="247">
        <v>1.010959116</v>
      </c>
      <c r="N33" s="247">
        <f t="shared" si="0"/>
        <v>9.1329131539000006</v>
      </c>
    </row>
    <row r="34" spans="1:14" x14ac:dyDescent="0.2">
      <c r="A34" s="248" t="s">
        <v>397</v>
      </c>
      <c r="B34" s="247">
        <v>2.4984704809999998E-2</v>
      </c>
      <c r="C34" s="247">
        <v>0.16573169865999998</v>
      </c>
      <c r="D34" s="247">
        <v>0.23818528649000004</v>
      </c>
      <c r="E34" s="247">
        <v>0.14645722550000001</v>
      </c>
      <c r="F34" s="247">
        <v>0.28481885964499998</v>
      </c>
      <c r="G34" s="247">
        <v>0.21360058399999998</v>
      </c>
      <c r="H34" s="247">
        <v>0.23572824379999999</v>
      </c>
      <c r="I34" s="247">
        <v>0.19586410950000002</v>
      </c>
      <c r="J34" s="247">
        <v>0.20514729275000002</v>
      </c>
      <c r="K34" s="247">
        <v>0.13510994495799997</v>
      </c>
      <c r="L34" s="247">
        <v>0.18699007574999998</v>
      </c>
      <c r="M34" s="247">
        <v>0.149326710132</v>
      </c>
      <c r="N34" s="247">
        <f t="shared" si="0"/>
        <v>2.1819447359950002</v>
      </c>
    </row>
    <row r="35" spans="1:14" x14ac:dyDescent="0.2">
      <c r="A35" s="248" t="s">
        <v>528</v>
      </c>
      <c r="B35" s="247">
        <v>0.29769447700000001</v>
      </c>
      <c r="C35" s="247">
        <v>0.193678937</v>
      </c>
      <c r="D35" s="247">
        <v>0.142736951</v>
      </c>
      <c r="E35" s="247">
        <v>6.2452631000000002E-2</v>
      </c>
      <c r="F35" s="247">
        <v>0.291190426</v>
      </c>
      <c r="G35" s="247">
        <v>0.72437256700000008</v>
      </c>
      <c r="H35" s="247">
        <v>0.57961339499999998</v>
      </c>
      <c r="I35" s="247">
        <v>0.85894481499999997</v>
      </c>
      <c r="J35" s="247">
        <v>1.106294968</v>
      </c>
      <c r="K35" s="247">
        <v>1.1221782229999999</v>
      </c>
      <c r="L35" s="247">
        <v>0.97896629200000007</v>
      </c>
      <c r="M35" s="247">
        <v>0.52372361599999995</v>
      </c>
      <c r="N35" s="247">
        <f t="shared" si="0"/>
        <v>6.8818472979999994</v>
      </c>
    </row>
    <row r="36" spans="1:14" x14ac:dyDescent="0.2">
      <c r="A36" s="248" t="s">
        <v>529</v>
      </c>
      <c r="B36" s="247">
        <v>5.0480900000000002E-2</v>
      </c>
      <c r="C36" s="247">
        <v>0</v>
      </c>
      <c r="D36" s="247">
        <v>6.2272999999999998E-3</v>
      </c>
      <c r="E36" s="247">
        <v>0</v>
      </c>
      <c r="F36" s="247">
        <v>0</v>
      </c>
      <c r="G36" s="247">
        <v>0</v>
      </c>
      <c r="H36" s="247">
        <v>2.3298300000000001E-2</v>
      </c>
      <c r="I36" s="247">
        <v>0</v>
      </c>
      <c r="J36" s="247">
        <v>0.25941320000000001</v>
      </c>
      <c r="K36" s="247">
        <v>0</v>
      </c>
      <c r="L36" s="247">
        <v>0</v>
      </c>
      <c r="M36" s="247">
        <v>0</v>
      </c>
      <c r="N36" s="247">
        <f t="shared" si="0"/>
        <v>0.33941969999999999</v>
      </c>
    </row>
    <row r="37" spans="1:14" x14ac:dyDescent="0.2">
      <c r="A37" s="248" t="s">
        <v>530</v>
      </c>
      <c r="B37" s="247">
        <v>0.63278015082700001</v>
      </c>
      <c r="C37" s="247">
        <v>0.72326169686200004</v>
      </c>
      <c r="D37" s="247">
        <v>1.3156391667790002</v>
      </c>
      <c r="E37" s="247">
        <v>0.60625644879599994</v>
      </c>
      <c r="F37" s="247">
        <v>0.5635565439789999</v>
      </c>
      <c r="G37" s="247">
        <v>0.60014401905400006</v>
      </c>
      <c r="H37" s="247">
        <v>0.75413098801700007</v>
      </c>
      <c r="I37" s="247">
        <v>0.52934586642600001</v>
      </c>
      <c r="J37" s="247">
        <v>0.5538536514889999</v>
      </c>
      <c r="K37" s="247">
        <v>0.81687168525099996</v>
      </c>
      <c r="L37" s="247">
        <v>0.84400893298000002</v>
      </c>
      <c r="M37" s="247">
        <v>0.64291825602899999</v>
      </c>
      <c r="N37" s="247">
        <f t="shared" si="0"/>
        <v>8.5827674064889994</v>
      </c>
    </row>
    <row r="38" spans="1:14" x14ac:dyDescent="0.2">
      <c r="A38" s="248" t="s">
        <v>442</v>
      </c>
      <c r="B38" s="247">
        <v>1.8726791909580001</v>
      </c>
      <c r="C38" s="247">
        <v>1.6084391939</v>
      </c>
      <c r="D38" s="247">
        <v>1.585208440595</v>
      </c>
      <c r="E38" s="247">
        <v>2.4709342286780003</v>
      </c>
      <c r="F38" s="247">
        <v>1.5662878022640001</v>
      </c>
      <c r="G38" s="247">
        <v>1.7781882162899998</v>
      </c>
      <c r="H38" s="247">
        <v>1.8340696068060001</v>
      </c>
      <c r="I38" s="247">
        <v>1.479305633256</v>
      </c>
      <c r="J38" s="247">
        <v>1.086347500969</v>
      </c>
      <c r="K38" s="247">
        <v>1.315423181468</v>
      </c>
      <c r="L38" s="247">
        <v>1.293987311732</v>
      </c>
      <c r="M38" s="247">
        <v>1.191096635341</v>
      </c>
      <c r="N38" s="247">
        <f t="shared" si="0"/>
        <v>19.081966942257001</v>
      </c>
    </row>
    <row r="39" spans="1:14" x14ac:dyDescent="0.2">
      <c r="A39" s="248" t="s">
        <v>531</v>
      </c>
      <c r="B39" s="247">
        <v>7.5128452859720003</v>
      </c>
      <c r="C39" s="247">
        <v>6.0997883511159996</v>
      </c>
      <c r="D39" s="247">
        <v>7.604286911729</v>
      </c>
      <c r="E39" s="247">
        <v>3.1752445609970001</v>
      </c>
      <c r="F39" s="247">
        <v>0</v>
      </c>
      <c r="G39" s="247">
        <v>0</v>
      </c>
      <c r="H39" s="247">
        <v>0</v>
      </c>
      <c r="I39" s="247">
        <v>0</v>
      </c>
      <c r="J39" s="247">
        <v>0</v>
      </c>
      <c r="K39" s="247">
        <v>2.4854621999999998E-5</v>
      </c>
      <c r="L39" s="247">
        <v>2.690630091984</v>
      </c>
      <c r="M39" s="247">
        <v>5.1198099530040002</v>
      </c>
      <c r="N39" s="247">
        <f t="shared" si="0"/>
        <v>32.202630009424006</v>
      </c>
    </row>
    <row r="40" spans="1:14" x14ac:dyDescent="0.2">
      <c r="A40" s="248" t="s">
        <v>398</v>
      </c>
      <c r="B40" s="247">
        <v>0.81778507481000007</v>
      </c>
      <c r="C40" s="247">
        <v>2.7386241248680001</v>
      </c>
      <c r="D40" s="247">
        <v>2.246995738306</v>
      </c>
      <c r="E40" s="247">
        <v>4.9521657556359999</v>
      </c>
      <c r="F40" s="247">
        <v>1.301481559255</v>
      </c>
      <c r="G40" s="247">
        <v>1.6345017883580002</v>
      </c>
      <c r="H40" s="247">
        <v>1.1024043941870001</v>
      </c>
      <c r="I40" s="247">
        <v>1.33164885167</v>
      </c>
      <c r="J40" s="247">
        <v>0.65041395527699997</v>
      </c>
      <c r="K40" s="247">
        <v>7.7759165525000007E-2</v>
      </c>
      <c r="L40" s="247">
        <v>0.19361128247899997</v>
      </c>
      <c r="M40" s="247">
        <v>0</v>
      </c>
      <c r="N40" s="247">
        <f t="shared" si="0"/>
        <v>17.047391690371001</v>
      </c>
    </row>
    <row r="41" spans="1:14" x14ac:dyDescent="0.2">
      <c r="A41" s="248" t="s">
        <v>532</v>
      </c>
      <c r="B41" s="247">
        <v>5.359</v>
      </c>
      <c r="C41" s="247">
        <v>31.635000000000002</v>
      </c>
      <c r="D41" s="247">
        <v>13.58</v>
      </c>
      <c r="E41" s="247">
        <v>20.14</v>
      </c>
      <c r="F41" s="247">
        <v>13.215</v>
      </c>
      <c r="G41" s="247">
        <v>1.4</v>
      </c>
      <c r="H41" s="247">
        <v>28.858000000000001</v>
      </c>
      <c r="I41" s="247">
        <v>2.5649999999999999</v>
      </c>
      <c r="J41" s="247">
        <v>8.5449999999999999</v>
      </c>
      <c r="K41" s="247">
        <v>3.02</v>
      </c>
      <c r="L41" s="247">
        <v>1.41</v>
      </c>
      <c r="M41" s="247">
        <v>2.2949999999999999</v>
      </c>
      <c r="N41" s="247">
        <f t="shared" si="0"/>
        <v>132.02199999999999</v>
      </c>
    </row>
    <row r="42" spans="1:14" x14ac:dyDescent="0.2">
      <c r="A42" s="248" t="s">
        <v>399</v>
      </c>
      <c r="B42" s="247">
        <v>120.95282616674601</v>
      </c>
      <c r="C42" s="247">
        <v>116.788992846064</v>
      </c>
      <c r="D42" s="247">
        <v>119.19444773369601</v>
      </c>
      <c r="E42" s="247">
        <v>134.07280547614602</v>
      </c>
      <c r="F42" s="247">
        <v>126.99638354844801</v>
      </c>
      <c r="G42" s="247">
        <v>112.59420225834801</v>
      </c>
      <c r="H42" s="247">
        <v>117.12205969844301</v>
      </c>
      <c r="I42" s="247">
        <v>121.59165351280198</v>
      </c>
      <c r="J42" s="247">
        <v>135.83498062944</v>
      </c>
      <c r="K42" s="247">
        <v>219.96753916705603</v>
      </c>
      <c r="L42" s="247">
        <v>219.623295550747</v>
      </c>
      <c r="M42" s="247">
        <v>103.81587725187099</v>
      </c>
      <c r="N42" s="247">
        <f t="shared" si="0"/>
        <v>1648.5550638398067</v>
      </c>
    </row>
    <row r="43" spans="1:14" x14ac:dyDescent="0.2">
      <c r="A43" s="248" t="s">
        <v>533</v>
      </c>
      <c r="B43" s="247">
        <v>70.436000000000007</v>
      </c>
      <c r="C43" s="247">
        <v>78.444999999999993</v>
      </c>
      <c r="D43" s="247">
        <v>87.1</v>
      </c>
      <c r="E43" s="247">
        <v>85.24</v>
      </c>
      <c r="F43" s="247">
        <v>88.534999999999997</v>
      </c>
      <c r="G43" s="247">
        <v>85.56</v>
      </c>
      <c r="H43" s="247">
        <v>88.56</v>
      </c>
      <c r="I43" s="247">
        <v>88.65</v>
      </c>
      <c r="J43" s="247">
        <v>83.47</v>
      </c>
      <c r="K43" s="247">
        <v>62.27</v>
      </c>
      <c r="L43" s="247">
        <v>45.024999999999999</v>
      </c>
      <c r="M43" s="247">
        <v>59.755000000000003</v>
      </c>
      <c r="N43" s="247">
        <f t="shared" si="0"/>
        <v>923.04599999999994</v>
      </c>
    </row>
    <row r="44" spans="1:14" x14ac:dyDescent="0.2">
      <c r="A44" s="248" t="s">
        <v>245</v>
      </c>
      <c r="B44" s="247">
        <v>3.4435889530000003</v>
      </c>
      <c r="C44" s="247">
        <v>1.9039602039999999</v>
      </c>
      <c r="D44" s="247">
        <v>3.189270568</v>
      </c>
      <c r="E44" s="247">
        <v>2.8866687340000001</v>
      </c>
      <c r="F44" s="247">
        <v>3.4141444089999999</v>
      </c>
      <c r="G44" s="247">
        <v>2.9497738600000001</v>
      </c>
      <c r="H44" s="247">
        <v>3.6737669559999997</v>
      </c>
      <c r="I44" s="247">
        <v>3.3070689870000001</v>
      </c>
      <c r="J44" s="247">
        <v>5.4409789759999994</v>
      </c>
      <c r="K44" s="247">
        <v>5.6945709930000001</v>
      </c>
      <c r="L44" s="247">
        <v>4.929483887</v>
      </c>
      <c r="M44" s="247">
        <v>4.0610921949999996</v>
      </c>
      <c r="N44" s="247">
        <f t="shared" si="0"/>
        <v>44.89436872200001</v>
      </c>
    </row>
    <row r="45" spans="1:14" x14ac:dyDescent="0.2">
      <c r="A45" s="248" t="s">
        <v>400</v>
      </c>
      <c r="B45" s="247">
        <v>11.998162488733</v>
      </c>
      <c r="C45" s="247">
        <v>8.4587040284889987</v>
      </c>
      <c r="D45" s="247">
        <v>6.9150061985999995</v>
      </c>
      <c r="E45" s="247">
        <v>7.0292004719550008</v>
      </c>
      <c r="F45" s="247">
        <v>6.8383905366979993</v>
      </c>
      <c r="G45" s="247">
        <v>12.530872316710001</v>
      </c>
      <c r="H45" s="247">
        <v>13.555823223146001</v>
      </c>
      <c r="I45" s="247">
        <v>13.529552414745</v>
      </c>
      <c r="J45" s="247">
        <v>14.776601295987001</v>
      </c>
      <c r="K45" s="247">
        <v>31.455347483555002</v>
      </c>
      <c r="L45" s="247">
        <v>23.974911940166997</v>
      </c>
      <c r="M45" s="247">
        <v>15.408808029188</v>
      </c>
      <c r="N45" s="247">
        <f t="shared" si="0"/>
        <v>166.47138042797303</v>
      </c>
    </row>
    <row r="46" spans="1:14" x14ac:dyDescent="0.2">
      <c r="A46" s="248" t="s">
        <v>371</v>
      </c>
      <c r="B46" s="247">
        <v>1.2153700690439999</v>
      </c>
      <c r="C46" s="247">
        <v>0.9336862809219999</v>
      </c>
      <c r="D46" s="247">
        <v>0.89331179324300003</v>
      </c>
      <c r="E46" s="247">
        <v>0.84308333653400003</v>
      </c>
      <c r="F46" s="247">
        <v>1.5453489589680001</v>
      </c>
      <c r="G46" s="247">
        <v>3.2155511983770002</v>
      </c>
      <c r="H46" s="247">
        <v>2.851138314205</v>
      </c>
      <c r="I46" s="247">
        <v>3.415195194492</v>
      </c>
      <c r="J46" s="247">
        <v>4.6413610287309996</v>
      </c>
      <c r="K46" s="247">
        <v>6.5715684830219994</v>
      </c>
      <c r="L46" s="247">
        <v>3.5649943724969999</v>
      </c>
      <c r="M46" s="247">
        <v>1.886931967902</v>
      </c>
      <c r="N46" s="247">
        <f t="shared" si="0"/>
        <v>31.577540997937</v>
      </c>
    </row>
    <row r="47" spans="1:14" x14ac:dyDescent="0.2">
      <c r="A47" s="248" t="s">
        <v>534</v>
      </c>
      <c r="B47" s="247">
        <v>0</v>
      </c>
      <c r="C47" s="247">
        <v>1.6758000000000002E-4</v>
      </c>
      <c r="D47" s="247">
        <v>2.9814750000000002E-4</v>
      </c>
      <c r="E47" s="247">
        <v>2.6798625E-3</v>
      </c>
      <c r="F47" s="247">
        <v>7.4793390000000001E-2</v>
      </c>
      <c r="G47" s="247">
        <v>0.2834803125</v>
      </c>
      <c r="H47" s="247">
        <v>0.28933301249999999</v>
      </c>
      <c r="I47" s="247">
        <v>0.30862799699999999</v>
      </c>
      <c r="J47" s="247">
        <v>0.30265357500000001</v>
      </c>
      <c r="K47" s="247">
        <v>0.36908618249999997</v>
      </c>
      <c r="L47" s="247">
        <v>0.24242232</v>
      </c>
      <c r="M47" s="247">
        <v>5.7481252500000003E-2</v>
      </c>
      <c r="N47" s="247">
        <f t="shared" si="0"/>
        <v>1.9310236319999998</v>
      </c>
    </row>
    <row r="48" spans="1:14" x14ac:dyDescent="0.2">
      <c r="A48" s="248" t="s">
        <v>246</v>
      </c>
      <c r="B48" s="247">
        <v>66.916505763860997</v>
      </c>
      <c r="C48" s="247">
        <v>77.143429966482003</v>
      </c>
      <c r="D48" s="247">
        <v>92.950815348766994</v>
      </c>
      <c r="E48" s="247">
        <v>91.276553755066004</v>
      </c>
      <c r="F48" s="247">
        <v>99.099684056675997</v>
      </c>
      <c r="G48" s="247">
        <v>96.407230035464011</v>
      </c>
      <c r="H48" s="247">
        <v>22.007282119256001</v>
      </c>
      <c r="I48" s="247">
        <v>98.556397232869003</v>
      </c>
      <c r="J48" s="247">
        <v>95.970714798767006</v>
      </c>
      <c r="K48" s="247">
        <v>92.731249934470995</v>
      </c>
      <c r="L48" s="247">
        <v>81.151261520264995</v>
      </c>
      <c r="M48" s="247">
        <v>84.391999975953993</v>
      </c>
      <c r="N48" s="247">
        <f t="shared" si="0"/>
        <v>998.60312450789809</v>
      </c>
    </row>
    <row r="49" spans="1:14" x14ac:dyDescent="0.2">
      <c r="A49" s="248" t="s">
        <v>535</v>
      </c>
      <c r="B49" s="247">
        <v>22.953112317420999</v>
      </c>
      <c r="C49" s="247">
        <v>12.386029142942</v>
      </c>
      <c r="D49" s="247">
        <v>18.573069170855998</v>
      </c>
      <c r="E49" s="247">
        <v>8.2542600854499995</v>
      </c>
      <c r="F49" s="247">
        <v>3.773126976595</v>
      </c>
      <c r="G49" s="247">
        <v>6.7050672113990002</v>
      </c>
      <c r="H49" s="247">
        <v>13.641019333259999</v>
      </c>
      <c r="I49" s="247">
        <v>7.6266878235820004</v>
      </c>
      <c r="J49" s="247">
        <v>5.5469961514760007</v>
      </c>
      <c r="K49" s="247">
        <v>3.894378691744</v>
      </c>
      <c r="L49" s="247">
        <v>20.497221539886002</v>
      </c>
      <c r="M49" s="247">
        <v>18.576795594356998</v>
      </c>
      <c r="N49" s="247">
        <f t="shared" si="0"/>
        <v>142.42776403896798</v>
      </c>
    </row>
    <row r="50" spans="1:14" x14ac:dyDescent="0.2">
      <c r="A50" s="248" t="s">
        <v>247</v>
      </c>
      <c r="B50" s="247">
        <v>15.006060365792001</v>
      </c>
      <c r="C50" s="247">
        <v>9.0327218852750004</v>
      </c>
      <c r="D50" s="247">
        <v>0</v>
      </c>
      <c r="E50" s="247">
        <v>9.1198257942800005</v>
      </c>
      <c r="F50" s="247">
        <v>20.311772594287998</v>
      </c>
      <c r="G50" s="247">
        <v>17.385511273862001</v>
      </c>
      <c r="H50" s="247">
        <v>20.226205582079</v>
      </c>
      <c r="I50" s="247">
        <v>19.599535871139</v>
      </c>
      <c r="J50" s="247">
        <v>18.592600206774001</v>
      </c>
      <c r="K50" s="247">
        <v>15.951816604854999</v>
      </c>
      <c r="L50" s="247">
        <v>8.2653615386309998</v>
      </c>
      <c r="M50" s="247">
        <v>8.9512903705020008</v>
      </c>
      <c r="N50" s="247">
        <f t="shared" si="0"/>
        <v>162.44270208747699</v>
      </c>
    </row>
    <row r="51" spans="1:14" x14ac:dyDescent="0.2">
      <c r="A51" s="248" t="s">
        <v>372</v>
      </c>
      <c r="B51" s="247">
        <v>12.579181199500001</v>
      </c>
      <c r="C51" s="247">
        <v>10.798873216299999</v>
      </c>
      <c r="D51" s="247">
        <v>8.1924516138000012</v>
      </c>
      <c r="E51" s="247">
        <v>11.7021131857</v>
      </c>
      <c r="F51" s="247">
        <v>15.902805605000001</v>
      </c>
      <c r="G51" s="247">
        <v>15.4472615925</v>
      </c>
      <c r="H51" s="247">
        <v>14.115747596299999</v>
      </c>
      <c r="I51" s="247">
        <v>14.945940008199999</v>
      </c>
      <c r="J51" s="247">
        <v>19.4726267998</v>
      </c>
      <c r="K51" s="247">
        <v>26.517398408399998</v>
      </c>
      <c r="L51" s="247">
        <v>17.539124387199998</v>
      </c>
      <c r="M51" s="247">
        <v>13.4771112041</v>
      </c>
      <c r="N51" s="247">
        <f t="shared" si="0"/>
        <v>180.69063481679999</v>
      </c>
    </row>
    <row r="52" spans="1:14" x14ac:dyDescent="0.2">
      <c r="A52" s="248" t="s">
        <v>311</v>
      </c>
      <c r="B52" s="247">
        <v>0.105085295676</v>
      </c>
      <c r="C52" s="247">
        <v>5.6395935595000002E-2</v>
      </c>
      <c r="D52" s="247">
        <v>4.8158353797000002E-2</v>
      </c>
      <c r="E52" s="247">
        <v>3.2763325151999999E-2</v>
      </c>
      <c r="F52" s="247">
        <v>0.10651052468899999</v>
      </c>
      <c r="G52" s="247">
        <v>0.12645416576499999</v>
      </c>
      <c r="H52" s="247">
        <v>0.204580839584</v>
      </c>
      <c r="I52" s="247">
        <v>0.15959057213399999</v>
      </c>
      <c r="J52" s="247">
        <v>0.107480403372</v>
      </c>
      <c r="K52" s="247">
        <v>0.22874323855499998</v>
      </c>
      <c r="L52" s="247">
        <v>0.19549324014400002</v>
      </c>
      <c r="M52" s="247">
        <v>0.128057678594</v>
      </c>
      <c r="N52" s="247">
        <f t="shared" si="0"/>
        <v>1.4993135730569997</v>
      </c>
    </row>
    <row r="53" spans="1:14" x14ac:dyDescent="0.2">
      <c r="A53" s="248" t="s">
        <v>536</v>
      </c>
      <c r="B53" s="247">
        <v>2.4502531564E-2</v>
      </c>
      <c r="C53" s="247">
        <v>2.4231222179999998E-3</v>
      </c>
      <c r="D53" s="247">
        <v>6.93331446E-4</v>
      </c>
      <c r="E53" s="247">
        <v>4.27567504E-4</v>
      </c>
      <c r="F53" s="247">
        <v>4.6319316550000001E-3</v>
      </c>
      <c r="G53" s="247">
        <v>0.15556561055000001</v>
      </c>
      <c r="H53" s="247">
        <v>0.19536661337400002</v>
      </c>
      <c r="I53" s="247">
        <v>0.28544378702200002</v>
      </c>
      <c r="J53" s="247">
        <v>0.40068363294999998</v>
      </c>
      <c r="K53" s="247">
        <v>0.63335029989000002</v>
      </c>
      <c r="L53" s="247">
        <v>0.38570173518299999</v>
      </c>
      <c r="M53" s="247">
        <v>6.4880045418999999E-2</v>
      </c>
      <c r="N53" s="247">
        <f t="shared" si="0"/>
        <v>2.1536702087749999</v>
      </c>
    </row>
    <row r="54" spans="1:14" x14ac:dyDescent="0.2">
      <c r="A54" s="248" t="s">
        <v>401</v>
      </c>
      <c r="B54" s="247">
        <v>10.4557457016</v>
      </c>
      <c r="C54" s="247">
        <v>9.0283629358779987</v>
      </c>
      <c r="D54" s="247">
        <v>9.0910201558439994</v>
      </c>
      <c r="E54" s="247">
        <v>8.857745143842001</v>
      </c>
      <c r="F54" s="247">
        <v>13.427315434196</v>
      </c>
      <c r="G54" s="247">
        <v>12.653838610496999</v>
      </c>
      <c r="H54" s="247">
        <v>11.598515692523002</v>
      </c>
      <c r="I54" s="247">
        <v>11.994556760725001</v>
      </c>
      <c r="J54" s="247">
        <v>15.756001032278</v>
      </c>
      <c r="K54" s="247">
        <v>24.092822007621002</v>
      </c>
      <c r="L54" s="247">
        <v>14.743710233876</v>
      </c>
      <c r="M54" s="247">
        <v>11.185671611884</v>
      </c>
      <c r="N54" s="247">
        <f t="shared" si="0"/>
        <v>152.88530532076399</v>
      </c>
    </row>
    <row r="55" spans="1:14" x14ac:dyDescent="0.2">
      <c r="A55" s="248" t="s">
        <v>191</v>
      </c>
      <c r="B55" s="247">
        <v>4.1402081332840002</v>
      </c>
      <c r="C55" s="247">
        <v>10.910191224356</v>
      </c>
      <c r="D55" s="247">
        <v>9.4644930398350002</v>
      </c>
      <c r="E55" s="247">
        <v>16.956301942943</v>
      </c>
      <c r="F55" s="247">
        <v>7.4152241636819998</v>
      </c>
      <c r="G55" s="247">
        <v>6.6953541064149995</v>
      </c>
      <c r="H55" s="247">
        <v>10.149166397861</v>
      </c>
      <c r="I55" s="247">
        <v>5.6647337111869991</v>
      </c>
      <c r="J55" s="247">
        <v>8.2667927903669991</v>
      </c>
      <c r="K55" s="247">
        <v>0.13583084566600001</v>
      </c>
      <c r="L55" s="247">
        <v>0.36368187944699998</v>
      </c>
      <c r="M55" s="247">
        <v>0.15365478421399997</v>
      </c>
      <c r="N55" s="247">
        <f t="shared" si="0"/>
        <v>80.315633019257007</v>
      </c>
    </row>
    <row r="56" spans="1:14" x14ac:dyDescent="0.2">
      <c r="A56" s="248" t="s">
        <v>402</v>
      </c>
      <c r="B56" s="247">
        <v>0.10897319999999999</v>
      </c>
      <c r="C56" s="247">
        <v>0.8173452000000001</v>
      </c>
      <c r="D56" s="247">
        <v>2.1733026</v>
      </c>
      <c r="E56" s="247">
        <v>1.7978394</v>
      </c>
      <c r="F56" s="247">
        <v>1.683297</v>
      </c>
      <c r="G56" s="247">
        <v>0.6295632000000001</v>
      </c>
      <c r="H56" s="247">
        <v>2.0861274000000001</v>
      </c>
      <c r="I56" s="247">
        <v>1.6004856000000001</v>
      </c>
      <c r="J56" s="247">
        <v>2.5470983999999999</v>
      </c>
      <c r="K56" s="247">
        <v>0.1228458</v>
      </c>
      <c r="L56" s="247">
        <v>0.61750499999999997</v>
      </c>
      <c r="M56" s="247">
        <v>2.4359999999999999E-4</v>
      </c>
      <c r="N56" s="247">
        <f t="shared" si="0"/>
        <v>14.184626399999999</v>
      </c>
    </row>
    <row r="57" spans="1:14" x14ac:dyDescent="0.2">
      <c r="A57" s="248" t="s">
        <v>537</v>
      </c>
      <c r="B57" s="247">
        <v>0.35869629207999998</v>
      </c>
      <c r="C57" s="247">
        <v>0.30702440759600003</v>
      </c>
      <c r="D57" s="247">
        <v>0.30715865622399996</v>
      </c>
      <c r="E57" s="247">
        <v>0.28186196140999997</v>
      </c>
      <c r="F57" s="247">
        <v>0.329270757814</v>
      </c>
      <c r="G57" s="247">
        <v>0.51584418106399998</v>
      </c>
      <c r="H57" s="247">
        <v>0.55831482848699998</v>
      </c>
      <c r="I57" s="247">
        <v>0.51777751433200003</v>
      </c>
      <c r="J57" s="247">
        <v>0.49617511806699999</v>
      </c>
      <c r="K57" s="247">
        <v>0.30854933375599997</v>
      </c>
      <c r="L57" s="247">
        <v>0.39629651739300004</v>
      </c>
      <c r="M57" s="247">
        <v>0.42183186394599997</v>
      </c>
      <c r="N57" s="247">
        <f t="shared" si="0"/>
        <v>4.7988014321689993</v>
      </c>
    </row>
    <row r="58" spans="1:14" x14ac:dyDescent="0.2">
      <c r="A58" s="248" t="s">
        <v>538</v>
      </c>
      <c r="B58" s="247">
        <v>3.4392711882E-2</v>
      </c>
      <c r="C58" s="247">
        <v>3.0233646610000001E-2</v>
      </c>
      <c r="D58" s="247">
        <v>2.2302425641999999E-2</v>
      </c>
      <c r="E58" s="247">
        <v>9.1076553344999991E-2</v>
      </c>
      <c r="F58" s="247">
        <v>0.23637609642499999</v>
      </c>
      <c r="G58" s="247">
        <v>0.28743592775499999</v>
      </c>
      <c r="H58" s="247">
        <v>0.309379923976</v>
      </c>
      <c r="I58" s="247">
        <v>0.28751983031599998</v>
      </c>
      <c r="J58" s="247">
        <v>0.11393120434199999</v>
      </c>
      <c r="K58" s="247">
        <v>3.7854253567999999E-2</v>
      </c>
      <c r="L58" s="247">
        <v>0.30538860499699999</v>
      </c>
      <c r="M58" s="247">
        <v>0.30289795199999997</v>
      </c>
      <c r="N58" s="247">
        <f t="shared" si="0"/>
        <v>2.058789130858</v>
      </c>
    </row>
    <row r="59" spans="1:14" x14ac:dyDescent="0.2">
      <c r="A59" s="248" t="s">
        <v>688</v>
      </c>
      <c r="B59" s="247">
        <v>0</v>
      </c>
      <c r="C59" s="247">
        <v>0</v>
      </c>
      <c r="D59" s="247">
        <v>0</v>
      </c>
      <c r="E59" s="247">
        <v>0</v>
      </c>
      <c r="F59" s="247">
        <v>1.186705798E-3</v>
      </c>
      <c r="G59" s="247">
        <v>0.491349921583</v>
      </c>
      <c r="H59" s="247">
        <v>0.25046057620000001</v>
      </c>
      <c r="I59" s="247">
        <v>0.36146660778899997</v>
      </c>
      <c r="J59" s="247">
        <v>0.36951436486400002</v>
      </c>
      <c r="K59" s="247">
        <v>0.78559386725199998</v>
      </c>
      <c r="L59" s="247">
        <v>0.45149216050300001</v>
      </c>
      <c r="M59" s="247">
        <v>0.20538447572799998</v>
      </c>
      <c r="N59" s="247">
        <f t="shared" si="0"/>
        <v>2.9164486797170004</v>
      </c>
    </row>
    <row r="60" spans="1:14" x14ac:dyDescent="0.2">
      <c r="A60" s="248" t="s">
        <v>248</v>
      </c>
      <c r="B60" s="247">
        <v>3.5554595432E-2</v>
      </c>
      <c r="C60" s="247">
        <v>0.13432131238000003</v>
      </c>
      <c r="D60" s="247">
        <v>0.61577567876400008</v>
      </c>
      <c r="E60" s="247">
        <v>0.36618391804299999</v>
      </c>
      <c r="F60" s="247">
        <v>0</v>
      </c>
      <c r="G60" s="247">
        <v>1.6771233032E-2</v>
      </c>
      <c r="H60" s="247">
        <v>0.15066992251299999</v>
      </c>
      <c r="I60" s="247">
        <v>0.23040398213899996</v>
      </c>
      <c r="J60" s="247">
        <v>0.55863785786099995</v>
      </c>
      <c r="K60" s="247">
        <v>3.1239659530000002E-2</v>
      </c>
      <c r="L60" s="247">
        <v>7.3025678346000003E-2</v>
      </c>
      <c r="M60" s="247">
        <v>0</v>
      </c>
      <c r="N60" s="247">
        <f t="shared" si="0"/>
        <v>2.2125838380400005</v>
      </c>
    </row>
    <row r="61" spans="1:14" x14ac:dyDescent="0.2">
      <c r="A61" s="248" t="s">
        <v>373</v>
      </c>
      <c r="B61" s="247">
        <v>1.4740022576459999</v>
      </c>
      <c r="C61" s="247">
        <v>1.0137833828280001</v>
      </c>
      <c r="D61" s="247">
        <v>0.82355951742699995</v>
      </c>
      <c r="E61" s="247">
        <v>0.63298618330699996</v>
      </c>
      <c r="F61" s="247">
        <v>2.0611968280599999</v>
      </c>
      <c r="G61" s="247">
        <v>3.8361971646440001</v>
      </c>
      <c r="H61" s="247">
        <v>3.5579145383999999</v>
      </c>
      <c r="I61" s="247">
        <v>3.5099912086550002</v>
      </c>
      <c r="J61" s="247">
        <v>4.2825713773520002</v>
      </c>
      <c r="K61" s="247">
        <v>5.4151120241560005</v>
      </c>
      <c r="L61" s="247">
        <v>3.3187741764580001</v>
      </c>
      <c r="M61" s="247">
        <v>1.7806785859980001</v>
      </c>
      <c r="N61" s="247">
        <f t="shared" si="0"/>
        <v>31.706767244930997</v>
      </c>
    </row>
    <row r="62" spans="1:14" x14ac:dyDescent="0.2">
      <c r="A62" s="248" t="s">
        <v>221</v>
      </c>
      <c r="B62" s="247">
        <v>19.794132441055996</v>
      </c>
      <c r="C62" s="247">
        <v>13.354478241043999</v>
      </c>
      <c r="D62" s="247">
        <v>11.191321403731999</v>
      </c>
      <c r="E62" s="247">
        <v>10.52739884156</v>
      </c>
      <c r="F62" s="247">
        <v>10.059662441979</v>
      </c>
      <c r="G62" s="247">
        <v>18.950468362597999</v>
      </c>
      <c r="H62" s="247">
        <v>21.963505637394999</v>
      </c>
      <c r="I62" s="247">
        <v>20.784155995124998</v>
      </c>
      <c r="J62" s="247">
        <v>22.203619391524999</v>
      </c>
      <c r="K62" s="247">
        <v>35.876460045717003</v>
      </c>
      <c r="L62" s="247">
        <v>30.821263625848999</v>
      </c>
      <c r="M62" s="247">
        <v>25.472864423489</v>
      </c>
      <c r="N62" s="247">
        <f t="shared" si="0"/>
        <v>240.99933085106898</v>
      </c>
    </row>
    <row r="63" spans="1:14" x14ac:dyDescent="0.2">
      <c r="A63" s="248" t="s">
        <v>689</v>
      </c>
      <c r="B63" s="247">
        <v>1.6252087809139999</v>
      </c>
      <c r="C63" s="247">
        <v>1.2991656113529999</v>
      </c>
      <c r="D63" s="247">
        <v>1.2163745451899999</v>
      </c>
      <c r="E63" s="247">
        <v>0.85113052330100003</v>
      </c>
      <c r="F63" s="247">
        <v>0.83420272479099999</v>
      </c>
      <c r="G63" s="247">
        <v>1.4688155393360001</v>
      </c>
      <c r="H63" s="247">
        <v>1.885560995806</v>
      </c>
      <c r="I63" s="247">
        <v>1.8019534256480001</v>
      </c>
      <c r="J63" s="247">
        <v>2.0648372739449998</v>
      </c>
      <c r="K63" s="247">
        <v>2.6558340895920001</v>
      </c>
      <c r="L63" s="247">
        <v>1.98682781384</v>
      </c>
      <c r="M63" s="247">
        <v>1.8250750070170001</v>
      </c>
      <c r="N63" s="247">
        <f t="shared" si="0"/>
        <v>19.514986330732999</v>
      </c>
    </row>
    <row r="64" spans="1:14" x14ac:dyDescent="0.2">
      <c r="A64" s="248" t="s">
        <v>539</v>
      </c>
      <c r="B64" s="247">
        <v>5.4617745000000002E-2</v>
      </c>
      <c r="C64" s="247">
        <v>3.1574234999999999E-2</v>
      </c>
      <c r="D64" s="247">
        <v>2.13759525E-2</v>
      </c>
      <c r="E64" s="247">
        <v>1.7891002500000003E-2</v>
      </c>
      <c r="F64" s="247">
        <v>9.3382380000000001E-2</v>
      </c>
      <c r="G64" s="247">
        <v>0.28654494750000004</v>
      </c>
      <c r="H64" s="247">
        <v>0.27433843499999999</v>
      </c>
      <c r="I64" s="247">
        <v>0.30672295500000002</v>
      </c>
      <c r="J64" s="247">
        <v>0.33467285250000001</v>
      </c>
      <c r="K64" s="247">
        <v>0.38782537500000003</v>
      </c>
      <c r="L64" s="247">
        <v>0.22660664249999998</v>
      </c>
      <c r="M64" s="247">
        <v>8.0756234999999996E-2</v>
      </c>
      <c r="N64" s="247">
        <f t="shared" si="0"/>
        <v>2.1163087575000001</v>
      </c>
    </row>
    <row r="65" spans="1:14" x14ac:dyDescent="0.2">
      <c r="A65" s="248" t="s">
        <v>540</v>
      </c>
      <c r="B65" s="247">
        <v>0.1199995125</v>
      </c>
      <c r="C65" s="247">
        <v>0.10503504375</v>
      </c>
      <c r="D65" s="247">
        <v>0.1018990875</v>
      </c>
      <c r="E65" s="247">
        <v>0.11066251875000001</v>
      </c>
      <c r="F65" s="247">
        <v>0.11172170625</v>
      </c>
      <c r="G65" s="247">
        <v>0.1078602</v>
      </c>
      <c r="H65" s="247">
        <v>0.10138865625</v>
      </c>
      <c r="I65" s="247">
        <v>0.1056307875</v>
      </c>
      <c r="J65" s="247">
        <v>9.7671918750000003E-2</v>
      </c>
      <c r="K65" s="247">
        <v>5.4527783000000003E-2</v>
      </c>
      <c r="L65" s="247">
        <v>0</v>
      </c>
      <c r="M65" s="247">
        <v>0</v>
      </c>
      <c r="N65" s="247">
        <f t="shared" si="0"/>
        <v>1.01639721425</v>
      </c>
    </row>
    <row r="66" spans="1:14" x14ac:dyDescent="0.2">
      <c r="A66" s="248" t="s">
        <v>541</v>
      </c>
      <c r="B66" s="247">
        <v>0.153540333</v>
      </c>
      <c r="C66" s="247">
        <v>0.119174641</v>
      </c>
      <c r="D66" s="247">
        <v>0.11029048299999999</v>
      </c>
      <c r="E66" s="247">
        <v>0.18905423199999999</v>
      </c>
      <c r="F66" s="247">
        <v>0.34458211499999997</v>
      </c>
      <c r="G66" s="247">
        <v>0.76816724699999994</v>
      </c>
      <c r="H66" s="247">
        <v>0.52073365500000002</v>
      </c>
      <c r="I66" s="247">
        <v>0.63743001799999999</v>
      </c>
      <c r="J66" s="247">
        <v>0.71745678130000001</v>
      </c>
      <c r="K66" s="247">
        <v>1.364251906</v>
      </c>
      <c r="L66" s="247">
        <v>0.79202660999999996</v>
      </c>
      <c r="M66" s="247">
        <v>0.31087225099999999</v>
      </c>
      <c r="N66" s="247">
        <f t="shared" si="0"/>
        <v>6.0275802722999998</v>
      </c>
    </row>
    <row r="67" spans="1:14" x14ac:dyDescent="0.2">
      <c r="A67" s="248" t="s">
        <v>349</v>
      </c>
      <c r="B67" s="247">
        <v>1.638129263895</v>
      </c>
      <c r="C67" s="247">
        <v>1.39018647038</v>
      </c>
      <c r="D67" s="247">
        <v>1.459897030814</v>
      </c>
      <c r="E67" s="247">
        <v>1.334412702291</v>
      </c>
      <c r="F67" s="247">
        <v>1.8978832695840002</v>
      </c>
      <c r="G67" s="247">
        <v>2.4891801655859997</v>
      </c>
      <c r="H67" s="247">
        <v>2.1462561735649999</v>
      </c>
      <c r="I67" s="247">
        <v>3.1422011268739998</v>
      </c>
      <c r="J67" s="247">
        <v>3.9762998098660001</v>
      </c>
      <c r="K67" s="247">
        <v>5.3563462342120003</v>
      </c>
      <c r="L67" s="247">
        <v>3.0020989821400001</v>
      </c>
      <c r="M67" s="247">
        <v>1.9145268352649998</v>
      </c>
      <c r="N67" s="247">
        <f t="shared" si="0"/>
        <v>29.747418064472001</v>
      </c>
    </row>
    <row r="68" spans="1:14" x14ac:dyDescent="0.2">
      <c r="A68" s="248" t="s">
        <v>542</v>
      </c>
      <c r="B68" s="247">
        <v>0.16027180917799999</v>
      </c>
      <c r="C68" s="247">
        <v>0.103300459532</v>
      </c>
      <c r="D68" s="247">
        <v>0.103768528407</v>
      </c>
      <c r="E68" s="247">
        <v>0.113093624314</v>
      </c>
      <c r="F68" s="247">
        <v>0.22611997803599998</v>
      </c>
      <c r="G68" s="247">
        <v>0.28811359616000004</v>
      </c>
      <c r="H68" s="247">
        <v>0.22269636494799999</v>
      </c>
      <c r="I68" s="247">
        <v>0.31959257461900004</v>
      </c>
      <c r="J68" s="247">
        <v>0.30436139604000001</v>
      </c>
      <c r="K68" s="247">
        <v>0.50854719863099995</v>
      </c>
      <c r="L68" s="247">
        <v>0.34721615092699998</v>
      </c>
      <c r="M68" s="247">
        <v>0.26296888932999996</v>
      </c>
      <c r="N68" s="247">
        <f t="shared" si="0"/>
        <v>2.9600505701220001</v>
      </c>
    </row>
    <row r="69" spans="1:14" x14ac:dyDescent="0.2">
      <c r="A69" s="248" t="s">
        <v>543</v>
      </c>
      <c r="B69" s="247">
        <v>0.34802520299199996</v>
      </c>
      <c r="C69" s="247">
        <v>0.29549393858199996</v>
      </c>
      <c r="D69" s="247">
        <v>0.32451707994000001</v>
      </c>
      <c r="E69" s="247">
        <v>0.32742663693899998</v>
      </c>
      <c r="F69" s="247">
        <v>0.38491832058699998</v>
      </c>
      <c r="G69" s="247">
        <v>0.50373802672500001</v>
      </c>
      <c r="H69" s="247">
        <v>0.41912987764299997</v>
      </c>
      <c r="I69" s="247">
        <v>0.42316027514500004</v>
      </c>
      <c r="J69" s="247">
        <v>0.48967372567299999</v>
      </c>
      <c r="K69" s="247">
        <v>0.78735821278700002</v>
      </c>
      <c r="L69" s="247">
        <v>0.54876467240499993</v>
      </c>
      <c r="M69" s="247">
        <v>0.45248666048999997</v>
      </c>
      <c r="N69" s="247">
        <f t="shared" si="0"/>
        <v>5.3046926299079997</v>
      </c>
    </row>
    <row r="70" spans="1:14" x14ac:dyDescent="0.2">
      <c r="A70" s="248" t="s">
        <v>544</v>
      </c>
      <c r="B70" s="247">
        <v>1.8233393099700002</v>
      </c>
      <c r="C70" s="247">
        <v>0.889535157671</v>
      </c>
      <c r="D70" s="247">
        <v>0.66886358071500007</v>
      </c>
      <c r="E70" s="247">
        <v>0.59299699666600003</v>
      </c>
      <c r="F70" s="247">
        <v>0.49812651007100001</v>
      </c>
      <c r="G70" s="247">
        <v>1.071192599934</v>
      </c>
      <c r="H70" s="247">
        <v>1.2762801355310001</v>
      </c>
      <c r="I70" s="247">
        <v>0.81700577819099995</v>
      </c>
      <c r="J70" s="247">
        <v>2.5471029428659997</v>
      </c>
      <c r="K70" s="247">
        <v>2.9103746385939999</v>
      </c>
      <c r="L70" s="247">
        <v>2.2925769203750002</v>
      </c>
      <c r="M70" s="247">
        <v>2.2150117913130001</v>
      </c>
      <c r="N70" s="247">
        <f t="shared" si="0"/>
        <v>17.602406361897</v>
      </c>
    </row>
    <row r="71" spans="1:14" x14ac:dyDescent="0.2">
      <c r="A71" s="248" t="s">
        <v>545</v>
      </c>
      <c r="B71" s="247">
        <v>0.38165952000000003</v>
      </c>
      <c r="C71" s="247">
        <v>0.27195984000000001</v>
      </c>
      <c r="D71" s="247">
        <v>0.29640552000000003</v>
      </c>
      <c r="E71" s="247">
        <v>0.20042364000000001</v>
      </c>
      <c r="F71" s="247">
        <v>0.26053719800000003</v>
      </c>
      <c r="G71" s="247">
        <v>0.33981696</v>
      </c>
      <c r="H71" s="247">
        <v>0.40830936000000001</v>
      </c>
      <c r="I71" s="247">
        <v>0.3414372</v>
      </c>
      <c r="J71" s="247">
        <v>0.31558716000000003</v>
      </c>
      <c r="K71" s="247">
        <v>0.47993543999999999</v>
      </c>
      <c r="L71" s="247">
        <v>0.28392588000000002</v>
      </c>
      <c r="M71" s="247">
        <v>0.14727864000000002</v>
      </c>
      <c r="N71" s="247">
        <f t="shared" si="0"/>
        <v>3.7272763580000006</v>
      </c>
    </row>
    <row r="72" spans="1:14" x14ac:dyDescent="0.2">
      <c r="A72" s="248" t="s">
        <v>546</v>
      </c>
      <c r="B72" s="247">
        <v>0.97551582526800007</v>
      </c>
      <c r="C72" s="247">
        <v>0.36057540980100006</v>
      </c>
      <c r="D72" s="247">
        <v>0.42894541829399996</v>
      </c>
      <c r="E72" s="247">
        <v>0.416339173299</v>
      </c>
      <c r="F72" s="247">
        <v>0.59236192098099993</v>
      </c>
      <c r="G72" s="247">
        <v>0.48538454736800002</v>
      </c>
      <c r="H72" s="247">
        <v>0.56090910716599995</v>
      </c>
      <c r="I72" s="247">
        <v>0.24703637445000001</v>
      </c>
      <c r="J72" s="247">
        <v>1.2071740222390002</v>
      </c>
      <c r="K72" s="247">
        <v>1.3546969610339998</v>
      </c>
      <c r="L72" s="247">
        <v>0.62728869300000001</v>
      </c>
      <c r="M72" s="247">
        <v>0.99857318885200008</v>
      </c>
      <c r="N72" s="247">
        <f t="shared" si="0"/>
        <v>8.2548006417520003</v>
      </c>
    </row>
    <row r="73" spans="1:14" x14ac:dyDescent="0.2">
      <c r="A73" s="248" t="s">
        <v>547</v>
      </c>
      <c r="B73" s="247">
        <v>0.108375709591</v>
      </c>
      <c r="C73" s="247">
        <v>7.306729128400001E-2</v>
      </c>
      <c r="D73" s="247">
        <v>6.0124704516999999E-2</v>
      </c>
      <c r="E73" s="247">
        <v>8.5723284035E-2</v>
      </c>
      <c r="F73" s="247">
        <v>5.5964180196000003E-2</v>
      </c>
      <c r="G73" s="247">
        <v>0.10207614762299999</v>
      </c>
      <c r="H73" s="247">
        <v>0.12901736681199999</v>
      </c>
      <c r="I73" s="247">
        <v>4.2995024407999995E-2</v>
      </c>
      <c r="J73" s="247">
        <v>0.12639926209899999</v>
      </c>
      <c r="K73" s="247">
        <v>0.122765319823</v>
      </c>
      <c r="L73" s="247">
        <v>0</v>
      </c>
      <c r="M73" s="247">
        <v>0</v>
      </c>
      <c r="N73" s="247">
        <f t="shared" si="0"/>
        <v>0.90650829038799996</v>
      </c>
    </row>
    <row r="74" spans="1:14" x14ac:dyDescent="0.2">
      <c r="A74" s="248" t="s">
        <v>548</v>
      </c>
      <c r="B74" s="247">
        <v>0.12907361249999999</v>
      </c>
      <c r="C74" s="247">
        <v>0.10050140624999999</v>
      </c>
      <c r="D74" s="247">
        <v>0.10078346249999999</v>
      </c>
      <c r="E74" s="247">
        <v>2.7885409999999999E-2</v>
      </c>
      <c r="F74" s="247">
        <v>0.10024297500000001</v>
      </c>
      <c r="G74" s="247">
        <v>9.5765512499999997E-2</v>
      </c>
      <c r="H74" s="247">
        <v>9.4416131250000007E-2</v>
      </c>
      <c r="I74" s="247">
        <v>0.19116234374999999</v>
      </c>
      <c r="J74" s="247">
        <v>0.134079376</v>
      </c>
      <c r="K74" s="247">
        <v>4.4279360000000004E-2</v>
      </c>
      <c r="L74" s="247">
        <v>0</v>
      </c>
      <c r="M74" s="247">
        <v>0</v>
      </c>
      <c r="N74" s="247">
        <f t="shared" si="0"/>
        <v>1.01818958975</v>
      </c>
    </row>
    <row r="75" spans="1:14" x14ac:dyDescent="0.2">
      <c r="A75" s="248" t="s">
        <v>227</v>
      </c>
      <c r="B75" s="247">
        <v>0.95903083782200005</v>
      </c>
      <c r="C75" s="247">
        <v>1.0695413481089999</v>
      </c>
      <c r="D75" s="247">
        <v>1.074822088705</v>
      </c>
      <c r="E75" s="247">
        <v>0.95769033240299994</v>
      </c>
      <c r="F75" s="247">
        <v>0.64389313150799998</v>
      </c>
      <c r="G75" s="247">
        <v>1.0144810420170001</v>
      </c>
      <c r="H75" s="247">
        <v>0.98561894770000003</v>
      </c>
      <c r="I75" s="247">
        <v>1.003449723381</v>
      </c>
      <c r="J75" s="247">
        <v>0.96686454101700003</v>
      </c>
      <c r="K75" s="247">
        <v>1.1105489008279998</v>
      </c>
      <c r="L75" s="247">
        <v>1.1112224614390001</v>
      </c>
      <c r="M75" s="247">
        <v>1.3994066406449999</v>
      </c>
      <c r="N75" s="247">
        <f t="shared" ref="N75:N106" si="1">SUM(B75:M75)</f>
        <v>12.296569995574</v>
      </c>
    </row>
    <row r="76" spans="1:14" x14ac:dyDescent="0.2">
      <c r="A76" s="248" t="s">
        <v>233</v>
      </c>
      <c r="B76" s="247">
        <v>0.60884787123899997</v>
      </c>
      <c r="C76" s="247">
        <v>0.49424253895800002</v>
      </c>
      <c r="D76" s="247">
        <v>0.50248847455000001</v>
      </c>
      <c r="E76" s="247">
        <v>0.46700459346399997</v>
      </c>
      <c r="F76" s="247">
        <v>0.460798098888</v>
      </c>
      <c r="G76" s="247">
        <v>0.65644777414099997</v>
      </c>
      <c r="H76" s="247">
        <v>0.77695299441299992</v>
      </c>
      <c r="I76" s="247">
        <v>0.54313404019400002</v>
      </c>
      <c r="J76" s="247">
        <v>0.69455382322499992</v>
      </c>
      <c r="K76" s="247">
        <v>1.3151120649250001</v>
      </c>
      <c r="L76" s="247">
        <v>0.74292099840499992</v>
      </c>
      <c r="M76" s="247">
        <v>0.64735984364700006</v>
      </c>
      <c r="N76" s="247">
        <f t="shared" si="1"/>
        <v>7.9098631160490012</v>
      </c>
    </row>
    <row r="77" spans="1:14" x14ac:dyDescent="0.2">
      <c r="A77" s="248" t="s">
        <v>549</v>
      </c>
      <c r="B77" s="247">
        <v>2.2026499000000001E-2</v>
      </c>
      <c r="C77" s="247">
        <v>2.441575E-2</v>
      </c>
      <c r="D77" s="247">
        <v>1.592199E-2</v>
      </c>
      <c r="E77" s="247">
        <v>9.1074240000000011E-3</v>
      </c>
      <c r="F77" s="247">
        <v>0.13454418100000001</v>
      </c>
      <c r="G77" s="247">
        <v>0.28697872499999999</v>
      </c>
      <c r="H77" s="247">
        <v>0.32479716600000003</v>
      </c>
      <c r="I77" s="247">
        <v>0.37427496899999996</v>
      </c>
      <c r="J77" s="247">
        <v>0.35413569</v>
      </c>
      <c r="K77" s="247">
        <v>0.310676544</v>
      </c>
      <c r="L77" s="247">
        <v>0.410053536</v>
      </c>
      <c r="M77" s="247">
        <v>0.12813118900000001</v>
      </c>
      <c r="N77" s="247">
        <f t="shared" si="1"/>
        <v>2.3950636629999997</v>
      </c>
    </row>
    <row r="78" spans="1:14" x14ac:dyDescent="0.2">
      <c r="A78" s="248" t="s">
        <v>350</v>
      </c>
      <c r="B78" s="247">
        <v>2.0834564157190001</v>
      </c>
      <c r="C78" s="247">
        <v>2.0572577896770001</v>
      </c>
      <c r="D78" s="247">
        <v>2.2840257756160001</v>
      </c>
      <c r="E78" s="247">
        <v>2.0503406592000002</v>
      </c>
      <c r="F78" s="247">
        <v>1.9878527647779998</v>
      </c>
      <c r="G78" s="247">
        <v>1.726117766914</v>
      </c>
      <c r="H78" s="247">
        <v>1.8754150081529999</v>
      </c>
      <c r="I78" s="247">
        <v>1.976741510638</v>
      </c>
      <c r="J78" s="247">
        <v>1.8140470348410001</v>
      </c>
      <c r="K78" s="247">
        <v>1.518036463392</v>
      </c>
      <c r="L78" s="247">
        <v>1.3021292591139999</v>
      </c>
      <c r="M78" s="247">
        <v>1.882975766685</v>
      </c>
      <c r="N78" s="247">
        <f t="shared" si="1"/>
        <v>22.558396214726997</v>
      </c>
    </row>
    <row r="79" spans="1:14" x14ac:dyDescent="0.2">
      <c r="A79" s="248" t="s">
        <v>192</v>
      </c>
      <c r="B79" s="247">
        <v>28.705542971863</v>
      </c>
      <c r="C79" s="247">
        <v>25.920481102416002</v>
      </c>
      <c r="D79" s="247">
        <v>29.765079475159002</v>
      </c>
      <c r="E79" s="247">
        <v>27.047967515682</v>
      </c>
      <c r="F79" s="247">
        <v>27.803878776264998</v>
      </c>
      <c r="G79" s="247">
        <v>10.745025310688</v>
      </c>
      <c r="H79" s="247">
        <v>0.754454481442</v>
      </c>
      <c r="I79" s="247">
        <v>0</v>
      </c>
      <c r="J79" s="247">
        <v>0.154982394355</v>
      </c>
      <c r="K79" s="247">
        <v>0</v>
      </c>
      <c r="L79" s="247">
        <v>14.048633316691999</v>
      </c>
      <c r="M79" s="247">
        <v>29.192355694549001</v>
      </c>
      <c r="N79" s="247">
        <f t="shared" si="1"/>
        <v>194.13840103911099</v>
      </c>
    </row>
    <row r="80" spans="1:14" x14ac:dyDescent="0.2">
      <c r="A80" s="248" t="s">
        <v>51</v>
      </c>
      <c r="B80" s="247">
        <v>26.134590452905002</v>
      </c>
      <c r="C80" s="247">
        <v>42.779594513810999</v>
      </c>
      <c r="D80" s="247">
        <v>48.020830450376003</v>
      </c>
      <c r="E80" s="247">
        <v>45.638584364100005</v>
      </c>
      <c r="F80" s="247">
        <v>16.977732889921</v>
      </c>
      <c r="G80" s="247">
        <v>3.2277435271749999</v>
      </c>
      <c r="H80" s="247">
        <v>1.324885697692</v>
      </c>
      <c r="I80" s="247">
        <v>0.45966781900600001</v>
      </c>
      <c r="J80" s="247">
        <v>4.302114571E-3</v>
      </c>
      <c r="K80" s="247">
        <v>8.8908900336999996E-2</v>
      </c>
      <c r="L80" s="247">
        <v>15.833480625035</v>
      </c>
      <c r="M80" s="247">
        <v>21.052055762997998</v>
      </c>
      <c r="N80" s="247">
        <f t="shared" si="1"/>
        <v>221.54237711792703</v>
      </c>
    </row>
    <row r="81" spans="1:14" x14ac:dyDescent="0.2">
      <c r="A81" s="248" t="s">
        <v>351</v>
      </c>
      <c r="B81" s="247">
        <v>24.538313832090999</v>
      </c>
      <c r="C81" s="247">
        <v>22.232569877904002</v>
      </c>
      <c r="D81" s="247">
        <v>23.026686999189</v>
      </c>
      <c r="E81" s="247">
        <v>23.823195057836998</v>
      </c>
      <c r="F81" s="247">
        <v>24.640149993381002</v>
      </c>
      <c r="G81" s="247">
        <v>25.396149111204</v>
      </c>
      <c r="H81" s="247">
        <v>27.812710604621998</v>
      </c>
      <c r="I81" s="247">
        <v>28.607702373593</v>
      </c>
      <c r="J81" s="247">
        <v>0.119143708774</v>
      </c>
      <c r="K81" s="247">
        <v>6.855044676776</v>
      </c>
      <c r="L81" s="247">
        <v>12.588229559850999</v>
      </c>
      <c r="M81" s="247">
        <v>24.058847502475</v>
      </c>
      <c r="N81" s="247">
        <f t="shared" si="1"/>
        <v>243.69874329769698</v>
      </c>
    </row>
    <row r="82" spans="1:14" x14ac:dyDescent="0.2">
      <c r="A82" s="248" t="s">
        <v>550</v>
      </c>
      <c r="B82" s="247">
        <v>8.4220745074999996</v>
      </c>
      <c r="C82" s="247">
        <v>8.2708927088999982</v>
      </c>
      <c r="D82" s="247">
        <v>8.7367434043000003</v>
      </c>
      <c r="E82" s="247">
        <v>3.7980341008000003</v>
      </c>
      <c r="F82" s="247">
        <v>5.8100000000000003E-5</v>
      </c>
      <c r="G82" s="247">
        <v>0.2285738004</v>
      </c>
      <c r="H82" s="247">
        <v>0.35440159850000003</v>
      </c>
      <c r="I82" s="247">
        <v>0</v>
      </c>
      <c r="J82" s="247">
        <v>0</v>
      </c>
      <c r="K82" s="247">
        <v>0</v>
      </c>
      <c r="L82" s="247">
        <v>0</v>
      </c>
      <c r="M82" s="247">
        <v>0</v>
      </c>
      <c r="N82" s="247">
        <f t="shared" si="1"/>
        <v>29.8107782204</v>
      </c>
    </row>
    <row r="83" spans="1:14" x14ac:dyDescent="0.2">
      <c r="A83" s="248" t="s">
        <v>225</v>
      </c>
      <c r="B83" s="247">
        <v>1.0327634282589999</v>
      </c>
      <c r="C83" s="247">
        <v>0.86937103712300001</v>
      </c>
      <c r="D83" s="247">
        <v>0.89119576670100009</v>
      </c>
      <c r="E83" s="247">
        <v>0.86840253679900004</v>
      </c>
      <c r="F83" s="247">
        <v>1.3886647926990001</v>
      </c>
      <c r="G83" s="247">
        <v>3.5011160120930001</v>
      </c>
      <c r="H83" s="247">
        <v>2.124253674362</v>
      </c>
      <c r="I83" s="247">
        <v>2.5364034703000002</v>
      </c>
      <c r="J83" s="247">
        <v>2.9528344669889997</v>
      </c>
      <c r="K83" s="247">
        <v>4.8951473366059997</v>
      </c>
      <c r="L83" s="247">
        <v>3.1284532748689999</v>
      </c>
      <c r="M83" s="247">
        <v>1.7154846495209999</v>
      </c>
      <c r="N83" s="247">
        <f t="shared" si="1"/>
        <v>25.904090446321</v>
      </c>
    </row>
    <row r="84" spans="1:14" x14ac:dyDescent="0.2">
      <c r="A84" s="248" t="s">
        <v>552</v>
      </c>
      <c r="B84" s="247">
        <v>3.0640101101980006</v>
      </c>
      <c r="C84" s="247">
        <v>2.5826323603790002</v>
      </c>
      <c r="D84" s="247">
        <v>3.5089020916</v>
      </c>
      <c r="E84" s="247">
        <v>3.454959828142</v>
      </c>
      <c r="F84" s="247">
        <v>5.4880419915100003</v>
      </c>
      <c r="G84" s="247">
        <v>4.226455909287</v>
      </c>
      <c r="H84" s="247">
        <v>3.5475970624879998</v>
      </c>
      <c r="I84" s="247">
        <v>4.9927547942699997</v>
      </c>
      <c r="J84" s="247">
        <v>7.2650687989290006</v>
      </c>
      <c r="K84" s="247">
        <v>6.5046071593859995</v>
      </c>
      <c r="L84" s="247">
        <v>4.5277712773789993</v>
      </c>
      <c r="M84" s="247">
        <v>3.148190384112</v>
      </c>
      <c r="N84" s="247">
        <f t="shared" si="1"/>
        <v>52.310991767679994</v>
      </c>
    </row>
    <row r="85" spans="1:14" x14ac:dyDescent="0.2">
      <c r="A85" s="248" t="s">
        <v>551</v>
      </c>
      <c r="B85" s="247">
        <v>0.19800000000000001</v>
      </c>
      <c r="C85" s="247">
        <v>0.84199999999999997</v>
      </c>
      <c r="D85" s="247">
        <v>0.27700000000000002</v>
      </c>
      <c r="E85" s="247">
        <v>0</v>
      </c>
      <c r="F85" s="247">
        <v>0.112</v>
      </c>
      <c r="G85" s="247">
        <v>0</v>
      </c>
      <c r="H85" s="247">
        <v>0</v>
      </c>
      <c r="I85" s="247">
        <v>0</v>
      </c>
      <c r="J85" s="247">
        <v>0</v>
      </c>
      <c r="K85" s="247">
        <v>0</v>
      </c>
      <c r="L85" s="247">
        <v>0</v>
      </c>
      <c r="M85" s="247">
        <v>0</v>
      </c>
      <c r="N85" s="247">
        <f t="shared" si="1"/>
        <v>1.4290000000000003</v>
      </c>
    </row>
    <row r="86" spans="1:14" x14ac:dyDescent="0.2">
      <c r="A86" s="248" t="s">
        <v>553</v>
      </c>
      <c r="B86" s="247">
        <v>1.731814768</v>
      </c>
      <c r="C86" s="247">
        <v>0.910414006296</v>
      </c>
      <c r="D86" s="247">
        <v>0.35815593824899999</v>
      </c>
      <c r="E86" s="247">
        <v>0.38388162766900003</v>
      </c>
      <c r="F86" s="247">
        <v>1.146216221235</v>
      </c>
      <c r="G86" s="247">
        <v>1.276515452678</v>
      </c>
      <c r="H86" s="247">
        <v>0.226464150399</v>
      </c>
      <c r="I86" s="247">
        <v>0.521510163129</v>
      </c>
      <c r="J86" s="247">
        <v>1.7049209599039998</v>
      </c>
      <c r="K86" s="247">
        <v>5.2397582060289993</v>
      </c>
      <c r="L86" s="247">
        <v>3.4328638519000001</v>
      </c>
      <c r="M86" s="247">
        <v>2.4809280988900002</v>
      </c>
      <c r="N86" s="247">
        <f t="shared" si="1"/>
        <v>19.413443444378</v>
      </c>
    </row>
    <row r="87" spans="1:14" x14ac:dyDescent="0.2">
      <c r="A87" s="248" t="s">
        <v>347</v>
      </c>
      <c r="B87" s="247">
        <v>6.5800832102579996</v>
      </c>
      <c r="C87" s="247">
        <v>5.3516028677070002</v>
      </c>
      <c r="D87" s="247">
        <v>5.0632509867449995</v>
      </c>
      <c r="E87" s="247">
        <v>3.5988996693739996</v>
      </c>
      <c r="F87" s="247">
        <v>3.7104608380900004</v>
      </c>
      <c r="G87" s="247">
        <v>5.9223445534730006</v>
      </c>
      <c r="H87" s="247">
        <v>7.4976468358639998</v>
      </c>
      <c r="I87" s="247">
        <v>7.2434151136400002</v>
      </c>
      <c r="J87" s="247">
        <v>8.1093191684160004</v>
      </c>
      <c r="K87" s="247">
        <v>10.204655132141999</v>
      </c>
      <c r="L87" s="247">
        <v>7.8233911448839999</v>
      </c>
      <c r="M87" s="247">
        <v>7.2776167620350005</v>
      </c>
      <c r="N87" s="247">
        <f t="shared" si="1"/>
        <v>78.382686282628001</v>
      </c>
    </row>
    <row r="88" spans="1:14" x14ac:dyDescent="0.2">
      <c r="A88" s="248" t="s">
        <v>352</v>
      </c>
      <c r="B88" s="247">
        <v>116.911871866225</v>
      </c>
      <c r="C88" s="247">
        <v>52.936619264908003</v>
      </c>
      <c r="D88" s="247">
        <v>185.683451806341</v>
      </c>
      <c r="E88" s="247">
        <v>183.12200472139699</v>
      </c>
      <c r="F88" s="247">
        <v>193.95402331123302</v>
      </c>
      <c r="G88" s="247">
        <v>189.00186810417699</v>
      </c>
      <c r="H88" s="247">
        <v>174.20028925551699</v>
      </c>
      <c r="I88" s="247">
        <v>190.32758694791102</v>
      </c>
      <c r="J88" s="247">
        <v>157.12239418217999</v>
      </c>
      <c r="K88" s="247">
        <v>155.30081290336503</v>
      </c>
      <c r="L88" s="247">
        <v>98.820930195251009</v>
      </c>
      <c r="M88" s="247">
        <v>112.72238664472601</v>
      </c>
      <c r="N88" s="247">
        <f t="shared" si="1"/>
        <v>1810.1042392032309</v>
      </c>
    </row>
    <row r="89" spans="1:14" x14ac:dyDescent="0.2">
      <c r="A89" s="248" t="s">
        <v>554</v>
      </c>
      <c r="B89" s="247">
        <v>8.1999999999999998E-4</v>
      </c>
      <c r="C89" s="247">
        <v>0</v>
      </c>
      <c r="D89" s="247">
        <v>0</v>
      </c>
      <c r="E89" s="247">
        <v>0</v>
      </c>
      <c r="F89" s="247">
        <v>0</v>
      </c>
      <c r="G89" s="247">
        <v>0</v>
      </c>
      <c r="H89" s="247">
        <v>0</v>
      </c>
      <c r="I89" s="247">
        <v>0</v>
      </c>
      <c r="J89" s="247">
        <v>0</v>
      </c>
      <c r="K89" s="247">
        <v>0</v>
      </c>
      <c r="L89" s="247">
        <v>0</v>
      </c>
      <c r="M89" s="247">
        <v>0</v>
      </c>
      <c r="N89" s="247">
        <f t="shared" si="1"/>
        <v>8.1999999999999998E-4</v>
      </c>
    </row>
    <row r="90" spans="1:14" x14ac:dyDescent="0.2">
      <c r="A90" s="248" t="s">
        <v>555</v>
      </c>
      <c r="B90" s="247">
        <v>0.1160497425</v>
      </c>
      <c r="C90" s="247">
        <v>4.5916214999999996E-2</v>
      </c>
      <c r="D90" s="247">
        <v>5.7424764499999996E-2</v>
      </c>
      <c r="E90" s="247">
        <v>3.5295236749999993E-2</v>
      </c>
      <c r="F90" s="247">
        <v>0.21516219349999999</v>
      </c>
      <c r="G90" s="247">
        <v>0.4946333135</v>
      </c>
      <c r="H90" s="247">
        <v>0.55153896550000003</v>
      </c>
      <c r="I90" s="247">
        <v>0.53195067600000001</v>
      </c>
      <c r="J90" s="247">
        <v>0.61911922149999998</v>
      </c>
      <c r="K90" s="247">
        <v>0.54006130874999991</v>
      </c>
      <c r="L90" s="247">
        <v>0.57685717749999998</v>
      </c>
      <c r="M90" s="247">
        <v>0.28189456574999999</v>
      </c>
      <c r="N90" s="247">
        <f t="shared" si="1"/>
        <v>4.06590338075</v>
      </c>
    </row>
    <row r="91" spans="1:14" x14ac:dyDescent="0.2">
      <c r="A91" s="248" t="s">
        <v>257</v>
      </c>
      <c r="B91" s="247">
        <v>3.6953142091000001E-2</v>
      </c>
      <c r="C91" s="247">
        <v>0.20623331257499999</v>
      </c>
      <c r="D91" s="247">
        <v>0.51844395458800008</v>
      </c>
      <c r="E91" s="247">
        <v>8.6716769532000013E-2</v>
      </c>
      <c r="F91" s="247">
        <v>9.2801733399999996E-3</v>
      </c>
      <c r="G91" s="247">
        <v>0.17741401520899996</v>
      </c>
      <c r="H91" s="247">
        <v>9.3380450973000004E-2</v>
      </c>
      <c r="I91" s="247">
        <v>0.13518903925199999</v>
      </c>
      <c r="J91" s="247">
        <v>0.206060278949</v>
      </c>
      <c r="K91" s="247">
        <v>7.3803429101999996E-2</v>
      </c>
      <c r="L91" s="247">
        <v>1.7881999999999998E-8</v>
      </c>
      <c r="M91" s="247">
        <v>3.528234742E-3</v>
      </c>
      <c r="N91" s="247">
        <f t="shared" si="1"/>
        <v>1.5470028182350004</v>
      </c>
    </row>
    <row r="92" spans="1:14" x14ac:dyDescent="0.2">
      <c r="A92" s="248" t="s">
        <v>403</v>
      </c>
      <c r="B92" s="247">
        <v>0</v>
      </c>
      <c r="C92" s="247">
        <v>0</v>
      </c>
      <c r="D92" s="247">
        <v>0</v>
      </c>
      <c r="E92" s="247">
        <v>0</v>
      </c>
      <c r="F92" s="247">
        <v>0</v>
      </c>
      <c r="G92" s="247">
        <v>0</v>
      </c>
      <c r="H92" s="247">
        <v>0</v>
      </c>
      <c r="I92" s="247">
        <v>0</v>
      </c>
      <c r="J92" s="247">
        <v>0</v>
      </c>
      <c r="K92" s="247">
        <v>0</v>
      </c>
      <c r="L92" s="247">
        <v>2.7260338035000005</v>
      </c>
      <c r="M92" s="247">
        <v>8.9629462980000003</v>
      </c>
      <c r="N92" s="247">
        <f t="shared" si="1"/>
        <v>11.6889801015</v>
      </c>
    </row>
    <row r="93" spans="1:14" x14ac:dyDescent="0.2">
      <c r="A93" s="248" t="s">
        <v>556</v>
      </c>
      <c r="B93" s="247">
        <v>0.496805</v>
      </c>
      <c r="C93" s="247">
        <v>0.31385200000000002</v>
      </c>
      <c r="D93" s="247">
        <v>0.31943899999999997</v>
      </c>
      <c r="E93" s="247">
        <v>0</v>
      </c>
      <c r="F93" s="247">
        <v>0.163077</v>
      </c>
      <c r="G93" s="247">
        <v>3.3772000000000003E-2</v>
      </c>
      <c r="H93" s="247">
        <v>0.41040399999999999</v>
      </c>
      <c r="I93" s="247">
        <v>0.155865</v>
      </c>
      <c r="J93" s="247">
        <v>0.85492100000000004</v>
      </c>
      <c r="K93" s="247">
        <v>8.2543000000000005E-2</v>
      </c>
      <c r="L93" s="247">
        <v>0</v>
      </c>
      <c r="M93" s="247">
        <v>0.18345600000000001</v>
      </c>
      <c r="N93" s="247">
        <f t="shared" si="1"/>
        <v>3.0141339999999994</v>
      </c>
    </row>
    <row r="94" spans="1:14" x14ac:dyDescent="0.2">
      <c r="A94" s="248" t="s">
        <v>557</v>
      </c>
      <c r="B94" s="247">
        <v>0.16750157030099999</v>
      </c>
      <c r="C94" s="247">
        <v>0.148248425096</v>
      </c>
      <c r="D94" s="247">
        <v>0.16120374318699998</v>
      </c>
      <c r="E94" s="247">
        <v>0.15316355553000002</v>
      </c>
      <c r="F94" s="247">
        <v>0.14807914687600002</v>
      </c>
      <c r="G94" s="247">
        <v>0.14658778544100001</v>
      </c>
      <c r="H94" s="247">
        <v>0.151057988644</v>
      </c>
      <c r="I94" s="247">
        <v>0.148933897978</v>
      </c>
      <c r="J94" s="247">
        <v>0.14301306628999999</v>
      </c>
      <c r="K94" s="247">
        <v>0.159656396309</v>
      </c>
      <c r="L94" s="247">
        <v>0.16428637042699998</v>
      </c>
      <c r="M94" s="247">
        <v>0.165404399048</v>
      </c>
      <c r="N94" s="247">
        <f t="shared" si="1"/>
        <v>1.857136345127</v>
      </c>
    </row>
    <row r="95" spans="1:14" x14ac:dyDescent="0.2">
      <c r="A95" s="248" t="s">
        <v>404</v>
      </c>
      <c r="B95" s="247">
        <v>18.882287752423</v>
      </c>
      <c r="C95" s="247">
        <v>18.685867483715995</v>
      </c>
      <c r="D95" s="247">
        <v>28.989985182659002</v>
      </c>
      <c r="E95" s="247">
        <v>43.334152027502</v>
      </c>
      <c r="F95" s="247">
        <v>47.253044352933003</v>
      </c>
      <c r="G95" s="247">
        <v>22.476182344259996</v>
      </c>
      <c r="H95" s="247">
        <v>31.552949608103997</v>
      </c>
      <c r="I95" s="247">
        <v>38.249028667094997</v>
      </c>
      <c r="J95" s="247">
        <v>39.098281600840004</v>
      </c>
      <c r="K95" s="247">
        <v>15.310365030727999</v>
      </c>
      <c r="L95" s="247">
        <v>21.606051317413996</v>
      </c>
      <c r="M95" s="247">
        <v>10.552854429424999</v>
      </c>
      <c r="N95" s="247">
        <f t="shared" si="1"/>
        <v>335.99104979709898</v>
      </c>
    </row>
    <row r="96" spans="1:14" x14ac:dyDescent="0.2">
      <c r="A96" s="248" t="s">
        <v>558</v>
      </c>
      <c r="B96" s="247">
        <v>0.17223995250000002</v>
      </c>
      <c r="C96" s="247">
        <v>0.1169628075</v>
      </c>
      <c r="D96" s="247">
        <v>8.1641979999999989E-2</v>
      </c>
      <c r="E96" s="247">
        <v>5.5476539999999998E-2</v>
      </c>
      <c r="F96" s="247">
        <v>0.18581471999999999</v>
      </c>
      <c r="G96" s="247">
        <v>0.41250534499999997</v>
      </c>
      <c r="H96" s="247">
        <v>0.22679620250000002</v>
      </c>
      <c r="I96" s="247">
        <v>0.34379042249999997</v>
      </c>
      <c r="J96" s="247">
        <v>0.36773285499999997</v>
      </c>
      <c r="K96" s="247">
        <v>0.64193442249999999</v>
      </c>
      <c r="L96" s="247">
        <v>0.42663722499999995</v>
      </c>
      <c r="M96" s="247">
        <v>0.25969646499999999</v>
      </c>
      <c r="N96" s="247">
        <f t="shared" si="1"/>
        <v>3.2912289374999997</v>
      </c>
    </row>
    <row r="97" spans="1:14" x14ac:dyDescent="0.2">
      <c r="A97" s="248" t="s">
        <v>559</v>
      </c>
      <c r="B97" s="247">
        <v>11.477150019250001</v>
      </c>
      <c r="C97" s="247">
        <v>6.3605412218600001</v>
      </c>
      <c r="D97" s="247">
        <v>4.120656462216</v>
      </c>
      <c r="E97" s="247">
        <v>4.7929811881740001</v>
      </c>
      <c r="F97" s="247">
        <v>8.5000680232980006</v>
      </c>
      <c r="G97" s="247">
        <v>12.110853434431</v>
      </c>
      <c r="H97" s="247">
        <v>11.500227212097</v>
      </c>
      <c r="I97" s="247">
        <v>7.6441337055470004</v>
      </c>
      <c r="J97" s="247">
        <v>18.729719436695</v>
      </c>
      <c r="K97" s="247">
        <v>25.195094062068002</v>
      </c>
      <c r="L97" s="247">
        <v>19.478798574012998</v>
      </c>
      <c r="M97" s="247">
        <v>16.791849430355001</v>
      </c>
      <c r="N97" s="247">
        <f t="shared" si="1"/>
        <v>146.70207277000401</v>
      </c>
    </row>
    <row r="98" spans="1:14" x14ac:dyDescent="0.2">
      <c r="A98" s="248" t="s">
        <v>560</v>
      </c>
      <c r="B98" s="247">
        <v>1.6924307523240001</v>
      </c>
      <c r="C98" s="247">
        <v>1.9051014666129999</v>
      </c>
      <c r="D98" s="247">
        <v>0.6308172131319999</v>
      </c>
      <c r="E98" s="247">
        <v>0.49669693522699998</v>
      </c>
      <c r="F98" s="247">
        <v>1.3689865646319999</v>
      </c>
      <c r="G98" s="247">
        <v>1.7889914268640001</v>
      </c>
      <c r="H98" s="247">
        <v>1.43979499792</v>
      </c>
      <c r="I98" s="247">
        <v>1.4293918397029999</v>
      </c>
      <c r="J98" s="247">
        <v>2.8914434649829999</v>
      </c>
      <c r="K98" s="247">
        <v>6.2988479249219997</v>
      </c>
      <c r="L98" s="247">
        <v>4.8187434028350005</v>
      </c>
      <c r="M98" s="247">
        <v>4.1980357324519995</v>
      </c>
      <c r="N98" s="247">
        <f t="shared" si="1"/>
        <v>28.959281721606999</v>
      </c>
    </row>
    <row r="99" spans="1:14" x14ac:dyDescent="0.2">
      <c r="A99" s="248" t="s">
        <v>193</v>
      </c>
      <c r="B99" s="247">
        <v>45.042420019482002</v>
      </c>
      <c r="C99" s="247">
        <v>41.789589104283003</v>
      </c>
      <c r="D99" s="247">
        <v>45.387202367748998</v>
      </c>
      <c r="E99" s="247">
        <v>43.036154285126003</v>
      </c>
      <c r="F99" s="247">
        <v>38.898883063865</v>
      </c>
      <c r="G99" s="247">
        <v>33.042324598203002</v>
      </c>
      <c r="H99" s="247">
        <v>8.2346408722040003</v>
      </c>
      <c r="I99" s="247">
        <v>28.283247064775999</v>
      </c>
      <c r="J99" s="247">
        <v>31.341734043891002</v>
      </c>
      <c r="K99" s="247">
        <v>7.2154150207539995</v>
      </c>
      <c r="L99" s="247">
        <v>18.805326151821003</v>
      </c>
      <c r="M99" s="247">
        <v>41.636620006512999</v>
      </c>
      <c r="N99" s="247">
        <f t="shared" si="1"/>
        <v>382.71355659866703</v>
      </c>
    </row>
    <row r="100" spans="1:14" x14ac:dyDescent="0.2">
      <c r="A100" s="248" t="s">
        <v>561</v>
      </c>
      <c r="B100" s="247">
        <v>2.2173915533889996</v>
      </c>
      <c r="C100" s="247">
        <v>1.787586107921</v>
      </c>
      <c r="D100" s="247">
        <v>1.734083634359</v>
      </c>
      <c r="E100" s="247">
        <v>1.702897187309</v>
      </c>
      <c r="F100" s="247">
        <v>2.3996053401789998</v>
      </c>
      <c r="G100" s="247">
        <v>3.5974516020069998</v>
      </c>
      <c r="H100" s="247">
        <v>3.0788645463790001</v>
      </c>
      <c r="I100" s="247">
        <v>4.823255335422</v>
      </c>
      <c r="J100" s="247">
        <v>5.8243730723590001</v>
      </c>
      <c r="K100" s="247">
        <v>7.3500719989639993</v>
      </c>
      <c r="L100" s="247">
        <v>4.6113736833939996</v>
      </c>
      <c r="M100" s="247">
        <v>2.6565777647620004</v>
      </c>
      <c r="N100" s="247">
        <f t="shared" si="1"/>
        <v>41.783531826443998</v>
      </c>
    </row>
    <row r="101" spans="1:14" x14ac:dyDescent="0.2">
      <c r="A101" s="248" t="s">
        <v>287</v>
      </c>
      <c r="B101" s="247">
        <v>0.25416983846300001</v>
      </c>
      <c r="C101" s="247">
        <v>0.19936604659599999</v>
      </c>
      <c r="D101" s="247">
        <v>0.15500425356</v>
      </c>
      <c r="E101" s="247">
        <v>0.228095563759</v>
      </c>
      <c r="F101" s="247">
        <v>0.53028655317099993</v>
      </c>
      <c r="G101" s="247">
        <v>0.86868828848599999</v>
      </c>
      <c r="H101" s="247">
        <v>0.376207468381</v>
      </c>
      <c r="I101" s="247">
        <v>0.56394214332300008</v>
      </c>
      <c r="J101" s="247">
        <v>0.98519416140900007</v>
      </c>
      <c r="K101" s="247">
        <v>1.734585283001</v>
      </c>
      <c r="L101" s="247">
        <v>0.88378149582599996</v>
      </c>
      <c r="M101" s="247">
        <v>0.48866811700000001</v>
      </c>
      <c r="N101" s="247">
        <f t="shared" si="1"/>
        <v>7.2679892129749994</v>
      </c>
    </row>
    <row r="102" spans="1:14" ht="12.75" customHeight="1" x14ac:dyDescent="0.2">
      <c r="A102" s="248" t="s">
        <v>52</v>
      </c>
      <c r="B102" s="247">
        <v>5.4534368103000004E-2</v>
      </c>
      <c r="C102" s="247">
        <v>0.33221309936499999</v>
      </c>
      <c r="D102" s="247">
        <v>0.63753132182900007</v>
      </c>
      <c r="E102" s="247">
        <v>0.43038784259000001</v>
      </c>
      <c r="F102" s="247">
        <v>8.0809170094000002E-2</v>
      </c>
      <c r="G102" s="247">
        <v>8.1428804810000005E-2</v>
      </c>
      <c r="H102" s="247">
        <v>0.207289189712</v>
      </c>
      <c r="I102" s="247">
        <v>2.8424242920000002E-2</v>
      </c>
      <c r="J102" s="247">
        <v>0.41590049319799999</v>
      </c>
      <c r="K102" s="247">
        <v>0.14682322021500002</v>
      </c>
      <c r="L102" s="247">
        <v>0.13805471639700001</v>
      </c>
      <c r="M102" s="247">
        <v>0</v>
      </c>
      <c r="N102" s="247">
        <f t="shared" si="1"/>
        <v>2.5533964692329998</v>
      </c>
    </row>
    <row r="103" spans="1:14" x14ac:dyDescent="0.2">
      <c r="A103" s="248" t="s">
        <v>562</v>
      </c>
      <c r="B103" s="247">
        <v>0.33270532900000005</v>
      </c>
      <c r="C103" s="247">
        <v>0.21646768999999999</v>
      </c>
      <c r="D103" s="247">
        <v>0.17441992675000001</v>
      </c>
      <c r="E103" s="247">
        <v>0.11028807</v>
      </c>
      <c r="F103" s="247">
        <v>0.13589053974999998</v>
      </c>
      <c r="G103" s="247">
        <v>0.35603078399999999</v>
      </c>
      <c r="H103" s="247">
        <v>0.36069752599999999</v>
      </c>
      <c r="I103" s="247">
        <v>0.3971429065</v>
      </c>
      <c r="J103" s="247">
        <v>0.45317648124999999</v>
      </c>
      <c r="K103" s="247">
        <v>0.62501624425000002</v>
      </c>
      <c r="L103" s="247">
        <v>0.69022293374999999</v>
      </c>
      <c r="M103" s="247">
        <v>0.47079785824999998</v>
      </c>
      <c r="N103" s="247">
        <f t="shared" si="1"/>
        <v>4.3228562894999998</v>
      </c>
    </row>
    <row r="104" spans="1:14" x14ac:dyDescent="0.2">
      <c r="A104" s="248" t="s">
        <v>249</v>
      </c>
      <c r="B104" s="247">
        <v>0.37349049000000001</v>
      </c>
      <c r="C104" s="247">
        <v>0.28980409399999996</v>
      </c>
      <c r="D104" s="247">
        <v>0.34698863799999996</v>
      </c>
      <c r="E104" s="247">
        <v>0.35768445100000001</v>
      </c>
      <c r="F104" s="247">
        <v>0.41276144700000006</v>
      </c>
      <c r="G104" s="247">
        <v>0.51173748299999999</v>
      </c>
      <c r="H104" s="247">
        <v>0.416026758</v>
      </c>
      <c r="I104" s="247">
        <v>0.57757428300000002</v>
      </c>
      <c r="J104" s="247">
        <v>0.758604528</v>
      </c>
      <c r="K104" s="247">
        <v>1.345375389</v>
      </c>
      <c r="L104" s="247">
        <v>0.71844128600000001</v>
      </c>
      <c r="M104" s="247">
        <v>0.46494750799999995</v>
      </c>
      <c r="N104" s="247">
        <f t="shared" si="1"/>
        <v>6.5734363550000001</v>
      </c>
    </row>
    <row r="105" spans="1:14" x14ac:dyDescent="0.2">
      <c r="A105" s="248" t="s">
        <v>288</v>
      </c>
      <c r="B105" s="247">
        <v>71.834180021206009</v>
      </c>
      <c r="C105" s="247">
        <v>41.410875179841995</v>
      </c>
      <c r="D105" s="247">
        <v>28.747472772816003</v>
      </c>
      <c r="E105" s="247">
        <v>25.605082210422999</v>
      </c>
      <c r="F105" s="247">
        <v>49.771126572926995</v>
      </c>
      <c r="G105" s="247">
        <v>66.271588015814999</v>
      </c>
      <c r="H105" s="247">
        <v>62.375935296638005</v>
      </c>
      <c r="I105" s="247">
        <v>37.154162911173003</v>
      </c>
      <c r="J105" s="247">
        <v>93.005296011536984</v>
      </c>
      <c r="K105" s="247">
        <v>129.27439039050299</v>
      </c>
      <c r="L105" s="247">
        <v>119.333008244827</v>
      </c>
      <c r="M105" s="247">
        <v>90.694548034962011</v>
      </c>
      <c r="N105" s="247">
        <f t="shared" si="1"/>
        <v>815.4776656626691</v>
      </c>
    </row>
    <row r="106" spans="1:14" x14ac:dyDescent="0.2">
      <c r="A106" s="248" t="s">
        <v>235</v>
      </c>
      <c r="B106" s="247">
        <v>20.141010449916003</v>
      </c>
      <c r="C106" s="247">
        <v>10.639084299263001</v>
      </c>
      <c r="D106" s="247">
        <v>9.6475582890799991</v>
      </c>
      <c r="E106" s="247">
        <v>6.6087829640990003</v>
      </c>
      <c r="F106" s="247">
        <v>8.7348557526910007</v>
      </c>
      <c r="G106" s="247">
        <v>19.202206244653002</v>
      </c>
      <c r="H106" s="247">
        <v>18.409847298163001</v>
      </c>
      <c r="I106" s="247">
        <v>12.76774298766</v>
      </c>
      <c r="J106" s="247">
        <v>12.332428649339001</v>
      </c>
      <c r="K106" s="247">
        <v>36.420360589937999</v>
      </c>
      <c r="L106" s="247">
        <v>31.518710905719001</v>
      </c>
      <c r="M106" s="247">
        <v>21.145210248666</v>
      </c>
      <c r="N106" s="247">
        <f t="shared" si="1"/>
        <v>207.56779867918698</v>
      </c>
    </row>
    <row r="107" spans="1:14" x14ac:dyDescent="0.2">
      <c r="A107" s="248" t="s">
        <v>405</v>
      </c>
      <c r="B107" s="247">
        <v>54.847478840451004</v>
      </c>
      <c r="C107" s="247">
        <v>49.632955521556994</v>
      </c>
      <c r="D107" s="247">
        <v>55.566326916225997</v>
      </c>
      <c r="E107" s="247">
        <v>52.280535160273999</v>
      </c>
      <c r="F107" s="247">
        <v>49.852560597411994</v>
      </c>
      <c r="G107" s="247">
        <v>46.144763611854003</v>
      </c>
      <c r="H107" s="247">
        <v>57.077240993266003</v>
      </c>
      <c r="I107" s="247">
        <v>57.107333902257999</v>
      </c>
      <c r="J107" s="247">
        <v>37.004416059740997</v>
      </c>
      <c r="K107" s="247">
        <v>11.856480365607998</v>
      </c>
      <c r="L107" s="247">
        <v>34.162849383069997</v>
      </c>
      <c r="M107" s="247">
        <v>54.205598186297003</v>
      </c>
      <c r="N107" s="247">
        <f t="shared" ref="N107:N118" si="2">SUM(B107:M107)</f>
        <v>559.73853953801392</v>
      </c>
    </row>
    <row r="108" spans="1:14" x14ac:dyDescent="0.2">
      <c r="A108" s="248" t="s">
        <v>374</v>
      </c>
      <c r="B108" s="247">
        <v>3.938798804937</v>
      </c>
      <c r="C108" s="247">
        <v>28.500299766887998</v>
      </c>
      <c r="D108" s="247">
        <v>34.048666162730001</v>
      </c>
      <c r="E108" s="247">
        <v>26.543151896682001</v>
      </c>
      <c r="F108" s="247">
        <v>36.512017276727995</v>
      </c>
      <c r="G108" s="247">
        <v>6.3898778024119993</v>
      </c>
      <c r="H108" s="247">
        <v>31.614650326932001</v>
      </c>
      <c r="I108" s="247">
        <v>35.646956584215999</v>
      </c>
      <c r="J108" s="247">
        <v>33.497991044080003</v>
      </c>
      <c r="K108" s="247">
        <v>13.181348256203</v>
      </c>
      <c r="L108" s="247">
        <v>0</v>
      </c>
      <c r="M108" s="247">
        <v>16.768042282190002</v>
      </c>
      <c r="N108" s="247">
        <f t="shared" si="2"/>
        <v>266.641800203998</v>
      </c>
    </row>
    <row r="109" spans="1:14" x14ac:dyDescent="0.2">
      <c r="A109" s="248" t="s">
        <v>563</v>
      </c>
      <c r="B109" s="247">
        <v>0.29498012212999997</v>
      </c>
      <c r="C109" s="247">
        <v>0.24091285149</v>
      </c>
      <c r="D109" s="247">
        <v>0.25233875492699998</v>
      </c>
      <c r="E109" s="247">
        <v>0.22027980150100002</v>
      </c>
      <c r="F109" s="247">
        <v>0.29600865778700003</v>
      </c>
      <c r="G109" s="247">
        <v>0.41591501630299998</v>
      </c>
      <c r="H109" s="247">
        <v>0.34018612429900003</v>
      </c>
      <c r="I109" s="247">
        <v>0.380083334971</v>
      </c>
      <c r="J109" s="247">
        <v>0.43471063529100001</v>
      </c>
      <c r="K109" s="247">
        <v>0.38331758031699997</v>
      </c>
      <c r="L109" s="247">
        <v>0.38723156645899998</v>
      </c>
      <c r="M109" s="247">
        <v>0.32145499813899997</v>
      </c>
      <c r="N109" s="247">
        <f t="shared" si="2"/>
        <v>3.9674194436140002</v>
      </c>
    </row>
    <row r="110" spans="1:14" x14ac:dyDescent="0.2">
      <c r="A110" s="248" t="s">
        <v>564</v>
      </c>
      <c r="B110" s="247">
        <v>1.032798518691</v>
      </c>
      <c r="C110" s="247">
        <v>1.0921325574</v>
      </c>
      <c r="D110" s="247">
        <v>1.270426753235</v>
      </c>
      <c r="E110" s="247">
        <v>1.130207632559</v>
      </c>
      <c r="F110" s="247">
        <v>1.1587637365610002</v>
      </c>
      <c r="G110" s="247">
        <v>1.2352413568539999</v>
      </c>
      <c r="H110" s="247">
        <v>1.3046545486600001</v>
      </c>
      <c r="I110" s="247">
        <v>1.2913367196849999</v>
      </c>
      <c r="J110" s="247">
        <v>1.2037423618610001</v>
      </c>
      <c r="K110" s="247">
        <v>1.026902025022</v>
      </c>
      <c r="L110" s="247">
        <v>0.96233272576099993</v>
      </c>
      <c r="M110" s="247">
        <v>0.93518733043299995</v>
      </c>
      <c r="N110" s="247">
        <f t="shared" si="2"/>
        <v>13.643726266722</v>
      </c>
    </row>
    <row r="111" spans="1:14" x14ac:dyDescent="0.2">
      <c r="A111" s="248" t="s">
        <v>462</v>
      </c>
      <c r="B111" s="247">
        <v>0.16650917499999998</v>
      </c>
      <c r="C111" s="247">
        <v>0.41404149499999998</v>
      </c>
      <c r="D111" s="247">
        <v>0.52432567999999991</v>
      </c>
      <c r="E111" s="247">
        <v>0.48628982500000001</v>
      </c>
      <c r="F111" s="247">
        <v>1.0921531074999999</v>
      </c>
      <c r="G111" s="247">
        <v>1.7520370875</v>
      </c>
      <c r="H111" s="247">
        <v>1.5161682784999999</v>
      </c>
      <c r="I111" s="247">
        <v>1.7813438640000001</v>
      </c>
      <c r="J111" s="247">
        <v>1.9484281235000001</v>
      </c>
      <c r="K111" s="247">
        <v>1.6240534625</v>
      </c>
      <c r="L111" s="247">
        <v>1.5788027499999999</v>
      </c>
      <c r="M111" s="247">
        <v>0.78662296999999992</v>
      </c>
      <c r="N111" s="247">
        <f t="shared" si="2"/>
        <v>13.670775818499999</v>
      </c>
    </row>
    <row r="112" spans="1:14" x14ac:dyDescent="0.2">
      <c r="A112" s="248" t="s">
        <v>406</v>
      </c>
      <c r="B112" s="247">
        <v>3.6925250030829999</v>
      </c>
      <c r="C112" s="247">
        <v>2.308150247505</v>
      </c>
      <c r="D112" s="247">
        <v>1.7123551174089999</v>
      </c>
      <c r="E112" s="247">
        <v>1.03952806107</v>
      </c>
      <c r="F112" s="247">
        <v>1.1257336349140001</v>
      </c>
      <c r="G112" s="247">
        <v>1.850787850346</v>
      </c>
      <c r="H112" s="247">
        <v>1.549263204357</v>
      </c>
      <c r="I112" s="247">
        <v>1.5385549577909998</v>
      </c>
      <c r="J112" s="247">
        <v>2.0296994192019997</v>
      </c>
      <c r="K112" s="247">
        <v>6.5823232115479993</v>
      </c>
      <c r="L112" s="247">
        <v>3.54528996739</v>
      </c>
      <c r="M112" s="247">
        <v>2.8941703303720003</v>
      </c>
      <c r="N112" s="247">
        <f t="shared" si="2"/>
        <v>29.868381004986997</v>
      </c>
    </row>
    <row r="113" spans="1:14" x14ac:dyDescent="0.2">
      <c r="A113" s="248" t="s">
        <v>407</v>
      </c>
      <c r="B113" s="247">
        <v>7.4850563698E-2</v>
      </c>
      <c r="C113" s="247">
        <v>0.91677435044900002</v>
      </c>
      <c r="D113" s="247">
        <v>1.9936807136439998</v>
      </c>
      <c r="E113" s="247">
        <v>2.0092964830789999</v>
      </c>
      <c r="F113" s="247">
        <v>2.1882517551159997</v>
      </c>
      <c r="G113" s="247">
        <v>0.56654932474899999</v>
      </c>
      <c r="H113" s="247">
        <v>0.82061254711299991</v>
      </c>
      <c r="I113" s="247">
        <v>0.80976657260000007</v>
      </c>
      <c r="J113" s="247">
        <v>1.7382928746670001</v>
      </c>
      <c r="K113" s="247">
        <v>8.5799579774000018E-2</v>
      </c>
      <c r="L113" s="247">
        <v>0.38982536517400002</v>
      </c>
      <c r="M113" s="247">
        <v>0.100247327631</v>
      </c>
      <c r="N113" s="247">
        <f t="shared" si="2"/>
        <v>11.693947457693998</v>
      </c>
    </row>
    <row r="114" spans="1:14" x14ac:dyDescent="0.2">
      <c r="A114" s="248" t="s">
        <v>565</v>
      </c>
      <c r="B114" s="247">
        <v>16.78870439804</v>
      </c>
      <c r="C114" s="247">
        <v>9.6085520525610004</v>
      </c>
      <c r="D114" s="247">
        <v>15.698774842509</v>
      </c>
      <c r="E114" s="247">
        <v>6.7968896265599996</v>
      </c>
      <c r="F114" s="247">
        <v>3.8310103344939996</v>
      </c>
      <c r="G114" s="247">
        <v>5.577045411147</v>
      </c>
      <c r="H114" s="247">
        <v>12.035357869999999</v>
      </c>
      <c r="I114" s="247">
        <v>6.4353832014149992</v>
      </c>
      <c r="J114" s="247">
        <v>5.0013867763489994</v>
      </c>
      <c r="K114" s="247">
        <v>3.1441652868509999</v>
      </c>
      <c r="L114" s="247">
        <v>15.331911584463001</v>
      </c>
      <c r="M114" s="247">
        <v>14.948470644850001</v>
      </c>
      <c r="N114" s="247">
        <f t="shared" si="2"/>
        <v>115.19765202923899</v>
      </c>
    </row>
    <row r="115" spans="1:14" x14ac:dyDescent="0.2">
      <c r="A115" s="248" t="s">
        <v>566</v>
      </c>
      <c r="B115" s="247">
        <v>1.0985180453000001</v>
      </c>
      <c r="C115" s="247">
        <v>0.98859301240800002</v>
      </c>
      <c r="D115" s="247">
        <v>1.1356853506640001</v>
      </c>
      <c r="E115" s="247">
        <v>0.97644694458299996</v>
      </c>
      <c r="F115" s="247">
        <v>0.86509009324099995</v>
      </c>
      <c r="G115" s="247">
        <v>0.98570967909700002</v>
      </c>
      <c r="H115" s="247">
        <v>1.192369087873</v>
      </c>
      <c r="I115" s="247">
        <v>1.1471116591499999</v>
      </c>
      <c r="J115" s="247">
        <v>1.1009600912799997</v>
      </c>
      <c r="K115" s="247">
        <v>1.159208149221</v>
      </c>
      <c r="L115" s="247">
        <v>1.3473768165770001</v>
      </c>
      <c r="M115" s="247">
        <v>1.4024062512070001</v>
      </c>
      <c r="N115" s="247">
        <f t="shared" si="2"/>
        <v>13.399475180600998</v>
      </c>
    </row>
    <row r="116" spans="1:14" x14ac:dyDescent="0.2">
      <c r="A116" s="248" t="s">
        <v>567</v>
      </c>
      <c r="B116" s="247">
        <v>10.150551872982</v>
      </c>
      <c r="C116" s="247">
        <v>5.6754067307369995</v>
      </c>
      <c r="D116" s="247">
        <v>9.0330395356879993</v>
      </c>
      <c r="E116" s="247">
        <v>4.3432878804219994</v>
      </c>
      <c r="F116" s="247">
        <v>2.1962889865399999</v>
      </c>
      <c r="G116" s="247">
        <v>4.0972386497519997</v>
      </c>
      <c r="H116" s="247">
        <v>7.7040145006069993</v>
      </c>
      <c r="I116" s="247">
        <v>4.4172000000880001</v>
      </c>
      <c r="J116" s="247">
        <v>3.696995396523</v>
      </c>
      <c r="K116" s="247">
        <v>2.6808431472049996</v>
      </c>
      <c r="L116" s="247">
        <v>9.8093117662919997</v>
      </c>
      <c r="M116" s="247">
        <v>9.346944102977</v>
      </c>
      <c r="N116" s="247">
        <f t="shared" si="2"/>
        <v>73.151122569813012</v>
      </c>
    </row>
    <row r="117" spans="1:14" x14ac:dyDescent="0.2">
      <c r="A117" s="248" t="s">
        <v>568</v>
      </c>
      <c r="B117" s="247">
        <v>0.49482714</v>
      </c>
      <c r="C117" s="247">
        <v>7.1588499999999999E-2</v>
      </c>
      <c r="D117" s="247">
        <v>0</v>
      </c>
      <c r="E117" s="247">
        <v>0.10903454000000001</v>
      </c>
      <c r="F117" s="247">
        <v>0.10369625</v>
      </c>
      <c r="G117" s="247">
        <v>0.23628742999999999</v>
      </c>
      <c r="H117" s="247">
        <v>0.36280757000000002</v>
      </c>
      <c r="I117" s="247">
        <v>2.0771700000000001E-2</v>
      </c>
      <c r="J117" s="247">
        <v>0.56735204000000006</v>
      </c>
      <c r="K117" s="247">
        <v>0.99703668000000001</v>
      </c>
      <c r="L117" s="247">
        <v>0.89769833999999993</v>
      </c>
      <c r="M117" s="247">
        <v>0.56408803000000007</v>
      </c>
      <c r="N117" s="247">
        <f t="shared" si="2"/>
        <v>4.4251882199999999</v>
      </c>
    </row>
    <row r="118" spans="1:14" x14ac:dyDescent="0.2">
      <c r="A118" s="248" t="s">
        <v>569</v>
      </c>
      <c r="B118" s="247">
        <v>0.48746964100000001</v>
      </c>
      <c r="C118" s="247">
        <v>0.362469735402</v>
      </c>
      <c r="D118" s="247">
        <v>0.34679875681599998</v>
      </c>
      <c r="E118" s="247">
        <v>0.322801778481</v>
      </c>
      <c r="F118" s="247">
        <v>0.55569811737200003</v>
      </c>
      <c r="G118" s="247">
        <v>1.3863509255269999</v>
      </c>
      <c r="H118" s="247">
        <v>1.122626505191</v>
      </c>
      <c r="I118" s="247">
        <v>1.3766724522440001</v>
      </c>
      <c r="J118" s="247">
        <v>2.0156622486089999</v>
      </c>
      <c r="K118" s="247">
        <v>2.6265700158099996</v>
      </c>
      <c r="L118" s="247">
        <v>1.639997931698</v>
      </c>
      <c r="M118" s="247">
        <v>0.80674157322599993</v>
      </c>
      <c r="N118" s="247">
        <f t="shared" si="2"/>
        <v>13.049859681375999</v>
      </c>
    </row>
    <row r="119" spans="1:14" x14ac:dyDescent="0.2">
      <c r="A119" s="246" t="s">
        <v>36</v>
      </c>
      <c r="B119" s="245">
        <f t="shared" ref="B119:N119" si="3">SUM(B4:B118)</f>
        <v>1083.2475471267819</v>
      </c>
      <c r="C119" s="245">
        <f t="shared" si="3"/>
        <v>977.88146154876335</v>
      </c>
      <c r="D119" s="245">
        <f t="shared" si="3"/>
        <v>1164.450849894147</v>
      </c>
      <c r="E119" s="245">
        <f t="shared" si="3"/>
        <v>1145.0039078039849</v>
      </c>
      <c r="F119" s="245">
        <f t="shared" si="3"/>
        <v>1159.6114672550261</v>
      </c>
      <c r="G119" s="245">
        <f t="shared" si="3"/>
        <v>1100.8991808823632</v>
      </c>
      <c r="H119" s="245">
        <f t="shared" si="3"/>
        <v>1092.2281001831348</v>
      </c>
      <c r="I119" s="245">
        <f t="shared" si="3"/>
        <v>1132.843173385357</v>
      </c>
      <c r="J119" s="245">
        <f t="shared" si="3"/>
        <v>1111.8792792854422</v>
      </c>
      <c r="K119" s="245">
        <f t="shared" si="3"/>
        <v>1192.9330655653516</v>
      </c>
      <c r="L119" s="245">
        <f t="shared" si="3"/>
        <v>1126.0989164879197</v>
      </c>
      <c r="M119" s="245">
        <f t="shared" si="3"/>
        <v>1081.6817704584766</v>
      </c>
      <c r="N119" s="245">
        <f t="shared" si="3"/>
        <v>13368.758719876747</v>
      </c>
    </row>
    <row r="120" spans="1:14" x14ac:dyDescent="0.2">
      <c r="B120" s="232"/>
      <c r="C120" s="232"/>
      <c r="D120" s="232"/>
      <c r="E120" s="232"/>
      <c r="F120" s="232"/>
      <c r="G120" s="232"/>
      <c r="H120" s="232"/>
      <c r="I120" s="232"/>
      <c r="J120" s="232"/>
      <c r="K120" s="232"/>
      <c r="L120" s="232"/>
      <c r="M120" s="232"/>
      <c r="N120" s="148"/>
    </row>
  </sheetData>
  <mergeCells count="1">
    <mergeCell ref="A1:N1"/>
  </mergeCells>
  <printOptions horizontalCentered="1"/>
  <pageMargins left="0.19685039370078741" right="0.19685039370078741" top="0.19685039370078741" bottom="0.19685039370078741" header="0" footer="0"/>
  <pageSetup scale="38"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pageSetUpPr fitToPage="1"/>
  </sheetPr>
  <dimension ref="A1:O82"/>
  <sheetViews>
    <sheetView workbookViewId="0">
      <selection sqref="A1:M1"/>
    </sheetView>
  </sheetViews>
  <sheetFormatPr baseColWidth="10" defaultColWidth="10.85546875" defaultRowHeight="12.75" x14ac:dyDescent="0.2"/>
  <cols>
    <col min="1" max="1" width="52.85546875" style="251" bestFit="1" customWidth="1"/>
    <col min="2" max="13" width="8.28515625" style="251" customWidth="1"/>
    <col min="14" max="16" width="11.7109375" style="251" customWidth="1"/>
    <col min="17" max="16384" width="10.85546875" style="251"/>
  </cols>
  <sheetData>
    <row r="1" spans="1:15" ht="15.75" x14ac:dyDescent="0.25">
      <c r="A1" s="374" t="s">
        <v>55</v>
      </c>
      <c r="B1" s="374"/>
      <c r="C1" s="374"/>
      <c r="D1" s="374"/>
      <c r="E1" s="374"/>
      <c r="F1" s="374"/>
      <c r="G1" s="374"/>
      <c r="H1" s="374"/>
      <c r="I1" s="374"/>
      <c r="J1" s="374"/>
      <c r="K1" s="374"/>
      <c r="L1" s="374"/>
      <c r="M1" s="374"/>
      <c r="N1" s="267"/>
    </row>
    <row r="2" spans="1:15" ht="15.75" x14ac:dyDescent="0.25">
      <c r="A2" s="332"/>
      <c r="B2" s="332"/>
      <c r="C2" s="332"/>
      <c r="D2" s="332"/>
      <c r="E2" s="332"/>
      <c r="F2" s="332"/>
      <c r="G2" s="332"/>
      <c r="H2" s="332"/>
      <c r="I2" s="332"/>
      <c r="J2" s="332"/>
      <c r="K2" s="332"/>
      <c r="L2" s="332"/>
      <c r="M2" s="332"/>
      <c r="N2" s="267"/>
    </row>
    <row r="3" spans="1:15" x14ac:dyDescent="0.2">
      <c r="A3" s="266" t="s">
        <v>461</v>
      </c>
      <c r="B3" s="266" t="s">
        <v>24</v>
      </c>
      <c r="C3" s="266" t="s">
        <v>25</v>
      </c>
      <c r="D3" s="266" t="s">
        <v>26</v>
      </c>
      <c r="E3" s="266" t="s">
        <v>27</v>
      </c>
      <c r="F3" s="266" t="s">
        <v>28</v>
      </c>
      <c r="G3" s="266" t="s">
        <v>29</v>
      </c>
      <c r="H3" s="266" t="s">
        <v>30</v>
      </c>
      <c r="I3" s="266" t="s">
        <v>31</v>
      </c>
      <c r="J3" s="266" t="s">
        <v>32</v>
      </c>
      <c r="K3" s="266" t="s">
        <v>33</v>
      </c>
      <c r="L3" s="266" t="s">
        <v>34</v>
      </c>
      <c r="M3" s="266" t="s">
        <v>35</v>
      </c>
      <c r="N3" s="266" t="s">
        <v>36</v>
      </c>
      <c r="O3" s="265"/>
    </row>
    <row r="4" spans="1:15" x14ac:dyDescent="0.2">
      <c r="A4" s="261" t="s">
        <v>480</v>
      </c>
      <c r="B4" s="260">
        <v>7.9069859941999998E-2</v>
      </c>
      <c r="C4" s="260">
        <v>7.7825485052000001E-2</v>
      </c>
      <c r="D4" s="260">
        <v>8.4573218734999997E-2</v>
      </c>
      <c r="E4" s="260">
        <v>8.4182846342000003E-2</v>
      </c>
      <c r="F4" s="260">
        <v>9.2359337090999999E-2</v>
      </c>
      <c r="G4" s="260">
        <v>8.7752520373999998E-2</v>
      </c>
      <c r="H4" s="260">
        <v>9.333863379799999E-2</v>
      </c>
      <c r="I4" s="260">
        <v>9.3147649560000004E-2</v>
      </c>
      <c r="J4" s="260">
        <v>8.8423563962999996E-2</v>
      </c>
      <c r="K4" s="260">
        <v>9.1971622948999993E-2</v>
      </c>
      <c r="L4" s="260">
        <v>8.7785872059999992E-2</v>
      </c>
      <c r="M4" s="260">
        <v>7.9866847913E-2</v>
      </c>
      <c r="N4" s="260">
        <f t="shared" ref="N4:N35" si="0">SUM(B4:M4)</f>
        <v>1.0402974577789998</v>
      </c>
      <c r="O4" s="259"/>
    </row>
    <row r="5" spans="1:15" x14ac:dyDescent="0.2">
      <c r="A5" s="264" t="s">
        <v>690</v>
      </c>
      <c r="B5" s="263">
        <v>0</v>
      </c>
      <c r="C5" s="263">
        <v>0</v>
      </c>
      <c r="D5" s="263">
        <v>0</v>
      </c>
      <c r="E5" s="263">
        <v>0</v>
      </c>
      <c r="F5" s="263">
        <v>0</v>
      </c>
      <c r="G5" s="263">
        <v>0.216</v>
      </c>
      <c r="H5" s="263">
        <v>0.159</v>
      </c>
      <c r="I5" s="263">
        <v>1.3120000000000001</v>
      </c>
      <c r="J5" s="263">
        <v>3.8730000000000002</v>
      </c>
      <c r="K5" s="263">
        <v>3.8130000000000002</v>
      </c>
      <c r="L5" s="263">
        <v>4.5529999999999999</v>
      </c>
      <c r="M5" s="263">
        <v>1.651</v>
      </c>
      <c r="N5" s="260">
        <f t="shared" si="0"/>
        <v>15.577000000000002</v>
      </c>
      <c r="O5" s="262"/>
    </row>
    <row r="6" spans="1:15" x14ac:dyDescent="0.2">
      <c r="A6" s="264" t="s">
        <v>481</v>
      </c>
      <c r="B6" s="263">
        <v>0.16211999999999999</v>
      </c>
      <c r="C6" s="263">
        <v>2.1784999999999999E-2</v>
      </c>
      <c r="D6" s="263">
        <v>0.11004</v>
      </c>
      <c r="E6" s="263">
        <v>0.131471</v>
      </c>
      <c r="F6" s="263">
        <v>3.4119999999999998E-2</v>
      </c>
      <c r="G6" s="263">
        <v>0.45811200000000002</v>
      </c>
      <c r="H6" s="263">
        <v>5.5551380000000004</v>
      </c>
      <c r="I6" s="263">
        <v>3.486275</v>
      </c>
      <c r="J6" s="263">
        <v>1.652501</v>
      </c>
      <c r="K6" s="263">
        <v>2.803601</v>
      </c>
      <c r="L6" s="263">
        <v>3.1189369999999998</v>
      </c>
      <c r="M6" s="263">
        <v>2.5551529999999998</v>
      </c>
      <c r="N6" s="260">
        <f t="shared" si="0"/>
        <v>20.089252999999999</v>
      </c>
      <c r="O6" s="262"/>
    </row>
    <row r="7" spans="1:15" x14ac:dyDescent="0.2">
      <c r="A7" s="261" t="s">
        <v>482</v>
      </c>
      <c r="B7" s="260">
        <v>0.56054442329199994</v>
      </c>
      <c r="C7" s="260">
        <v>0.58483520274300005</v>
      </c>
      <c r="D7" s="260">
        <v>0.73963256107000008</v>
      </c>
      <c r="E7" s="260">
        <v>0.61143861413</v>
      </c>
      <c r="F7" s="260">
        <v>0.58043271539899999</v>
      </c>
      <c r="G7" s="260">
        <v>0.490097145608</v>
      </c>
      <c r="H7" s="260">
        <v>0</v>
      </c>
      <c r="I7" s="260">
        <v>0</v>
      </c>
      <c r="J7" s="260">
        <v>0</v>
      </c>
      <c r="K7" s="260">
        <v>0</v>
      </c>
      <c r="L7" s="260">
        <v>0</v>
      </c>
      <c r="M7" s="260">
        <v>0</v>
      </c>
      <c r="N7" s="260">
        <f t="shared" si="0"/>
        <v>3.5669806622419999</v>
      </c>
      <c r="O7" s="259"/>
    </row>
    <row r="8" spans="1:15" x14ac:dyDescent="0.2">
      <c r="A8" s="264" t="s">
        <v>483</v>
      </c>
      <c r="B8" s="260">
        <v>19.657551000000002</v>
      </c>
      <c r="C8" s="260">
        <v>15.281502</v>
      </c>
      <c r="D8" s="260">
        <v>24.290182999999999</v>
      </c>
      <c r="E8" s="260">
        <v>22.114169</v>
      </c>
      <c r="F8" s="260">
        <v>26.459308</v>
      </c>
      <c r="G8" s="260">
        <v>26.382021999999999</v>
      </c>
      <c r="H8" s="260">
        <v>17.943525000000001</v>
      </c>
      <c r="I8" s="260">
        <v>18</v>
      </c>
      <c r="J8" s="260">
        <v>18</v>
      </c>
      <c r="K8" s="260">
        <v>17.47</v>
      </c>
      <c r="L8" s="260">
        <v>17.46</v>
      </c>
      <c r="M8" s="260">
        <v>6.7676400000000001</v>
      </c>
      <c r="N8" s="260">
        <f t="shared" si="0"/>
        <v>229.82590000000002</v>
      </c>
      <c r="O8" s="259"/>
    </row>
    <row r="9" spans="1:15" x14ac:dyDescent="0.2">
      <c r="A9" s="261" t="s">
        <v>194</v>
      </c>
      <c r="B9" s="260">
        <v>17.243091967220998</v>
      </c>
      <c r="C9" s="260">
        <v>10.241936716259001</v>
      </c>
      <c r="D9" s="260">
        <v>11.517039938369001</v>
      </c>
      <c r="E9" s="260">
        <v>10.911756613593999</v>
      </c>
      <c r="F9" s="260">
        <v>12.055345553840001</v>
      </c>
      <c r="G9" s="260">
        <v>11.034284848427999</v>
      </c>
      <c r="H9" s="260">
        <v>12.793027762162</v>
      </c>
      <c r="I9" s="260">
        <v>13.932012962937</v>
      </c>
      <c r="J9" s="260">
        <v>13.367334685094999</v>
      </c>
      <c r="K9" s="260">
        <v>14.264371854937</v>
      </c>
      <c r="L9" s="260">
        <v>14.41397135653</v>
      </c>
      <c r="M9" s="260">
        <v>13.557989666149</v>
      </c>
      <c r="N9" s="260">
        <f t="shared" si="0"/>
        <v>155.332163925521</v>
      </c>
      <c r="O9" s="259"/>
    </row>
    <row r="10" spans="1:15" x14ac:dyDescent="0.2">
      <c r="A10" s="264" t="s">
        <v>479</v>
      </c>
      <c r="B10" s="260">
        <v>2.5433282944339997</v>
      </c>
      <c r="C10" s="260">
        <v>2.5671852756119997</v>
      </c>
      <c r="D10" s="260">
        <v>2.9103860750850004</v>
      </c>
      <c r="E10" s="260">
        <v>2.766296356377</v>
      </c>
      <c r="F10" s="260">
        <v>3.4678440357099998</v>
      </c>
      <c r="G10" s="260">
        <v>3.3184330209860002</v>
      </c>
      <c r="H10" s="260">
        <v>3.6158871599390001</v>
      </c>
      <c r="I10" s="260">
        <v>3.7504664561359999</v>
      </c>
      <c r="J10" s="260">
        <v>3.337261462921</v>
      </c>
      <c r="K10" s="260">
        <v>3.3589866202580003</v>
      </c>
      <c r="L10" s="260">
        <v>3.9441650671950002</v>
      </c>
      <c r="M10" s="260">
        <v>4.2582700279130004</v>
      </c>
      <c r="N10" s="260">
        <f t="shared" si="0"/>
        <v>39.838509852565998</v>
      </c>
      <c r="O10" s="259"/>
    </row>
    <row r="11" spans="1:15" x14ac:dyDescent="0.2">
      <c r="A11" s="264" t="s">
        <v>478</v>
      </c>
      <c r="B11" s="263">
        <v>4.1542910812100002</v>
      </c>
      <c r="C11" s="263">
        <v>10.57522455969</v>
      </c>
      <c r="D11" s="263">
        <v>12.236084282190001</v>
      </c>
      <c r="E11" s="263">
        <v>11.330159652939999</v>
      </c>
      <c r="F11" s="263">
        <v>12.353748094362</v>
      </c>
      <c r="G11" s="263">
        <v>11.427818009794001</v>
      </c>
      <c r="H11" s="263">
        <v>12.281310939301999</v>
      </c>
      <c r="I11" s="263">
        <v>12.323959536</v>
      </c>
      <c r="J11" s="263">
        <v>11.79599177861</v>
      </c>
      <c r="K11" s="263">
        <v>11.821223762900001</v>
      </c>
      <c r="L11" s="263">
        <v>11.630442712260001</v>
      </c>
      <c r="M11" s="263">
        <v>12.394644902140001</v>
      </c>
      <c r="N11" s="260">
        <f t="shared" si="0"/>
        <v>134.32489931139801</v>
      </c>
      <c r="O11" s="262"/>
    </row>
    <row r="12" spans="1:15" x14ac:dyDescent="0.2">
      <c r="A12" s="261" t="s">
        <v>477</v>
      </c>
      <c r="B12" s="263">
        <v>27.238502571775001</v>
      </c>
      <c r="C12" s="263">
        <v>26.811518116516002</v>
      </c>
      <c r="D12" s="263">
        <v>32.256849590973999</v>
      </c>
      <c r="E12" s="263">
        <v>26.579389784180002</v>
      </c>
      <c r="F12" s="263">
        <v>30.050576680323999</v>
      </c>
      <c r="G12" s="263">
        <v>28.456151851814003</v>
      </c>
      <c r="H12" s="263">
        <v>29.031409202589</v>
      </c>
      <c r="I12" s="263">
        <v>31.152427234718999</v>
      </c>
      <c r="J12" s="263">
        <v>30.923608619720998</v>
      </c>
      <c r="K12" s="263">
        <v>32.059439602952999</v>
      </c>
      <c r="L12" s="263">
        <v>29.766155348805</v>
      </c>
      <c r="M12" s="263">
        <v>26.495464630321997</v>
      </c>
      <c r="N12" s="260">
        <f t="shared" si="0"/>
        <v>350.82149323469196</v>
      </c>
      <c r="O12" s="262"/>
    </row>
    <row r="13" spans="1:15" x14ac:dyDescent="0.2">
      <c r="A13" s="264" t="s">
        <v>476</v>
      </c>
      <c r="B13" s="263">
        <v>22.038857178236999</v>
      </c>
      <c r="C13" s="263">
        <v>21.026558340567</v>
      </c>
      <c r="D13" s="263">
        <v>23.004328229123001</v>
      </c>
      <c r="E13" s="263">
        <v>20.455084228039997</v>
      </c>
      <c r="F13" s="263">
        <v>22.848310570254998</v>
      </c>
      <c r="G13" s="263">
        <v>19.894180778945</v>
      </c>
      <c r="H13" s="263">
        <v>20.892725297211999</v>
      </c>
      <c r="I13" s="263">
        <v>20.661118209057001</v>
      </c>
      <c r="J13" s="263">
        <v>18.486831946417997</v>
      </c>
      <c r="K13" s="263">
        <v>19.715041945976001</v>
      </c>
      <c r="L13" s="263">
        <v>20.078835118257999</v>
      </c>
      <c r="M13" s="263">
        <v>18.654891463998002</v>
      </c>
      <c r="N13" s="260">
        <f t="shared" si="0"/>
        <v>247.75676330608599</v>
      </c>
      <c r="O13" s="262"/>
    </row>
    <row r="14" spans="1:15" x14ac:dyDescent="0.2">
      <c r="A14" s="261" t="s">
        <v>484</v>
      </c>
      <c r="B14" s="263">
        <v>0.43135400000000002</v>
      </c>
      <c r="C14" s="263">
        <v>1.112147</v>
      </c>
      <c r="D14" s="263">
        <v>1.2024710000000001</v>
      </c>
      <c r="E14" s="263">
        <v>0.83903799999999995</v>
      </c>
      <c r="F14" s="263">
        <v>1.3689549999999999</v>
      </c>
      <c r="G14" s="263">
        <v>0.841669</v>
      </c>
      <c r="H14" s="263">
        <v>0.64346400000000004</v>
      </c>
      <c r="I14" s="263">
        <v>0.91087399999999996</v>
      </c>
      <c r="J14" s="263">
        <v>1.9512560000000001</v>
      </c>
      <c r="K14" s="263">
        <v>3.2104330000000001</v>
      </c>
      <c r="L14" s="263">
        <v>2.9982359999999999</v>
      </c>
      <c r="M14" s="263">
        <v>1.7794140000000001</v>
      </c>
      <c r="N14" s="260">
        <f t="shared" si="0"/>
        <v>17.289311000000001</v>
      </c>
      <c r="O14" s="262"/>
    </row>
    <row r="15" spans="1:15" x14ac:dyDescent="0.2">
      <c r="A15" s="261" t="s">
        <v>187</v>
      </c>
      <c r="B15" s="260">
        <v>70.847305892205995</v>
      </c>
      <c r="C15" s="260">
        <v>67.752152981174007</v>
      </c>
      <c r="D15" s="260">
        <v>73.747929284266988</v>
      </c>
      <c r="E15" s="260">
        <v>67.553509004053993</v>
      </c>
      <c r="F15" s="260">
        <v>73.463089419520998</v>
      </c>
      <c r="G15" s="260">
        <v>70.481608528022008</v>
      </c>
      <c r="H15" s="260">
        <v>72.956792681920007</v>
      </c>
      <c r="I15" s="260">
        <v>72.394631670910996</v>
      </c>
      <c r="J15" s="260">
        <v>68.796310181755004</v>
      </c>
      <c r="K15" s="260">
        <v>72.414041597861001</v>
      </c>
      <c r="L15" s="260">
        <v>70.663037271014005</v>
      </c>
      <c r="M15" s="260">
        <v>64.411496461357004</v>
      </c>
      <c r="N15" s="260">
        <f t="shared" si="0"/>
        <v>845.48190497406188</v>
      </c>
      <c r="O15" s="259"/>
    </row>
    <row r="16" spans="1:15" x14ac:dyDescent="0.2">
      <c r="A16" s="264" t="s">
        <v>475</v>
      </c>
      <c r="B16" s="263">
        <v>4.4790620128669998</v>
      </c>
      <c r="C16" s="263">
        <v>4.2389190370519998</v>
      </c>
      <c r="D16" s="263">
        <v>4.8155845227060006</v>
      </c>
      <c r="E16" s="263">
        <v>4.4288641876680002</v>
      </c>
      <c r="F16" s="263">
        <v>4.7044054517719998</v>
      </c>
      <c r="G16" s="263">
        <v>4.2445040430760006</v>
      </c>
      <c r="H16" s="263">
        <v>4.4087659963109997</v>
      </c>
      <c r="I16" s="263">
        <v>4.1612033698620001</v>
      </c>
      <c r="J16" s="263">
        <v>3.983643151376</v>
      </c>
      <c r="K16" s="263">
        <v>4.1446739821109997</v>
      </c>
      <c r="L16" s="263">
        <v>4.3102296412319996</v>
      </c>
      <c r="M16" s="263">
        <v>3.9791717029209996</v>
      </c>
      <c r="N16" s="260">
        <f t="shared" si="0"/>
        <v>51.899027098954001</v>
      </c>
      <c r="O16" s="262"/>
    </row>
    <row r="17" spans="1:15" x14ac:dyDescent="0.2">
      <c r="A17" s="264" t="s">
        <v>474</v>
      </c>
      <c r="B17" s="263">
        <v>12.603958202412</v>
      </c>
      <c r="C17" s="263">
        <v>12.68263725942</v>
      </c>
      <c r="D17" s="263">
        <v>14.68555538535</v>
      </c>
      <c r="E17" s="263">
        <v>13.270511759898</v>
      </c>
      <c r="F17" s="263">
        <v>14.032306847823</v>
      </c>
      <c r="G17" s="263">
        <v>13.460009658127001</v>
      </c>
      <c r="H17" s="263">
        <v>14.395688746225</v>
      </c>
      <c r="I17" s="263">
        <v>14.142535149764999</v>
      </c>
      <c r="J17" s="263">
        <v>13.161326969399999</v>
      </c>
      <c r="K17" s="263">
        <v>13.939403996212</v>
      </c>
      <c r="L17" s="263">
        <v>13.341781537560999</v>
      </c>
      <c r="M17" s="263">
        <v>12.769283505091</v>
      </c>
      <c r="N17" s="260">
        <f t="shared" si="0"/>
        <v>162.484999017284</v>
      </c>
      <c r="O17" s="259"/>
    </row>
    <row r="18" spans="1:15" x14ac:dyDescent="0.2">
      <c r="A18" s="264" t="s">
        <v>11</v>
      </c>
      <c r="B18" s="263">
        <v>29.232059377255002</v>
      </c>
      <c r="C18" s="263">
        <v>31.120654642788999</v>
      </c>
      <c r="D18" s="263">
        <v>37.435263182363002</v>
      </c>
      <c r="E18" s="263">
        <v>31.517248940676001</v>
      </c>
      <c r="F18" s="263">
        <v>33.163576652720998</v>
      </c>
      <c r="G18" s="263">
        <v>30.30906764162</v>
      </c>
      <c r="H18" s="263">
        <v>31.840891910414999</v>
      </c>
      <c r="I18" s="263">
        <v>30.196616909479001</v>
      </c>
      <c r="J18" s="263">
        <v>32.708101020150998</v>
      </c>
      <c r="K18" s="263">
        <v>32.537608147473001</v>
      </c>
      <c r="L18" s="263">
        <v>28.712011288715001</v>
      </c>
      <c r="M18" s="263">
        <v>26.036862444520001</v>
      </c>
      <c r="N18" s="260">
        <f t="shared" si="0"/>
        <v>374.80996215817703</v>
      </c>
      <c r="O18" s="262"/>
    </row>
    <row r="19" spans="1:15" x14ac:dyDescent="0.2">
      <c r="A19" s="261" t="s">
        <v>485</v>
      </c>
      <c r="B19" s="263">
        <v>0</v>
      </c>
      <c r="C19" s="263">
        <v>0.49638100000000002</v>
      </c>
      <c r="D19" s="263">
        <v>1.0783069999999999</v>
      </c>
      <c r="E19" s="263">
        <v>2.8392149999999998</v>
      </c>
      <c r="F19" s="263">
        <v>0.44812000000000002</v>
      </c>
      <c r="G19" s="263">
        <v>0.34699999999999998</v>
      </c>
      <c r="H19" s="263">
        <v>0.94977800000000001</v>
      </c>
      <c r="I19" s="263">
        <v>0.68077600000000005</v>
      </c>
      <c r="J19" s="263">
        <v>0.77047200000000005</v>
      </c>
      <c r="K19" s="263">
        <v>1.2132620000000001</v>
      </c>
      <c r="L19" s="263">
        <v>0.57751200000000003</v>
      </c>
      <c r="M19" s="263">
        <v>0.223388</v>
      </c>
      <c r="N19" s="260">
        <f t="shared" si="0"/>
        <v>9.6242110000000007</v>
      </c>
      <c r="O19" s="262"/>
    </row>
    <row r="20" spans="1:15" x14ac:dyDescent="0.2">
      <c r="A20" s="261" t="s">
        <v>473</v>
      </c>
      <c r="B20" s="260">
        <v>6.1802461792759997</v>
      </c>
      <c r="C20" s="260">
        <v>6.3871567403830003</v>
      </c>
      <c r="D20" s="260">
        <v>7.6248798954339998</v>
      </c>
      <c r="E20" s="260">
        <v>6.776763406223</v>
      </c>
      <c r="F20" s="260">
        <v>7.05740146679</v>
      </c>
      <c r="G20" s="260">
        <v>6.4845289020069998</v>
      </c>
      <c r="H20" s="260">
        <v>7.3637120482779999</v>
      </c>
      <c r="I20" s="260">
        <v>7.7513986871589999</v>
      </c>
      <c r="J20" s="260">
        <v>6.9963963157469999</v>
      </c>
      <c r="K20" s="260">
        <v>6.7500966556029995</v>
      </c>
      <c r="L20" s="260">
        <v>6.0776907871830002</v>
      </c>
      <c r="M20" s="260">
        <v>5.7636542015000005</v>
      </c>
      <c r="N20" s="260">
        <f t="shared" si="0"/>
        <v>81.213925285582988</v>
      </c>
      <c r="O20" s="259"/>
    </row>
    <row r="21" spans="1:15" x14ac:dyDescent="0.2">
      <c r="A21" s="264" t="s">
        <v>486</v>
      </c>
      <c r="B21" s="263">
        <v>11.490591999999999</v>
      </c>
      <c r="C21" s="263">
        <v>4.0993680000000001</v>
      </c>
      <c r="D21" s="263">
        <v>8.0866869999999995</v>
      </c>
      <c r="E21" s="263">
        <v>8.0176370000000006</v>
      </c>
      <c r="F21" s="263">
        <v>8.1983259999999998</v>
      </c>
      <c r="G21" s="263">
        <v>12.321539</v>
      </c>
      <c r="H21" s="263">
        <v>5.2384539999999999</v>
      </c>
      <c r="I21" s="263">
        <v>11.184753000000001</v>
      </c>
      <c r="J21" s="263">
        <v>10.552799</v>
      </c>
      <c r="K21" s="263">
        <v>14.871978</v>
      </c>
      <c r="L21" s="263">
        <v>7.1218490000000001</v>
      </c>
      <c r="M21" s="263">
        <v>7.5466350000000002</v>
      </c>
      <c r="N21" s="260">
        <f t="shared" si="0"/>
        <v>108.730617</v>
      </c>
      <c r="O21" s="262"/>
    </row>
    <row r="22" spans="1:15" x14ac:dyDescent="0.2">
      <c r="A22" s="261" t="s">
        <v>487</v>
      </c>
      <c r="B22" s="260">
        <v>2.1999999999999999E-5</v>
      </c>
      <c r="C22" s="260">
        <v>5.5999999999999999E-5</v>
      </c>
      <c r="D22" s="260">
        <v>1.8E-5</v>
      </c>
      <c r="E22" s="260">
        <v>7.9999999999999996E-6</v>
      </c>
      <c r="F22" s="260">
        <v>0</v>
      </c>
      <c r="G22" s="260">
        <v>0</v>
      </c>
      <c r="H22" s="260">
        <v>0</v>
      </c>
      <c r="I22" s="260">
        <v>0</v>
      </c>
      <c r="J22" s="260">
        <v>0</v>
      </c>
      <c r="K22" s="260">
        <v>0</v>
      </c>
      <c r="L22" s="260">
        <v>0</v>
      </c>
      <c r="M22" s="260">
        <v>0</v>
      </c>
      <c r="N22" s="260">
        <f t="shared" si="0"/>
        <v>1.0400000000000001E-4</v>
      </c>
      <c r="O22" s="259"/>
    </row>
    <row r="23" spans="1:15" x14ac:dyDescent="0.2">
      <c r="A23" s="264" t="s">
        <v>397</v>
      </c>
      <c r="B23" s="260">
        <v>3.0537868221990001</v>
      </c>
      <c r="C23" s="260">
        <v>3.0627658827439999</v>
      </c>
      <c r="D23" s="260">
        <v>3.6163806176939999</v>
      </c>
      <c r="E23" s="260">
        <v>3.152455744968</v>
      </c>
      <c r="F23" s="260">
        <v>3.422807752103</v>
      </c>
      <c r="G23" s="260">
        <v>2.8754912730879996</v>
      </c>
      <c r="H23" s="260">
        <v>3.4935476993969998</v>
      </c>
      <c r="I23" s="260">
        <v>3.6661247468079998</v>
      </c>
      <c r="J23" s="260">
        <v>3.5444009224520001</v>
      </c>
      <c r="K23" s="260">
        <v>3.7161309919159997</v>
      </c>
      <c r="L23" s="260">
        <v>5.6108883750679999</v>
      </c>
      <c r="M23" s="260">
        <v>5.1303117190359995</v>
      </c>
      <c r="N23" s="260">
        <f t="shared" si="0"/>
        <v>44.345092547473001</v>
      </c>
      <c r="O23" s="259"/>
    </row>
    <row r="24" spans="1:15" x14ac:dyDescent="0.2">
      <c r="A24" s="261" t="s">
        <v>488</v>
      </c>
      <c r="B24" s="260">
        <v>3.7666439999999999</v>
      </c>
      <c r="C24" s="260">
        <v>1.0162</v>
      </c>
      <c r="D24" s="260">
        <v>2.4363999999999999</v>
      </c>
      <c r="E24" s="260">
        <v>5.5973769999999998</v>
      </c>
      <c r="F24" s="260">
        <v>2.4885920000000001</v>
      </c>
      <c r="G24" s="260">
        <v>5.316643</v>
      </c>
      <c r="H24" s="260">
        <v>2.1850260000000001</v>
      </c>
      <c r="I24" s="260">
        <v>4.0709629999999999</v>
      </c>
      <c r="J24" s="260">
        <v>5.8991249999999997</v>
      </c>
      <c r="K24" s="260">
        <v>6.2332320000000001</v>
      </c>
      <c r="L24" s="260">
        <v>4.6934269999999998</v>
      </c>
      <c r="M24" s="260">
        <v>9.3197899999999994</v>
      </c>
      <c r="N24" s="260">
        <f t="shared" si="0"/>
        <v>53.023418999999997</v>
      </c>
      <c r="O24" s="259"/>
    </row>
    <row r="25" spans="1:15" x14ac:dyDescent="0.2">
      <c r="A25" s="264" t="s">
        <v>489</v>
      </c>
      <c r="B25" s="263">
        <v>2.3951864293999998E-2</v>
      </c>
      <c r="C25" s="263">
        <v>2.3512161677000001E-2</v>
      </c>
      <c r="D25" s="263">
        <v>2.8568616334999998E-2</v>
      </c>
      <c r="E25" s="263">
        <v>2.4112630223E-2</v>
      </c>
      <c r="F25" s="263">
        <v>2.4310299147000003E-2</v>
      </c>
      <c r="G25" s="263">
        <v>2.2475441911000003E-2</v>
      </c>
      <c r="H25" s="263">
        <v>2.6539929348000001E-2</v>
      </c>
      <c r="I25" s="263">
        <v>2.7001849965000001E-2</v>
      </c>
      <c r="J25" s="263">
        <v>2.7480030613999999E-2</v>
      </c>
      <c r="K25" s="263">
        <v>2.0532192099999999E-2</v>
      </c>
      <c r="L25" s="263">
        <v>0</v>
      </c>
      <c r="M25" s="263">
        <v>0</v>
      </c>
      <c r="N25" s="260">
        <f t="shared" si="0"/>
        <v>0.24848501561399999</v>
      </c>
      <c r="O25" s="262"/>
    </row>
    <row r="26" spans="1:15" x14ac:dyDescent="0.2">
      <c r="A26" s="264" t="s">
        <v>691</v>
      </c>
      <c r="B26" s="263">
        <v>0.446961459236</v>
      </c>
      <c r="C26" s="263">
        <v>0.30622548780600001</v>
      </c>
      <c r="D26" s="263">
        <v>0.32461135159299997</v>
      </c>
      <c r="E26" s="263">
        <v>0.26375112957500002</v>
      </c>
      <c r="F26" s="263">
        <v>0.545621497846</v>
      </c>
      <c r="G26" s="263">
        <v>0.35044975873700002</v>
      </c>
      <c r="H26" s="263">
        <v>0.46305391435600002</v>
      </c>
      <c r="I26" s="263">
        <v>0.58770238204299996</v>
      </c>
      <c r="J26" s="263">
        <v>0.83778208436599999</v>
      </c>
      <c r="K26" s="263">
        <v>0.68174816965399998</v>
      </c>
      <c r="L26" s="263">
        <v>0.78235866195699999</v>
      </c>
      <c r="M26" s="263">
        <v>0.77654147816399999</v>
      </c>
      <c r="N26" s="260">
        <f t="shared" si="0"/>
        <v>6.3668073753329999</v>
      </c>
      <c r="O26" s="262"/>
    </row>
    <row r="27" spans="1:15" x14ac:dyDescent="0.2">
      <c r="A27" s="264" t="s">
        <v>692</v>
      </c>
      <c r="B27" s="263">
        <v>0.11979860000000001</v>
      </c>
      <c r="C27" s="263">
        <v>0</v>
      </c>
      <c r="D27" s="263">
        <v>0</v>
      </c>
      <c r="E27" s="263">
        <v>0</v>
      </c>
      <c r="F27" s="263">
        <v>0</v>
      </c>
      <c r="G27" s="263">
        <v>8.1928999999999995E-3</v>
      </c>
      <c r="H27" s="263">
        <v>2.9669000000000002E-3</v>
      </c>
      <c r="I27" s="263">
        <v>0</v>
      </c>
      <c r="J27" s="263">
        <v>9.8642000000000001E-3</v>
      </c>
      <c r="K27" s="263">
        <v>2.473918401E-3</v>
      </c>
      <c r="L27" s="263">
        <v>0</v>
      </c>
      <c r="M27" s="263">
        <v>0</v>
      </c>
      <c r="N27" s="260">
        <f t="shared" si="0"/>
        <v>0.14329651840099999</v>
      </c>
      <c r="O27" s="262"/>
    </row>
    <row r="28" spans="1:15" x14ac:dyDescent="0.2">
      <c r="A28" s="264" t="s">
        <v>472</v>
      </c>
      <c r="B28" s="263">
        <v>1.086853775287</v>
      </c>
      <c r="C28" s="263">
        <v>0.88342669794900008</v>
      </c>
      <c r="D28" s="263">
        <v>0.997147837235</v>
      </c>
      <c r="E28" s="263">
        <v>1.0121239606720001</v>
      </c>
      <c r="F28" s="263">
        <v>1.0887607030509998</v>
      </c>
      <c r="G28" s="263">
        <v>1.0705303784290001</v>
      </c>
      <c r="H28" s="263">
        <v>1.149916541216</v>
      </c>
      <c r="I28" s="263">
        <v>1.1215250117220001</v>
      </c>
      <c r="J28" s="263">
        <v>1.7929220017240002</v>
      </c>
      <c r="K28" s="263">
        <v>1.52564647394</v>
      </c>
      <c r="L28" s="263">
        <v>1.1772594656809998</v>
      </c>
      <c r="M28" s="263">
        <v>1.5407919235850001</v>
      </c>
      <c r="N28" s="260">
        <f t="shared" si="0"/>
        <v>14.446904770490999</v>
      </c>
      <c r="O28" s="262"/>
    </row>
    <row r="29" spans="1:15" x14ac:dyDescent="0.2">
      <c r="A29" s="261" t="s">
        <v>408</v>
      </c>
      <c r="B29" s="260">
        <v>141.20568707622098</v>
      </c>
      <c r="C29" s="260">
        <v>128.238982919818</v>
      </c>
      <c r="D29" s="260">
        <v>142.67371641198599</v>
      </c>
      <c r="E29" s="260">
        <v>139.06213335969099</v>
      </c>
      <c r="F29" s="260">
        <v>139.57429478406101</v>
      </c>
      <c r="G29" s="260">
        <v>133.359130367728</v>
      </c>
      <c r="H29" s="260">
        <v>138.32620757805202</v>
      </c>
      <c r="I29" s="260">
        <v>138.94987935785301</v>
      </c>
      <c r="J29" s="260">
        <v>133.986620105014</v>
      </c>
      <c r="K29" s="260">
        <v>139.02187511762898</v>
      </c>
      <c r="L29" s="260">
        <v>136.56718557928301</v>
      </c>
      <c r="M29" s="260">
        <v>146.26672456755998</v>
      </c>
      <c r="N29" s="260">
        <f t="shared" si="0"/>
        <v>1657.2324372248959</v>
      </c>
      <c r="O29" s="259"/>
    </row>
    <row r="30" spans="1:15" x14ac:dyDescent="0.2">
      <c r="A30" s="261" t="s">
        <v>409</v>
      </c>
      <c r="B30" s="260">
        <v>105.674637860145</v>
      </c>
      <c r="C30" s="260">
        <v>101.12889949340699</v>
      </c>
      <c r="D30" s="260">
        <v>112.858898831852</v>
      </c>
      <c r="E30" s="260">
        <v>114.07703886400799</v>
      </c>
      <c r="F30" s="260">
        <v>118.28399865238499</v>
      </c>
      <c r="G30" s="260">
        <v>114.01855116729499</v>
      </c>
      <c r="H30" s="260">
        <v>116.135342566812</v>
      </c>
      <c r="I30" s="260">
        <v>118.42421507001799</v>
      </c>
      <c r="J30" s="260">
        <v>112.234063053599</v>
      </c>
      <c r="K30" s="260">
        <v>114.880739985959</v>
      </c>
      <c r="L30" s="260">
        <v>108.229277704886</v>
      </c>
      <c r="M30" s="260">
        <v>111.55610246499499</v>
      </c>
      <c r="N30" s="260">
        <f t="shared" si="0"/>
        <v>1347.5017657153612</v>
      </c>
      <c r="O30" s="259"/>
    </row>
    <row r="31" spans="1:15" x14ac:dyDescent="0.2">
      <c r="A31" s="264" t="s">
        <v>471</v>
      </c>
      <c r="B31" s="263">
        <v>5.0000597819649997</v>
      </c>
      <c r="C31" s="263">
        <v>5.2188817083770003</v>
      </c>
      <c r="D31" s="263">
        <v>5.462497019403</v>
      </c>
      <c r="E31" s="263">
        <v>4.6107187984189997</v>
      </c>
      <c r="F31" s="263">
        <v>5.3169560884699996</v>
      </c>
      <c r="G31" s="263">
        <v>5.0138701023180001</v>
      </c>
      <c r="H31" s="263">
        <v>5.923628228958</v>
      </c>
      <c r="I31" s="263">
        <v>5.3572408010309998</v>
      </c>
      <c r="J31" s="263">
        <v>5.1775325454240004</v>
      </c>
      <c r="K31" s="263">
        <v>5.6751780477019995</v>
      </c>
      <c r="L31" s="263">
        <v>5.4369134815760001</v>
      </c>
      <c r="M31" s="263">
        <v>4.4875829814459998</v>
      </c>
      <c r="N31" s="260">
        <f t="shared" si="0"/>
        <v>62.681059585089002</v>
      </c>
      <c r="O31" s="262"/>
    </row>
    <row r="32" spans="1:15" x14ac:dyDescent="0.2">
      <c r="A32" s="261" t="s">
        <v>490</v>
      </c>
      <c r="B32" s="260">
        <v>0</v>
      </c>
      <c r="C32" s="260">
        <v>0</v>
      </c>
      <c r="D32" s="260">
        <v>0</v>
      </c>
      <c r="E32" s="260">
        <v>3.4020000000000001E-3</v>
      </c>
      <c r="F32" s="260">
        <v>0</v>
      </c>
      <c r="G32" s="260">
        <v>0</v>
      </c>
      <c r="H32" s="260">
        <v>0</v>
      </c>
      <c r="I32" s="260">
        <v>0</v>
      </c>
      <c r="J32" s="260">
        <v>5.1189999999999999E-2</v>
      </c>
      <c r="K32" s="260">
        <v>3.558967</v>
      </c>
      <c r="L32" s="260">
        <v>4.8059609999999999</v>
      </c>
      <c r="M32" s="260">
        <v>1.6838759999999999</v>
      </c>
      <c r="N32" s="260">
        <f t="shared" si="0"/>
        <v>10.103396</v>
      </c>
      <c r="O32" s="259"/>
    </row>
    <row r="33" spans="1:15" x14ac:dyDescent="0.2">
      <c r="A33" s="264" t="s">
        <v>693</v>
      </c>
      <c r="B33" s="263">
        <v>0</v>
      </c>
      <c r="C33" s="263">
        <v>0</v>
      </c>
      <c r="D33" s="263">
        <v>0</v>
      </c>
      <c r="E33" s="263">
        <v>0</v>
      </c>
      <c r="F33" s="263">
        <v>0</v>
      </c>
      <c r="G33" s="263">
        <v>0</v>
      </c>
      <c r="H33" s="263">
        <v>0.72398700000000005</v>
      </c>
      <c r="I33" s="263">
        <v>0.39884399999999998</v>
      </c>
      <c r="J33" s="263">
        <v>0.06</v>
      </c>
      <c r="K33" s="263">
        <v>0</v>
      </c>
      <c r="L33" s="263">
        <v>0</v>
      </c>
      <c r="M33" s="263">
        <v>0</v>
      </c>
      <c r="N33" s="260">
        <f t="shared" si="0"/>
        <v>1.1828310000000002</v>
      </c>
      <c r="O33" s="262"/>
    </row>
    <row r="34" spans="1:15" x14ac:dyDescent="0.2">
      <c r="A34" s="261" t="s">
        <v>390</v>
      </c>
      <c r="B34" s="260">
        <v>63.187166715500013</v>
      </c>
      <c r="C34" s="260">
        <v>59.886028272499992</v>
      </c>
      <c r="D34" s="260">
        <v>65.747681282000002</v>
      </c>
      <c r="E34" s="260">
        <v>65.403732546072007</v>
      </c>
      <c r="F34" s="260">
        <v>69.852045489103006</v>
      </c>
      <c r="G34" s="260">
        <v>67.020460290119999</v>
      </c>
      <c r="H34" s="260">
        <v>68.878701875078008</v>
      </c>
      <c r="I34" s="260">
        <v>69.739655870294001</v>
      </c>
      <c r="J34" s="260">
        <v>67.142045040818005</v>
      </c>
      <c r="K34" s="260">
        <v>69.503462022276992</v>
      </c>
      <c r="L34" s="260">
        <v>65.187597258707015</v>
      </c>
      <c r="M34" s="260">
        <v>65.429842103499993</v>
      </c>
      <c r="N34" s="260">
        <f t="shared" si="0"/>
        <v>796.97841876596885</v>
      </c>
      <c r="O34" s="259"/>
    </row>
    <row r="35" spans="1:15" x14ac:dyDescent="0.2">
      <c r="A35" s="264" t="s">
        <v>491</v>
      </c>
      <c r="B35" s="263">
        <v>8.80715</v>
      </c>
      <c r="C35" s="263">
        <v>6.8414419999999998</v>
      </c>
      <c r="D35" s="263">
        <v>9.2604389999999999</v>
      </c>
      <c r="E35" s="263">
        <v>7.2186009999999996</v>
      </c>
      <c r="F35" s="263">
        <v>5.1151299999999997</v>
      </c>
      <c r="G35" s="263">
        <v>3.8518119999999998</v>
      </c>
      <c r="H35" s="263">
        <v>3.2028270000000001</v>
      </c>
      <c r="I35" s="263">
        <v>2.834098</v>
      </c>
      <c r="J35" s="263">
        <v>2.948</v>
      </c>
      <c r="K35" s="263">
        <v>3.8215910000000002</v>
      </c>
      <c r="L35" s="263">
        <v>4.6763190000000003</v>
      </c>
      <c r="M35" s="263">
        <v>3.4296449999999998</v>
      </c>
      <c r="N35" s="260">
        <f t="shared" si="0"/>
        <v>62.007053999999997</v>
      </c>
      <c r="O35" s="262"/>
    </row>
    <row r="36" spans="1:15" x14ac:dyDescent="0.2">
      <c r="A36" s="261" t="s">
        <v>316</v>
      </c>
      <c r="B36" s="260">
        <v>303.60099843840999</v>
      </c>
      <c r="C36" s="260">
        <v>282.69752435329502</v>
      </c>
      <c r="D36" s="260">
        <v>313.27142873226302</v>
      </c>
      <c r="E36" s="260">
        <v>300.85834919001502</v>
      </c>
      <c r="F36" s="260">
        <v>319.437683511964</v>
      </c>
      <c r="G36" s="260">
        <v>303.21481590208498</v>
      </c>
      <c r="H36" s="260">
        <v>311.99445074589903</v>
      </c>
      <c r="I36" s="260">
        <v>311.94380546903596</v>
      </c>
      <c r="J36" s="260">
        <v>299.56468334030097</v>
      </c>
      <c r="K36" s="260">
        <v>310.99786222474904</v>
      </c>
      <c r="L36" s="260">
        <v>300.471280485759</v>
      </c>
      <c r="M36" s="260">
        <v>307.650624765575</v>
      </c>
      <c r="N36" s="260">
        <f t="shared" ref="N36:N65" si="1">SUM(B36:M36)</f>
        <v>3665.7035071593509</v>
      </c>
      <c r="O36" s="259"/>
    </row>
    <row r="37" spans="1:15" x14ac:dyDescent="0.2">
      <c r="A37" s="261" t="s">
        <v>470</v>
      </c>
      <c r="B37" s="260">
        <v>0.59229372300000005</v>
      </c>
      <c r="C37" s="260">
        <v>0.58304924999999996</v>
      </c>
      <c r="D37" s="260">
        <v>0.66483972300000005</v>
      </c>
      <c r="E37" s="260">
        <v>0.68199235525300006</v>
      </c>
      <c r="F37" s="260">
        <v>0.76965353503900003</v>
      </c>
      <c r="G37" s="260">
        <v>0.71678809330099991</v>
      </c>
      <c r="H37" s="260">
        <v>0.70698673794900002</v>
      </c>
      <c r="I37" s="260">
        <v>0.73849583318900003</v>
      </c>
      <c r="J37" s="260">
        <v>0.70370254586100001</v>
      </c>
      <c r="K37" s="260">
        <v>0.73941697830499997</v>
      </c>
      <c r="L37" s="260">
        <v>0.64649793178600001</v>
      </c>
      <c r="M37" s="260">
        <v>0.67079268798399994</v>
      </c>
      <c r="N37" s="260">
        <f t="shared" si="1"/>
        <v>8.2145093946669991</v>
      </c>
      <c r="O37" s="259"/>
    </row>
    <row r="38" spans="1:15" x14ac:dyDescent="0.2">
      <c r="A38" s="264" t="s">
        <v>469</v>
      </c>
      <c r="B38" s="263">
        <v>6.2602192489999995</v>
      </c>
      <c r="C38" s="263">
        <v>6.4638368789999996</v>
      </c>
      <c r="D38" s="263">
        <v>6.4207355939999999</v>
      </c>
      <c r="E38" s="263">
        <v>5.291171469</v>
      </c>
      <c r="F38" s="263">
        <v>6.2374471799999993</v>
      </c>
      <c r="G38" s="263">
        <v>5.1750005140000006</v>
      </c>
      <c r="H38" s="263">
        <v>5.1755700149999999</v>
      </c>
      <c r="I38" s="263">
        <v>5.0383040509999999</v>
      </c>
      <c r="J38" s="263">
        <v>5.4757092219999999</v>
      </c>
      <c r="K38" s="263">
        <v>4.7461882040000001</v>
      </c>
      <c r="L38" s="263">
        <v>5.0033145440000002</v>
      </c>
      <c r="M38" s="263">
        <v>5.8755351200000003</v>
      </c>
      <c r="N38" s="260">
        <f t="shared" si="1"/>
        <v>67.163032040999994</v>
      </c>
      <c r="O38" s="262"/>
    </row>
    <row r="39" spans="1:15" x14ac:dyDescent="0.2">
      <c r="A39" s="264" t="s">
        <v>492</v>
      </c>
      <c r="B39" s="263">
        <v>0.39366299999999999</v>
      </c>
      <c r="C39" s="263">
        <v>0</v>
      </c>
      <c r="D39" s="263">
        <v>0</v>
      </c>
      <c r="E39" s="263">
        <v>0</v>
      </c>
      <c r="F39" s="263">
        <v>0</v>
      </c>
      <c r="G39" s="263">
        <v>0</v>
      </c>
      <c r="H39" s="263">
        <v>0.28709400000000002</v>
      </c>
      <c r="I39" s="263">
        <v>1.6765829999999999</v>
      </c>
      <c r="J39" s="263">
        <v>0</v>
      </c>
      <c r="K39" s="263">
        <v>0.54</v>
      </c>
      <c r="L39" s="263">
        <v>0</v>
      </c>
      <c r="M39" s="263">
        <v>0</v>
      </c>
      <c r="N39" s="260">
        <f t="shared" si="1"/>
        <v>2.8973399999999998</v>
      </c>
      <c r="O39" s="262"/>
    </row>
    <row r="40" spans="1:15" x14ac:dyDescent="0.2">
      <c r="A40" s="261" t="s">
        <v>493</v>
      </c>
      <c r="B40" s="260">
        <v>6.7003246083000012E-2</v>
      </c>
      <c r="C40" s="260">
        <v>0.10514293917699999</v>
      </c>
      <c r="D40" s="260">
        <v>0.12772466077299999</v>
      </c>
      <c r="E40" s="260">
        <v>0.13181918589899999</v>
      </c>
      <c r="F40" s="260">
        <v>0.146489359515</v>
      </c>
      <c r="G40" s="260">
        <v>0.12682454945400001</v>
      </c>
      <c r="H40" s="260">
        <v>9.0281801524999997E-2</v>
      </c>
      <c r="I40" s="260">
        <v>0.107620517603</v>
      </c>
      <c r="J40" s="260">
        <v>8.2926046184000013E-2</v>
      </c>
      <c r="K40" s="260">
        <v>0.105168137891</v>
      </c>
      <c r="L40" s="260">
        <v>0.11118767002600001</v>
      </c>
      <c r="M40" s="260">
        <v>0.140885669445</v>
      </c>
      <c r="N40" s="260">
        <f t="shared" si="1"/>
        <v>1.343073783575</v>
      </c>
      <c r="O40" s="259"/>
    </row>
    <row r="41" spans="1:15" x14ac:dyDescent="0.2">
      <c r="A41" s="264" t="s">
        <v>494</v>
      </c>
      <c r="B41" s="263">
        <v>0.11514368967700001</v>
      </c>
      <c r="C41" s="263">
        <v>9.1556983223999994E-2</v>
      </c>
      <c r="D41" s="263">
        <v>8.3321173288000011E-2</v>
      </c>
      <c r="E41" s="263">
        <v>9.5768562197999993E-2</v>
      </c>
      <c r="F41" s="263">
        <v>0.12589851852199999</v>
      </c>
      <c r="G41" s="263">
        <v>0.11920779159900001</v>
      </c>
      <c r="H41" s="263">
        <v>0.14651617155900001</v>
      </c>
      <c r="I41" s="263">
        <v>0.13501779999999999</v>
      </c>
      <c r="J41" s="263">
        <v>0.14628845699999998</v>
      </c>
      <c r="K41" s="263">
        <v>0.14834825099999999</v>
      </c>
      <c r="L41" s="263">
        <v>0.13000521803600001</v>
      </c>
      <c r="M41" s="263">
        <v>0.12943382500600001</v>
      </c>
      <c r="N41" s="260">
        <f t="shared" si="1"/>
        <v>1.4665064411090001</v>
      </c>
      <c r="O41" s="262"/>
    </row>
    <row r="42" spans="1:15" x14ac:dyDescent="0.2">
      <c r="A42" s="261" t="s">
        <v>495</v>
      </c>
      <c r="B42" s="260">
        <v>2.4820000000000002</v>
      </c>
      <c r="C42" s="260">
        <v>2.0230000000000001</v>
      </c>
      <c r="D42" s="260">
        <v>4.3360000000000003</v>
      </c>
      <c r="E42" s="260">
        <v>3.1179999999999999</v>
      </c>
      <c r="F42" s="260">
        <v>0.41099999999999998</v>
      </c>
      <c r="G42" s="260">
        <v>1.7210000000000001</v>
      </c>
      <c r="H42" s="260">
        <v>0.40648099999999998</v>
      </c>
      <c r="I42" s="260">
        <v>2.0301399999999998</v>
      </c>
      <c r="J42" s="260">
        <v>1.1599999999999999</v>
      </c>
      <c r="K42" s="260">
        <v>0.1205</v>
      </c>
      <c r="L42" s="260">
        <v>0</v>
      </c>
      <c r="M42" s="260">
        <v>0</v>
      </c>
      <c r="N42" s="260">
        <f t="shared" si="1"/>
        <v>17.808121</v>
      </c>
      <c r="O42" s="259"/>
    </row>
    <row r="43" spans="1:15" x14ac:dyDescent="0.2">
      <c r="A43" s="264" t="s">
        <v>496</v>
      </c>
      <c r="B43" s="260">
        <v>5.3760000000000003</v>
      </c>
      <c r="C43" s="260">
        <v>1.8109999999999999</v>
      </c>
      <c r="D43" s="260">
        <v>4.3040000000000003</v>
      </c>
      <c r="E43" s="260">
        <v>5.609</v>
      </c>
      <c r="F43" s="260">
        <v>6.141</v>
      </c>
      <c r="G43" s="260">
        <v>6.2288560000000004</v>
      </c>
      <c r="H43" s="260">
        <v>5.6600650000000003</v>
      </c>
      <c r="I43" s="260">
        <v>7.806603</v>
      </c>
      <c r="J43" s="260">
        <v>8.4826669999999993</v>
      </c>
      <c r="K43" s="260">
        <v>9.3794520000000006</v>
      </c>
      <c r="L43" s="260">
        <v>10.688732</v>
      </c>
      <c r="M43" s="260">
        <v>5.143529</v>
      </c>
      <c r="N43" s="260">
        <f t="shared" si="1"/>
        <v>76.630904000000001</v>
      </c>
      <c r="O43" s="259"/>
    </row>
    <row r="44" spans="1:15" x14ac:dyDescent="0.2">
      <c r="A44" s="261" t="s">
        <v>497</v>
      </c>
      <c r="B44" s="260">
        <v>5.91</v>
      </c>
      <c r="C44" s="260">
        <v>2.4215</v>
      </c>
      <c r="D44" s="260">
        <v>4.43</v>
      </c>
      <c r="E44" s="260">
        <v>4.66</v>
      </c>
      <c r="F44" s="260">
        <v>3.2010000000000001</v>
      </c>
      <c r="G44" s="260">
        <v>5.32</v>
      </c>
      <c r="H44" s="260">
        <v>0</v>
      </c>
      <c r="I44" s="260">
        <v>8.5960000000000001</v>
      </c>
      <c r="J44" s="260">
        <v>8.0434000000000001</v>
      </c>
      <c r="K44" s="260">
        <v>9.5739359999999998</v>
      </c>
      <c r="L44" s="260">
        <v>10.196847</v>
      </c>
      <c r="M44" s="260">
        <v>2.2553049999999999</v>
      </c>
      <c r="N44" s="260">
        <f t="shared" si="1"/>
        <v>64.607987999999992</v>
      </c>
      <c r="O44" s="259"/>
    </row>
    <row r="45" spans="1:15" x14ac:dyDescent="0.2">
      <c r="A45" s="264" t="s">
        <v>498</v>
      </c>
      <c r="B45" s="260">
        <v>0</v>
      </c>
      <c r="C45" s="260">
        <v>0</v>
      </c>
      <c r="D45" s="260">
        <v>0</v>
      </c>
      <c r="E45" s="260">
        <v>6.0540000000000004E-3</v>
      </c>
      <c r="F45" s="260">
        <v>0</v>
      </c>
      <c r="G45" s="260">
        <v>0</v>
      </c>
      <c r="H45" s="260">
        <v>0</v>
      </c>
      <c r="I45" s="260">
        <v>0</v>
      </c>
      <c r="J45" s="260">
        <v>0</v>
      </c>
      <c r="K45" s="260">
        <v>0</v>
      </c>
      <c r="L45" s="260">
        <v>0</v>
      </c>
      <c r="M45" s="260">
        <v>0</v>
      </c>
      <c r="N45" s="260">
        <f t="shared" si="1"/>
        <v>6.0540000000000004E-3</v>
      </c>
      <c r="O45" s="259"/>
    </row>
    <row r="46" spans="1:15" x14ac:dyDescent="0.2">
      <c r="A46" s="264" t="s">
        <v>499</v>
      </c>
      <c r="B46" s="263">
        <v>2.3050000000000001E-2</v>
      </c>
      <c r="C46" s="263">
        <v>0.25613000000000002</v>
      </c>
      <c r="D46" s="263">
        <v>5.0722999999999997E-2</v>
      </c>
      <c r="E46" s="263">
        <v>0</v>
      </c>
      <c r="F46" s="263">
        <v>0</v>
      </c>
      <c r="G46" s="263">
        <v>0</v>
      </c>
      <c r="H46" s="263">
        <v>0</v>
      </c>
      <c r="I46" s="263">
        <v>0</v>
      </c>
      <c r="J46" s="263">
        <v>0</v>
      </c>
      <c r="K46" s="263">
        <v>0.124</v>
      </c>
      <c r="L46" s="263">
        <v>0.17299999999999999</v>
      </c>
      <c r="M46" s="263">
        <v>0.57999999999999996</v>
      </c>
      <c r="N46" s="260">
        <f t="shared" si="1"/>
        <v>1.2069030000000001</v>
      </c>
      <c r="O46" s="262"/>
    </row>
    <row r="47" spans="1:15" x14ac:dyDescent="0.2">
      <c r="A47" s="261" t="s">
        <v>500</v>
      </c>
      <c r="B47" s="260">
        <v>0</v>
      </c>
      <c r="C47" s="260">
        <v>1.6799999999999999E-4</v>
      </c>
      <c r="D47" s="260">
        <v>0</v>
      </c>
      <c r="E47" s="260">
        <v>0</v>
      </c>
      <c r="F47" s="260">
        <v>0</v>
      </c>
      <c r="G47" s="260">
        <v>0</v>
      </c>
      <c r="H47" s="260">
        <v>0</v>
      </c>
      <c r="I47" s="260">
        <v>0</v>
      </c>
      <c r="J47" s="260">
        <v>0</v>
      </c>
      <c r="K47" s="260">
        <v>0</v>
      </c>
      <c r="L47" s="260">
        <v>0</v>
      </c>
      <c r="M47" s="260">
        <v>0</v>
      </c>
      <c r="N47" s="260">
        <f t="shared" si="1"/>
        <v>1.6799999999999999E-4</v>
      </c>
      <c r="O47" s="259"/>
    </row>
    <row r="48" spans="1:15" x14ac:dyDescent="0.2">
      <c r="A48" s="264" t="s">
        <v>468</v>
      </c>
      <c r="B48" s="263">
        <v>0.46075470433799998</v>
      </c>
      <c r="C48" s="263">
        <v>0.41562087531999997</v>
      </c>
      <c r="D48" s="263">
        <v>0.46081422641499997</v>
      </c>
      <c r="E48" s="263">
        <v>0.434099072177</v>
      </c>
      <c r="F48" s="263">
        <v>0.426934931272</v>
      </c>
      <c r="G48" s="263">
        <v>0.43372896762000002</v>
      </c>
      <c r="H48" s="263">
        <v>0.44504486554600003</v>
      </c>
      <c r="I48" s="263">
        <v>0.44756640236799999</v>
      </c>
      <c r="J48" s="263">
        <v>0.43281507933300001</v>
      </c>
      <c r="K48" s="263">
        <v>0.44895907306400001</v>
      </c>
      <c r="L48" s="263">
        <v>0.41612031571200003</v>
      </c>
      <c r="M48" s="263">
        <v>0.455645538292</v>
      </c>
      <c r="N48" s="260">
        <f t="shared" si="1"/>
        <v>5.2781040514569995</v>
      </c>
      <c r="O48" s="262"/>
    </row>
    <row r="49" spans="1:15" x14ac:dyDescent="0.2">
      <c r="A49" s="261" t="s">
        <v>501</v>
      </c>
      <c r="B49" s="260">
        <v>18.071656000000001</v>
      </c>
      <c r="C49" s="260">
        <v>10.80688</v>
      </c>
      <c r="D49" s="260">
        <v>14.835100000000001</v>
      </c>
      <c r="E49" s="260">
        <v>15.4968</v>
      </c>
      <c r="F49" s="260">
        <v>14.95046</v>
      </c>
      <c r="G49" s="260">
        <v>22.539110000000001</v>
      </c>
      <c r="H49" s="260">
        <v>23.664145000000001</v>
      </c>
      <c r="I49" s="260">
        <v>24.663906000000001</v>
      </c>
      <c r="J49" s="260">
        <v>23.520600000000002</v>
      </c>
      <c r="K49" s="260">
        <v>26.600771000000002</v>
      </c>
      <c r="L49" s="260">
        <v>27.380500999999999</v>
      </c>
      <c r="M49" s="260">
        <v>28.003727999999999</v>
      </c>
      <c r="N49" s="260">
        <f t="shared" si="1"/>
        <v>250.53365700000003</v>
      </c>
      <c r="O49" s="259"/>
    </row>
    <row r="50" spans="1:15" x14ac:dyDescent="0.2">
      <c r="A50" s="264" t="s">
        <v>694</v>
      </c>
      <c r="B50" s="263">
        <v>0</v>
      </c>
      <c r="C50" s="263">
        <v>0</v>
      </c>
      <c r="D50" s="263">
        <v>0.583708</v>
      </c>
      <c r="E50" s="263">
        <v>1.6348579999999999</v>
      </c>
      <c r="F50" s="263">
        <v>0.67057500000000003</v>
      </c>
      <c r="G50" s="263">
        <v>2.0348000000000002E-2</v>
      </c>
      <c r="H50" s="263">
        <v>0</v>
      </c>
      <c r="I50" s="263">
        <v>0</v>
      </c>
      <c r="J50" s="263">
        <v>0</v>
      </c>
      <c r="K50" s="263">
        <v>0</v>
      </c>
      <c r="L50" s="263">
        <v>0</v>
      </c>
      <c r="M50" s="263">
        <v>0</v>
      </c>
      <c r="N50" s="260">
        <f t="shared" si="1"/>
        <v>2.9094889999999998</v>
      </c>
      <c r="O50" s="262"/>
    </row>
    <row r="51" spans="1:15" x14ac:dyDescent="0.2">
      <c r="A51" s="261" t="s">
        <v>502</v>
      </c>
      <c r="B51" s="260">
        <v>0</v>
      </c>
      <c r="C51" s="260">
        <v>0</v>
      </c>
      <c r="D51" s="260">
        <v>0</v>
      </c>
      <c r="E51" s="260">
        <v>0</v>
      </c>
      <c r="F51" s="260">
        <v>8.4458000000000005E-2</v>
      </c>
      <c r="G51" s="260">
        <v>0</v>
      </c>
      <c r="H51" s="260">
        <v>0</v>
      </c>
      <c r="I51" s="260">
        <v>0</v>
      </c>
      <c r="J51" s="260">
        <v>0</v>
      </c>
      <c r="K51" s="260">
        <v>0</v>
      </c>
      <c r="L51" s="260">
        <v>0</v>
      </c>
      <c r="M51" s="260">
        <v>0</v>
      </c>
      <c r="N51" s="260">
        <f t="shared" si="1"/>
        <v>8.4458000000000005E-2</v>
      </c>
      <c r="O51" s="259"/>
    </row>
    <row r="52" spans="1:15" x14ac:dyDescent="0.2">
      <c r="A52" s="261" t="s">
        <v>695</v>
      </c>
      <c r="B52" s="260">
        <v>0</v>
      </c>
      <c r="C52" s="260">
        <v>0</v>
      </c>
      <c r="D52" s="260">
        <v>0</v>
      </c>
      <c r="E52" s="260">
        <v>1.4999999999999999E-2</v>
      </c>
      <c r="F52" s="260">
        <v>0.205397</v>
      </c>
      <c r="G52" s="260">
        <v>3.8446000000000001E-2</v>
      </c>
      <c r="H52" s="260">
        <v>0.88079600000000002</v>
      </c>
      <c r="I52" s="260">
        <v>0.57672999999999996</v>
      </c>
      <c r="J52" s="260">
        <v>0.52670499999999998</v>
      </c>
      <c r="K52" s="260">
        <v>8.7399999999999999E-4</v>
      </c>
      <c r="L52" s="260">
        <v>0</v>
      </c>
      <c r="M52" s="260">
        <v>0</v>
      </c>
      <c r="N52" s="260">
        <f t="shared" si="1"/>
        <v>2.2439480000000001</v>
      </c>
      <c r="O52" s="259"/>
    </row>
    <row r="53" spans="1:15" x14ac:dyDescent="0.2">
      <c r="A53" s="264" t="s">
        <v>503</v>
      </c>
      <c r="B53" s="260">
        <v>7.7166599900000007E-2</v>
      </c>
      <c r="C53" s="260">
        <v>0.1034187</v>
      </c>
      <c r="D53" s="260">
        <v>0.15357160019999999</v>
      </c>
      <c r="E53" s="260">
        <v>0.56483210039999998</v>
      </c>
      <c r="F53" s="260">
        <v>0.90174140000000003</v>
      </c>
      <c r="G53" s="260">
        <v>0.83822059999999998</v>
      </c>
      <c r="H53" s="260">
        <v>1.6372384001</v>
      </c>
      <c r="I53" s="260">
        <v>2.2131291000999997</v>
      </c>
      <c r="J53" s="260">
        <v>1.2960674997000001</v>
      </c>
      <c r="K53" s="260">
        <v>0.99895460000000003</v>
      </c>
      <c r="L53" s="260">
        <v>0</v>
      </c>
      <c r="M53" s="260">
        <v>0</v>
      </c>
      <c r="N53" s="260">
        <f t="shared" si="1"/>
        <v>8.7843406004000002</v>
      </c>
      <c r="O53" s="259"/>
    </row>
    <row r="54" spans="1:15" x14ac:dyDescent="0.2">
      <c r="A54" s="264" t="s">
        <v>467</v>
      </c>
      <c r="B54" s="263">
        <v>0.22809682572000001</v>
      </c>
      <c r="C54" s="263">
        <v>0.21627819429</v>
      </c>
      <c r="D54" s="263">
        <v>0.30306373439599998</v>
      </c>
      <c r="E54" s="263">
        <v>0.288697793925</v>
      </c>
      <c r="F54" s="263">
        <v>0.30331470125300003</v>
      </c>
      <c r="G54" s="263">
        <v>0.26811380270699997</v>
      </c>
      <c r="H54" s="263">
        <v>0.30362507099799996</v>
      </c>
      <c r="I54" s="263">
        <v>0.32376454372399999</v>
      </c>
      <c r="J54" s="263">
        <v>0.28280856131100002</v>
      </c>
      <c r="K54" s="263">
        <v>0.32775737358500001</v>
      </c>
      <c r="L54" s="263">
        <v>0.31575347410400001</v>
      </c>
      <c r="M54" s="263">
        <v>0.24934976673599998</v>
      </c>
      <c r="N54" s="260">
        <f t="shared" si="1"/>
        <v>3.4106238427489997</v>
      </c>
      <c r="O54" s="262"/>
    </row>
    <row r="55" spans="1:15" x14ac:dyDescent="0.2">
      <c r="A55" s="261" t="s">
        <v>466</v>
      </c>
      <c r="B55" s="263">
        <v>1.3572883957770001</v>
      </c>
      <c r="C55" s="263">
        <v>1.2292765923570002</v>
      </c>
      <c r="D55" s="263">
        <v>1.42522701302</v>
      </c>
      <c r="E55" s="263">
        <v>1.5977137166969999</v>
      </c>
      <c r="F55" s="263">
        <v>1.422749606794</v>
      </c>
      <c r="G55" s="263">
        <v>1.5589884828580001</v>
      </c>
      <c r="H55" s="263">
        <v>1.5523580076929999</v>
      </c>
      <c r="I55" s="263">
        <v>1.528561819895</v>
      </c>
      <c r="J55" s="263">
        <v>1.405016583531</v>
      </c>
      <c r="K55" s="263">
        <v>1.421618720838</v>
      </c>
      <c r="L55" s="263">
        <v>1.424329737504</v>
      </c>
      <c r="M55" s="263">
        <v>1.882822432924</v>
      </c>
      <c r="N55" s="260">
        <f t="shared" si="1"/>
        <v>17.805951109887999</v>
      </c>
      <c r="O55" s="271"/>
    </row>
    <row r="56" spans="1:15" x14ac:dyDescent="0.2">
      <c r="A56" s="261" t="s">
        <v>465</v>
      </c>
      <c r="B56" s="263">
        <v>0.100767732658</v>
      </c>
      <c r="C56" s="263">
        <v>0.105191078836</v>
      </c>
      <c r="D56" s="263">
        <v>0.12762806985200001</v>
      </c>
      <c r="E56" s="263">
        <v>0.121622222951</v>
      </c>
      <c r="F56" s="263">
        <v>0.147158230689</v>
      </c>
      <c r="G56" s="263">
        <v>0.138630429311</v>
      </c>
      <c r="H56" s="263">
        <v>0.14494082084400001</v>
      </c>
      <c r="I56" s="263">
        <v>0.145681003852</v>
      </c>
      <c r="J56" s="263">
        <v>0.13979027413599998</v>
      </c>
      <c r="K56" s="263">
        <v>0.13275341286700001</v>
      </c>
      <c r="L56" s="263">
        <v>0.12332757857</v>
      </c>
      <c r="M56" s="263">
        <v>0.11518845572899999</v>
      </c>
      <c r="N56" s="260">
        <f t="shared" si="1"/>
        <v>1.5426793102950001</v>
      </c>
      <c r="O56" s="262"/>
    </row>
    <row r="57" spans="1:15" x14ac:dyDescent="0.2">
      <c r="A57" s="261" t="s">
        <v>504</v>
      </c>
      <c r="B57" s="260">
        <v>27.417617</v>
      </c>
      <c r="C57" s="260">
        <v>7.2894990000000002</v>
      </c>
      <c r="D57" s="260">
        <v>13.722295000000001</v>
      </c>
      <c r="E57" s="260">
        <v>18.557763000000001</v>
      </c>
      <c r="F57" s="260">
        <v>5.8061990000000003</v>
      </c>
      <c r="G57" s="260">
        <v>9.0351929999999996</v>
      </c>
      <c r="H57" s="260">
        <v>12.569364</v>
      </c>
      <c r="I57" s="260">
        <v>9.7743400000000005</v>
      </c>
      <c r="J57" s="260">
        <v>22.392728000000002</v>
      </c>
      <c r="K57" s="260">
        <v>42.451577</v>
      </c>
      <c r="L57" s="260">
        <v>17.221945999999999</v>
      </c>
      <c r="M57" s="260">
        <v>11.878819999999999</v>
      </c>
      <c r="N57" s="260">
        <f t="shared" si="1"/>
        <v>198.11734100000004</v>
      </c>
      <c r="O57" s="259"/>
    </row>
    <row r="58" spans="1:15" x14ac:dyDescent="0.2">
      <c r="A58" s="264" t="s">
        <v>347</v>
      </c>
      <c r="B58" s="263">
        <v>29.364912633774999</v>
      </c>
      <c r="C58" s="263">
        <v>28.545677141817997</v>
      </c>
      <c r="D58" s="263">
        <v>32.971426195534001</v>
      </c>
      <c r="E58" s="263">
        <v>30.427213272340001</v>
      </c>
      <c r="F58" s="263">
        <v>34.084708904489005</v>
      </c>
      <c r="G58" s="263">
        <v>33.392219394477998</v>
      </c>
      <c r="H58" s="263">
        <v>35.074347776955001</v>
      </c>
      <c r="I58" s="263">
        <v>35.504801557585004</v>
      </c>
      <c r="J58" s="263">
        <v>34.735569562310005</v>
      </c>
      <c r="K58" s="263">
        <v>35.151006860495002</v>
      </c>
      <c r="L58" s="263">
        <v>35.060960854794004</v>
      </c>
      <c r="M58" s="263">
        <v>32.954240996136001</v>
      </c>
      <c r="N58" s="260">
        <f t="shared" si="1"/>
        <v>397.26708515070897</v>
      </c>
      <c r="O58" s="262"/>
    </row>
    <row r="59" spans="1:15" x14ac:dyDescent="0.2">
      <c r="A59" s="261" t="s">
        <v>505</v>
      </c>
      <c r="B59" s="260">
        <v>44.409497000000002</v>
      </c>
      <c r="C59" s="260">
        <v>32.075290000000003</v>
      </c>
      <c r="D59" s="260">
        <v>52.262048999999998</v>
      </c>
      <c r="E59" s="260">
        <v>58.154159</v>
      </c>
      <c r="F59" s="260">
        <v>61.099018000000001</v>
      </c>
      <c r="G59" s="260">
        <v>51.759771999999998</v>
      </c>
      <c r="H59" s="260">
        <v>21.266513</v>
      </c>
      <c r="I59" s="260">
        <v>33.567554999999999</v>
      </c>
      <c r="J59" s="260">
        <v>35.466540000000002</v>
      </c>
      <c r="K59" s="260">
        <v>44.835805000000001</v>
      </c>
      <c r="L59" s="260">
        <v>44.357773999999999</v>
      </c>
      <c r="M59" s="260">
        <v>39.113641999999999</v>
      </c>
      <c r="N59" s="260">
        <f t="shared" si="1"/>
        <v>518.367614</v>
      </c>
      <c r="O59" s="259"/>
    </row>
    <row r="60" spans="1:15" x14ac:dyDescent="0.2">
      <c r="A60" s="264" t="s">
        <v>506</v>
      </c>
      <c r="B60" s="263">
        <v>7.0077759999999998</v>
      </c>
      <c r="C60" s="263">
        <v>4.2534700000000001</v>
      </c>
      <c r="D60" s="263">
        <v>9.0196419999999993</v>
      </c>
      <c r="E60" s="263">
        <v>9.9793909999999997</v>
      </c>
      <c r="F60" s="263">
        <v>3.7040709999999999</v>
      </c>
      <c r="G60" s="263">
        <v>3.6462729999999999</v>
      </c>
      <c r="H60" s="263">
        <v>1.494847</v>
      </c>
      <c r="I60" s="263">
        <v>0</v>
      </c>
      <c r="J60" s="263">
        <v>0.44573800000000002</v>
      </c>
      <c r="K60" s="263">
        <v>0.89415900000000004</v>
      </c>
      <c r="L60" s="263">
        <v>0.93099100000000001</v>
      </c>
      <c r="M60" s="263">
        <v>7.0799000000000001E-2</v>
      </c>
      <c r="N60" s="260">
        <f t="shared" si="1"/>
        <v>41.447156999999997</v>
      </c>
      <c r="O60" s="262"/>
    </row>
    <row r="61" spans="1:15" x14ac:dyDescent="0.2">
      <c r="A61" s="261" t="s">
        <v>464</v>
      </c>
      <c r="B61" s="260">
        <v>8.4822173842680009</v>
      </c>
      <c r="C61" s="260">
        <v>7.9120077127729997</v>
      </c>
      <c r="D61" s="260">
        <v>9.0617263348559991</v>
      </c>
      <c r="E61" s="260">
        <v>7.7071684641500005</v>
      </c>
      <c r="F61" s="260">
        <v>8.2514719914479997</v>
      </c>
      <c r="G61" s="260">
        <v>7.7856637397100004</v>
      </c>
      <c r="H61" s="260">
        <v>8.6201010433640004</v>
      </c>
      <c r="I61" s="260">
        <v>8.5800144509689993</v>
      </c>
      <c r="J61" s="260">
        <v>8.4711980295450005</v>
      </c>
      <c r="K61" s="260">
        <v>8.5985313980659992</v>
      </c>
      <c r="L61" s="260">
        <v>8.3922255779669985</v>
      </c>
      <c r="M61" s="260">
        <v>8.1181921688129997</v>
      </c>
      <c r="N61" s="260">
        <f t="shared" si="1"/>
        <v>99.980518295929002</v>
      </c>
      <c r="O61" s="259"/>
    </row>
    <row r="62" spans="1:15" x14ac:dyDescent="0.2">
      <c r="A62" s="264" t="s">
        <v>507</v>
      </c>
      <c r="B62" s="263">
        <v>0</v>
      </c>
      <c r="C62" s="263">
        <v>0</v>
      </c>
      <c r="D62" s="263">
        <v>0</v>
      </c>
      <c r="E62" s="263">
        <v>0</v>
      </c>
      <c r="F62" s="263">
        <v>0</v>
      </c>
      <c r="G62" s="263">
        <v>0</v>
      </c>
      <c r="H62" s="263">
        <v>0</v>
      </c>
      <c r="I62" s="263">
        <v>0</v>
      </c>
      <c r="J62" s="263">
        <v>0</v>
      </c>
      <c r="K62" s="263">
        <v>0</v>
      </c>
      <c r="L62" s="263">
        <v>0</v>
      </c>
      <c r="M62" s="263">
        <v>1.332703</v>
      </c>
      <c r="N62" s="260">
        <f t="shared" si="1"/>
        <v>1.332703</v>
      </c>
      <c r="O62" s="262"/>
    </row>
    <row r="63" spans="1:15" x14ac:dyDescent="0.2">
      <c r="A63" s="264" t="s">
        <v>404</v>
      </c>
      <c r="B63" s="263">
        <v>1.5524048537E-2</v>
      </c>
      <c r="C63" s="263">
        <v>1.3490644898E-2</v>
      </c>
      <c r="D63" s="263">
        <v>1.0630774636E-2</v>
      </c>
      <c r="E63" s="263">
        <v>1.9199644026999998E-2</v>
      </c>
      <c r="F63" s="263">
        <v>1.6182988993000001E-2</v>
      </c>
      <c r="G63" s="263">
        <v>1.0392126453999999E-2</v>
      </c>
      <c r="H63" s="263">
        <v>1.0408180935000001E-2</v>
      </c>
      <c r="I63" s="263">
        <v>1.2305942386999998E-2</v>
      </c>
      <c r="J63" s="263">
        <v>1.2884666886E-2</v>
      </c>
      <c r="K63" s="263">
        <v>1.3288903461E-2</v>
      </c>
      <c r="L63" s="263">
        <v>1.1764673854000001E-2</v>
      </c>
      <c r="M63" s="263">
        <v>9.6147152000000003E-3</v>
      </c>
      <c r="N63" s="260">
        <f t="shared" si="1"/>
        <v>0.15568731026800003</v>
      </c>
      <c r="O63" s="262"/>
    </row>
    <row r="64" spans="1:15" x14ac:dyDescent="0.2">
      <c r="A64" s="261" t="s">
        <v>508</v>
      </c>
      <c r="B64" s="260">
        <v>0.84894700000000001</v>
      </c>
      <c r="C64" s="260">
        <v>1.232464</v>
      </c>
      <c r="D64" s="260">
        <v>1.7934840000000001</v>
      </c>
      <c r="E64" s="260">
        <v>0.35299999999999998</v>
      </c>
      <c r="F64" s="260">
        <v>0.315</v>
      </c>
      <c r="G64" s="260">
        <v>0</v>
      </c>
      <c r="H64" s="260">
        <v>8.806794</v>
      </c>
      <c r="I64" s="260">
        <v>6.6275300000000001</v>
      </c>
      <c r="J64" s="260">
        <v>0</v>
      </c>
      <c r="K64" s="260">
        <v>8.4000000000000005E-2</v>
      </c>
      <c r="L64" s="260">
        <v>2.73509</v>
      </c>
      <c r="M64" s="260">
        <v>2.755112</v>
      </c>
      <c r="N64" s="260">
        <f t="shared" si="1"/>
        <v>25.551421000000001</v>
      </c>
      <c r="O64" s="259"/>
    </row>
    <row r="65" spans="1:15" x14ac:dyDescent="0.2">
      <c r="A65" s="261" t="s">
        <v>696</v>
      </c>
      <c r="B65" s="260">
        <v>0</v>
      </c>
      <c r="C65" s="260">
        <v>0</v>
      </c>
      <c r="D65" s="260">
        <v>0</v>
      </c>
      <c r="E65" s="260">
        <v>0</v>
      </c>
      <c r="F65" s="260">
        <v>0</v>
      </c>
      <c r="G65" s="260">
        <v>0</v>
      </c>
      <c r="H65" s="260">
        <v>0</v>
      </c>
      <c r="I65" s="260">
        <v>0</v>
      </c>
      <c r="J65" s="260">
        <v>0</v>
      </c>
      <c r="K65" s="260">
        <v>0</v>
      </c>
      <c r="L65" s="260">
        <v>0.38500000000000001</v>
      </c>
      <c r="M65" s="260">
        <v>1.3819999999999999</v>
      </c>
      <c r="N65" s="260">
        <f t="shared" si="1"/>
        <v>1.7669999999999999</v>
      </c>
      <c r="O65" s="259"/>
    </row>
    <row r="66" spans="1:15" x14ac:dyDescent="0.2">
      <c r="A66" s="261" t="s">
        <v>509</v>
      </c>
      <c r="B66" s="260">
        <v>2.9590000000000001</v>
      </c>
      <c r="C66" s="260">
        <v>1.7529999999999999</v>
      </c>
      <c r="D66" s="260">
        <v>2.9260000000000002</v>
      </c>
      <c r="E66" s="260">
        <v>3.9485000000000001</v>
      </c>
      <c r="F66" s="260">
        <v>5.4463910000000002</v>
      </c>
      <c r="G66" s="260">
        <v>4.4045639999999997</v>
      </c>
      <c r="H66" s="260">
        <v>1.9174549999999999</v>
      </c>
      <c r="I66" s="260">
        <v>2.6750259999999999</v>
      </c>
      <c r="J66" s="260">
        <v>2.2477420000000001</v>
      </c>
      <c r="K66" s="260">
        <v>1.5014449999999999</v>
      </c>
      <c r="L66" s="260">
        <v>0.74199999999999999</v>
      </c>
      <c r="M66" s="260">
        <v>0.210891</v>
      </c>
      <c r="N66" s="260">
        <f t="shared" ref="N66:N73" si="2">SUM(B66:M66)</f>
        <v>30.732013999999999</v>
      </c>
      <c r="O66" s="259"/>
    </row>
    <row r="67" spans="1:15" x14ac:dyDescent="0.2">
      <c r="A67" s="264" t="s">
        <v>510</v>
      </c>
      <c r="B67" s="263">
        <v>0.39117499999999999</v>
      </c>
      <c r="C67" s="263">
        <v>2.4445359999999998</v>
      </c>
      <c r="D67" s="263">
        <v>15.966094999999999</v>
      </c>
      <c r="E67" s="263">
        <v>22.529019999999999</v>
      </c>
      <c r="F67" s="263">
        <v>10.062383000000001</v>
      </c>
      <c r="G67" s="263">
        <v>0</v>
      </c>
      <c r="H67" s="263">
        <v>2.5999999999999999E-2</v>
      </c>
      <c r="I67" s="263">
        <v>0.11</v>
      </c>
      <c r="J67" s="263">
        <v>1.3480000000000001</v>
      </c>
      <c r="K67" s="263">
        <v>2.1262319999999999</v>
      </c>
      <c r="L67" s="263">
        <v>0</v>
      </c>
      <c r="M67" s="263">
        <v>0</v>
      </c>
      <c r="N67" s="260">
        <f t="shared" si="2"/>
        <v>55.003441000000002</v>
      </c>
      <c r="O67" s="262"/>
    </row>
    <row r="68" spans="1:15" x14ac:dyDescent="0.2">
      <c r="A68" s="264" t="s">
        <v>463</v>
      </c>
      <c r="B68" s="263">
        <v>7.1630636209960006</v>
      </c>
      <c r="C68" s="263">
        <v>7.5377054232459999</v>
      </c>
      <c r="D68" s="263">
        <v>9.9981193648240012</v>
      </c>
      <c r="E68" s="263">
        <v>8.8294795159330004</v>
      </c>
      <c r="F68" s="263">
        <v>8.7540655723769998</v>
      </c>
      <c r="G68" s="263">
        <v>8.2115225826620009</v>
      </c>
      <c r="H68" s="263">
        <v>7.6503475305319997</v>
      </c>
      <c r="I68" s="263">
        <v>8.1940952355489998</v>
      </c>
      <c r="J68" s="263">
        <v>8.1799239668899997</v>
      </c>
      <c r="K68" s="263">
        <v>8.0491118989930008</v>
      </c>
      <c r="L68" s="263">
        <v>7.430844003052</v>
      </c>
      <c r="M68" s="263">
        <v>7.423047248884</v>
      </c>
      <c r="N68" s="260">
        <f t="shared" si="2"/>
        <v>97.421325963938017</v>
      </c>
      <c r="O68" s="262"/>
    </row>
    <row r="69" spans="1:15" x14ac:dyDescent="0.2">
      <c r="A69" s="261" t="s">
        <v>511</v>
      </c>
      <c r="B69" s="263">
        <v>2.9485600000000001</v>
      </c>
      <c r="C69" s="263">
        <v>9.0916650000000008</v>
      </c>
      <c r="D69" s="263">
        <v>11.775779999999999</v>
      </c>
      <c r="E69" s="263">
        <v>18.418717000000001</v>
      </c>
      <c r="F69" s="263">
        <v>6.5922219999999996</v>
      </c>
      <c r="G69" s="263">
        <v>3.6339239999999999</v>
      </c>
      <c r="H69" s="263">
        <v>7.3382800000000001</v>
      </c>
      <c r="I69" s="263">
        <v>7.2122859999999998</v>
      </c>
      <c r="J69" s="263">
        <v>12.144091</v>
      </c>
      <c r="K69" s="263">
        <v>10.507282</v>
      </c>
      <c r="L69" s="263">
        <v>14.920809</v>
      </c>
      <c r="M69" s="263">
        <v>7.0212370000000002</v>
      </c>
      <c r="N69" s="260">
        <f t="shared" si="2"/>
        <v>111.60485300000002</v>
      </c>
      <c r="O69" s="262"/>
    </row>
    <row r="70" spans="1:15" x14ac:dyDescent="0.2">
      <c r="A70" s="261" t="s">
        <v>512</v>
      </c>
      <c r="B70" s="260">
        <v>4.41</v>
      </c>
      <c r="C70" s="260">
        <v>2.54</v>
      </c>
      <c r="D70" s="260">
        <v>4.41</v>
      </c>
      <c r="E70" s="260">
        <v>4.5999999999999996</v>
      </c>
      <c r="F70" s="260">
        <v>4.1013529999999996</v>
      </c>
      <c r="G70" s="260">
        <v>5.57</v>
      </c>
      <c r="H70" s="260">
        <v>0</v>
      </c>
      <c r="I70" s="260">
        <v>0.70672000000000001</v>
      </c>
      <c r="J70" s="260">
        <v>0.66128799999999999</v>
      </c>
      <c r="K70" s="260">
        <v>1.988011</v>
      </c>
      <c r="L70" s="260">
        <v>6.6522600000000001</v>
      </c>
      <c r="M70" s="260">
        <v>3.2502849999999999</v>
      </c>
      <c r="N70" s="260">
        <f t="shared" si="2"/>
        <v>38.889916999999997</v>
      </c>
      <c r="O70" s="259"/>
    </row>
    <row r="71" spans="1:15" x14ac:dyDescent="0.2">
      <c r="A71" s="264" t="s">
        <v>513</v>
      </c>
      <c r="B71" s="263">
        <v>1.4654739999999999</v>
      </c>
      <c r="C71" s="263">
        <v>0.62415900000000002</v>
      </c>
      <c r="D71" s="263">
        <v>2.8629639999999998</v>
      </c>
      <c r="E71" s="263">
        <v>3.1756139999999999</v>
      </c>
      <c r="F71" s="263">
        <v>7.7308709999999996</v>
      </c>
      <c r="G71" s="263">
        <v>5.49383</v>
      </c>
      <c r="H71" s="263">
        <v>3.421017</v>
      </c>
      <c r="I71" s="263">
        <v>4.8188190000000004</v>
      </c>
      <c r="J71" s="263">
        <v>6.6720829999999998</v>
      </c>
      <c r="K71" s="263">
        <v>8.5541669999999996</v>
      </c>
      <c r="L71" s="263">
        <v>4.0633169999999996</v>
      </c>
      <c r="M71" s="263">
        <v>6.2846080000000004</v>
      </c>
      <c r="N71" s="260">
        <f t="shared" si="2"/>
        <v>55.166922999999997</v>
      </c>
      <c r="O71" s="262"/>
    </row>
    <row r="72" spans="1:15" x14ac:dyDescent="0.2">
      <c r="A72" s="261" t="s">
        <v>462</v>
      </c>
      <c r="B72" s="260">
        <v>4.1697247106250002</v>
      </c>
      <c r="C72" s="260">
        <v>4.3339073247039996</v>
      </c>
      <c r="D72" s="260">
        <v>5.2620456987360003</v>
      </c>
      <c r="E72" s="260">
        <v>4.7930117600009998</v>
      </c>
      <c r="F72" s="260">
        <v>4.3910258625520004</v>
      </c>
      <c r="G72" s="260">
        <v>3.9722518660990001</v>
      </c>
      <c r="H72" s="260">
        <v>4.5328994231330002</v>
      </c>
      <c r="I72" s="260">
        <v>4.4016086406110002</v>
      </c>
      <c r="J72" s="260">
        <v>4.2319840202319998</v>
      </c>
      <c r="K72" s="260">
        <v>4.5970890903289998</v>
      </c>
      <c r="L72" s="260">
        <v>5.9764682320109994</v>
      </c>
      <c r="M72" s="260">
        <v>5.4717218329190001</v>
      </c>
      <c r="N72" s="260">
        <f t="shared" si="2"/>
        <v>56.133738461951999</v>
      </c>
      <c r="O72" s="259"/>
    </row>
    <row r="73" spans="1:15" x14ac:dyDescent="0.2">
      <c r="A73" s="264" t="s">
        <v>697</v>
      </c>
      <c r="B73" s="260">
        <v>0</v>
      </c>
      <c r="C73" s="260">
        <v>0</v>
      </c>
      <c r="D73" s="260">
        <v>0</v>
      </c>
      <c r="E73" s="260">
        <v>0</v>
      </c>
      <c r="F73" s="260">
        <v>0</v>
      </c>
      <c r="G73" s="260">
        <v>0</v>
      </c>
      <c r="H73" s="260">
        <v>0</v>
      </c>
      <c r="I73" s="260">
        <v>4.6972800000000001</v>
      </c>
      <c r="J73" s="260">
        <v>4.3953119999999997</v>
      </c>
      <c r="K73" s="260">
        <v>5.1731059999999998</v>
      </c>
      <c r="L73" s="260">
        <v>2.2336580000000001</v>
      </c>
      <c r="M73" s="260">
        <v>0.46322000000000002</v>
      </c>
      <c r="N73" s="260">
        <f t="shared" si="2"/>
        <v>16.962575999999999</v>
      </c>
      <c r="O73" s="259"/>
    </row>
    <row r="74" spans="1:15" x14ac:dyDescent="0.2">
      <c r="A74" s="264" t="s">
        <v>698</v>
      </c>
      <c r="B74" s="260">
        <v>0</v>
      </c>
      <c r="C74" s="260">
        <v>0</v>
      </c>
      <c r="D74" s="260">
        <v>0</v>
      </c>
      <c r="E74" s="260">
        <v>0</v>
      </c>
      <c r="F74" s="260">
        <v>0</v>
      </c>
      <c r="G74" s="260">
        <v>0</v>
      </c>
      <c r="H74" s="260">
        <v>0</v>
      </c>
      <c r="I74" s="260">
        <v>0</v>
      </c>
      <c r="J74" s="260">
        <v>0</v>
      </c>
      <c r="K74" s="260">
        <v>0</v>
      </c>
      <c r="L74" s="260">
        <v>0.1489</v>
      </c>
      <c r="M74" s="260">
        <v>4.0350619999999999</v>
      </c>
      <c r="N74" s="260">
        <f>SUM(B74:M74)</f>
        <v>4.1839620000000002</v>
      </c>
      <c r="O74" s="259"/>
    </row>
    <row r="75" spans="1:15" x14ac:dyDescent="0.2">
      <c r="A75" s="264" t="s">
        <v>514</v>
      </c>
      <c r="B75" s="260">
        <v>4.0000000000000001E-3</v>
      </c>
      <c r="C75" s="260">
        <v>4.5999999999999999E-2</v>
      </c>
      <c r="D75" s="260">
        <v>0.52200000000000002</v>
      </c>
      <c r="E75" s="260">
        <v>0.67729399999999995</v>
      </c>
      <c r="F75" s="260">
        <v>0.39713999999999999</v>
      </c>
      <c r="G75" s="260">
        <v>0.45101599999999997</v>
      </c>
      <c r="H75" s="260">
        <v>0.79086299999999998</v>
      </c>
      <c r="I75" s="260">
        <v>1.0968800000000001</v>
      </c>
      <c r="J75" s="260">
        <v>1.2479199999999999</v>
      </c>
      <c r="K75" s="260">
        <v>2.6371509999999998</v>
      </c>
      <c r="L75" s="260">
        <v>1.8879999999999999</v>
      </c>
      <c r="M75" s="260">
        <v>0.98970199999999997</v>
      </c>
      <c r="N75" s="260">
        <f>SUM(B75:M75)</f>
        <v>10.747965999999998</v>
      </c>
      <c r="O75" s="259"/>
    </row>
    <row r="76" spans="1:15" x14ac:dyDescent="0.2">
      <c r="A76" s="264" t="s">
        <v>103</v>
      </c>
      <c r="B76" s="263">
        <v>30.920310700085111</v>
      </c>
      <c r="C76" s="263">
        <v>31.803373414927819</v>
      </c>
      <c r="D76" s="263">
        <v>36.536613154239831</v>
      </c>
      <c r="E76" s="263">
        <v>36.772263129426847</v>
      </c>
      <c r="F76" s="263">
        <v>36.949318174536984</v>
      </c>
      <c r="G76" s="263">
        <v>33.477996695698039</v>
      </c>
      <c r="H76" s="263">
        <v>35.61756518848847</v>
      </c>
      <c r="I76" s="263">
        <v>37.616067768131188</v>
      </c>
      <c r="J76" s="263">
        <v>35.191809238735004</v>
      </c>
      <c r="K76" s="263">
        <v>36.831085690662576</v>
      </c>
      <c r="L76" s="263">
        <v>32.968051891820551</v>
      </c>
      <c r="M76" s="263">
        <v>31.202408032616177</v>
      </c>
      <c r="N76" s="260">
        <f>SUM(B76:M76)</f>
        <v>415.8868630793686</v>
      </c>
      <c r="O76" s="262"/>
    </row>
    <row r="77" spans="1:15" x14ac:dyDescent="0.2">
      <c r="A77" s="264" t="s">
        <v>515</v>
      </c>
      <c r="B77" s="263">
        <v>4.8389924289589974</v>
      </c>
      <c r="C77" s="263">
        <v>5.3714350593619979</v>
      </c>
      <c r="D77" s="263">
        <v>4.5399407103499883</v>
      </c>
      <c r="E77" s="263">
        <v>4.8041459218419966</v>
      </c>
      <c r="F77" s="263">
        <v>10.236341693807994</v>
      </c>
      <c r="G77" s="263">
        <v>8.4340977158999983</v>
      </c>
      <c r="H77" s="263">
        <v>9.3210497912459953</v>
      </c>
      <c r="I77" s="263">
        <v>7.9644893240389933</v>
      </c>
      <c r="J77" s="263">
        <v>8.6150055123190175</v>
      </c>
      <c r="K77" s="263">
        <v>9.4127460382350048</v>
      </c>
      <c r="L77" s="263">
        <v>6.8751317709530078</v>
      </c>
      <c r="M77" s="263">
        <v>6.0155901101080014</v>
      </c>
      <c r="N77" s="260">
        <f>SUM(B77:M77)</f>
        <v>86.42896607712099</v>
      </c>
      <c r="O77" s="262"/>
    </row>
    <row r="78" spans="1:15" x14ac:dyDescent="0.2">
      <c r="A78" s="258" t="s">
        <v>36</v>
      </c>
      <c r="B78" s="255">
        <f t="shared" ref="B78:N78" si="3">SUM(B4:B77)</f>
        <v>1083.2475471267817</v>
      </c>
      <c r="C78" s="255">
        <f t="shared" si="3"/>
        <v>977.88146154876301</v>
      </c>
      <c r="D78" s="255">
        <f t="shared" si="3"/>
        <v>1164.450849894147</v>
      </c>
      <c r="E78" s="255">
        <f t="shared" si="3"/>
        <v>1145.0039078039852</v>
      </c>
      <c r="F78" s="255">
        <f t="shared" si="3"/>
        <v>1159.6114672550259</v>
      </c>
      <c r="G78" s="255">
        <f t="shared" si="3"/>
        <v>1100.8991808823628</v>
      </c>
      <c r="H78" s="255">
        <f t="shared" si="3"/>
        <v>1092.2281001831341</v>
      </c>
      <c r="I78" s="255">
        <f t="shared" si="3"/>
        <v>1132.843173385357</v>
      </c>
      <c r="J78" s="255">
        <f t="shared" si="3"/>
        <v>1111.8792792854417</v>
      </c>
      <c r="K78" s="255">
        <f t="shared" si="3"/>
        <v>1192.9330655653516</v>
      </c>
      <c r="L78" s="255">
        <f t="shared" si="3"/>
        <v>1126.0989164879195</v>
      </c>
      <c r="M78" s="255">
        <f t="shared" si="3"/>
        <v>1081.6817704584773</v>
      </c>
      <c r="N78" s="255">
        <f t="shared" si="3"/>
        <v>13368.758719876747</v>
      </c>
    </row>
    <row r="79" spans="1:15" x14ac:dyDescent="0.2">
      <c r="A79" s="231"/>
      <c r="B79" s="257"/>
      <c r="C79" s="257"/>
      <c r="D79" s="257"/>
      <c r="E79" s="257"/>
      <c r="F79" s="257"/>
      <c r="G79" s="257"/>
      <c r="H79" s="257"/>
      <c r="I79" s="257"/>
      <c r="J79" s="257"/>
      <c r="K79" s="257"/>
      <c r="L79" s="257"/>
      <c r="M79" s="257"/>
      <c r="N79" s="253"/>
    </row>
    <row r="80" spans="1:15" x14ac:dyDescent="0.2">
      <c r="N80" s="256"/>
    </row>
    <row r="81" spans="1:14" x14ac:dyDescent="0.2">
      <c r="A81" s="254"/>
      <c r="B81" s="253"/>
      <c r="C81" s="253"/>
      <c r="D81" s="253"/>
      <c r="E81" s="253"/>
      <c r="F81" s="253"/>
      <c r="G81" s="253"/>
      <c r="H81" s="253"/>
      <c r="I81" s="253"/>
      <c r="J81" s="253"/>
      <c r="K81" s="253"/>
      <c r="L81" s="253"/>
      <c r="M81" s="253"/>
      <c r="N81" s="253"/>
    </row>
    <row r="82" spans="1:14" x14ac:dyDescent="0.2">
      <c r="A82" s="252"/>
      <c r="B82" s="252"/>
      <c r="C82" s="252"/>
      <c r="D82" s="252"/>
    </row>
  </sheetData>
  <mergeCells count="1">
    <mergeCell ref="A1:M1"/>
  </mergeCells>
  <printOptions horizontalCentered="1"/>
  <pageMargins left="0.19685039370078741" right="0.19685039370078741" top="0.19685039370078741" bottom="0.19685039370078741" header="0" footer="0"/>
  <pageSetup scale="34" orientation="landscape" horizontalDpi="4294967293"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theme="6"/>
    <pageSetUpPr fitToPage="1"/>
  </sheetPr>
  <dimension ref="A1:W110"/>
  <sheetViews>
    <sheetView workbookViewId="0">
      <selection sqref="A1:M1"/>
    </sheetView>
  </sheetViews>
  <sheetFormatPr baseColWidth="10" defaultColWidth="10.85546875" defaultRowHeight="12.75" x14ac:dyDescent="0.2"/>
  <cols>
    <col min="1" max="1" width="10.85546875" style="3"/>
    <col min="2" max="2" width="16.28515625" style="3" customWidth="1"/>
    <col min="3" max="3" width="16.42578125" style="3" customWidth="1"/>
    <col min="4" max="6" width="10.85546875" style="3"/>
    <col min="7" max="7" width="13" style="3" bestFit="1" customWidth="1"/>
    <col min="8" max="15" width="10.85546875" style="3"/>
    <col min="16" max="16" width="12.42578125" style="3" bestFit="1" customWidth="1"/>
    <col min="17" max="17" width="10.85546875" style="3"/>
    <col min="18" max="18" width="12.28515625" style="3" customWidth="1"/>
    <col min="19" max="16384" width="10.85546875" style="3"/>
  </cols>
  <sheetData>
    <row r="1" spans="1:13" s="37" customFormat="1" ht="15.75" x14ac:dyDescent="0.25">
      <c r="A1" s="373" t="s">
        <v>447</v>
      </c>
      <c r="B1" s="373"/>
      <c r="C1" s="373"/>
      <c r="D1" s="373"/>
      <c r="E1" s="373"/>
      <c r="F1" s="373"/>
      <c r="G1" s="373"/>
      <c r="H1" s="373"/>
      <c r="I1" s="373"/>
      <c r="J1" s="373"/>
      <c r="K1" s="373"/>
      <c r="L1" s="373"/>
      <c r="M1" s="373"/>
    </row>
    <row r="2" spans="1:13" s="37" customFormat="1" x14ac:dyDescent="0.2">
      <c r="E2" s="128" t="s">
        <v>38</v>
      </c>
    </row>
    <row r="3" spans="1:13" s="37" customFormat="1" x14ac:dyDescent="0.2">
      <c r="E3" s="157"/>
      <c r="F3" s="57"/>
      <c r="I3" s="378" t="s">
        <v>453</v>
      </c>
      <c r="J3" s="378"/>
      <c r="K3" s="218" t="s">
        <v>37</v>
      </c>
      <c r="L3" s="218" t="s">
        <v>38</v>
      </c>
    </row>
    <row r="4" spans="1:13" s="37" customFormat="1" x14ac:dyDescent="0.2">
      <c r="E4" s="157"/>
      <c r="F4" s="57"/>
      <c r="I4" s="13" t="s">
        <v>111</v>
      </c>
      <c r="J4" s="13"/>
      <c r="K4" s="64">
        <v>4381.1294840102128</v>
      </c>
      <c r="L4" s="65">
        <f t="shared" ref="L4:L15" si="0">K4/$K$16</f>
        <v>0.32771400664867445</v>
      </c>
      <c r="M4" s="162"/>
    </row>
    <row r="5" spans="1:13" s="37" customFormat="1" x14ac:dyDescent="0.2">
      <c r="E5" s="157"/>
      <c r="F5" s="57"/>
      <c r="I5" s="13" t="s">
        <v>96</v>
      </c>
      <c r="J5" s="13"/>
      <c r="K5" s="64">
        <v>1860.9855308177985</v>
      </c>
      <c r="L5" s="65">
        <f t="shared" si="0"/>
        <v>0.13920406298087157</v>
      </c>
    </row>
    <row r="6" spans="1:13" s="37" customFormat="1" x14ac:dyDescent="0.2">
      <c r="E6" s="157"/>
      <c r="F6" s="57"/>
      <c r="I6" s="13" t="s">
        <v>362</v>
      </c>
      <c r="J6" s="13"/>
      <c r="K6" s="64">
        <v>330.77653863801999</v>
      </c>
      <c r="L6" s="65">
        <f t="shared" si="0"/>
        <v>2.4742501945690706E-2</v>
      </c>
    </row>
    <row r="7" spans="1:13" s="37" customFormat="1" x14ac:dyDescent="0.2">
      <c r="E7" s="157"/>
      <c r="F7" s="57"/>
      <c r="I7" s="13" t="s">
        <v>204</v>
      </c>
      <c r="J7" s="13"/>
      <c r="K7" s="64">
        <v>262.13696641075097</v>
      </c>
      <c r="L7" s="65">
        <f t="shared" si="0"/>
        <v>1.9608175441225086E-2</v>
      </c>
    </row>
    <row r="8" spans="1:13" s="37" customFormat="1" x14ac:dyDescent="0.2">
      <c r="E8" s="157"/>
      <c r="F8" s="57"/>
      <c r="I8" s="13" t="s">
        <v>295</v>
      </c>
      <c r="J8" s="13"/>
      <c r="K8" s="64">
        <v>233.40521704924896</v>
      </c>
      <c r="L8" s="65">
        <f t="shared" si="0"/>
        <v>1.7459004380281078E-2</v>
      </c>
    </row>
    <row r="9" spans="1:13" s="37" customFormat="1" x14ac:dyDescent="0.2">
      <c r="E9" s="157"/>
      <c r="F9" s="57"/>
      <c r="I9" s="13" t="s">
        <v>361</v>
      </c>
      <c r="J9" s="13"/>
      <c r="K9" s="64">
        <v>24.667923902150005</v>
      </c>
      <c r="L9" s="65">
        <f t="shared" si="0"/>
        <v>1.8451917952168285E-3</v>
      </c>
    </row>
    <row r="10" spans="1:13" s="37" customFormat="1" x14ac:dyDescent="0.2">
      <c r="E10" s="157"/>
      <c r="F10" s="57"/>
      <c r="I10" s="13" t="s">
        <v>699</v>
      </c>
      <c r="J10" s="13"/>
      <c r="K10" s="64">
        <v>8.0780536659999999E-3</v>
      </c>
      <c r="L10" s="65">
        <f t="shared" si="0"/>
        <v>6.0424859444800235E-7</v>
      </c>
    </row>
    <row r="11" spans="1:13" s="37" customFormat="1" x14ac:dyDescent="0.2">
      <c r="E11" s="158"/>
      <c r="I11" s="179" t="s">
        <v>700</v>
      </c>
      <c r="J11" s="179"/>
      <c r="K11" s="64">
        <v>3856.0840659678956</v>
      </c>
      <c r="L11" s="65">
        <f t="shared" si="0"/>
        <v>0.28843994769945602</v>
      </c>
    </row>
    <row r="12" spans="1:13" s="37" customFormat="1" x14ac:dyDescent="0.2">
      <c r="I12" s="179" t="s">
        <v>668</v>
      </c>
      <c r="J12" s="179"/>
      <c r="K12" s="64">
        <v>752.89796964411698</v>
      </c>
      <c r="L12" s="65">
        <f t="shared" si="0"/>
        <v>5.6317716956377106E-2</v>
      </c>
    </row>
    <row r="13" spans="1:13" s="37" customFormat="1" x14ac:dyDescent="0.2">
      <c r="I13" s="179" t="s">
        <v>69</v>
      </c>
      <c r="J13" s="179"/>
      <c r="K13" s="64">
        <v>524.48493979065677</v>
      </c>
      <c r="L13" s="65">
        <f t="shared" si="0"/>
        <v>3.9232134469660937E-2</v>
      </c>
    </row>
    <row r="14" spans="1:13" s="37" customFormat="1" x14ac:dyDescent="0.2">
      <c r="I14" s="179" t="s">
        <v>70</v>
      </c>
      <c r="J14" s="179"/>
      <c r="K14" s="64">
        <v>1.655633821486</v>
      </c>
      <c r="L14" s="65">
        <f t="shared" si="0"/>
        <v>1.2384349633181682E-4</v>
      </c>
    </row>
    <row r="15" spans="1:13" s="37" customFormat="1" x14ac:dyDescent="0.2">
      <c r="I15" s="13" t="s">
        <v>42</v>
      </c>
      <c r="J15" s="13"/>
      <c r="K15" s="64">
        <v>1140.5263717707462</v>
      </c>
      <c r="L15" s="65">
        <f t="shared" si="0"/>
        <v>8.5312809937620096E-2</v>
      </c>
    </row>
    <row r="16" spans="1:13" s="37" customFormat="1" x14ac:dyDescent="0.2">
      <c r="I16" s="179" t="s">
        <v>45</v>
      </c>
      <c r="J16" s="179"/>
      <c r="K16" s="24">
        <f>SUM(K4:K15)</f>
        <v>13368.758719876747</v>
      </c>
      <c r="L16" s="23">
        <f>SUM(L4:L15)</f>
        <v>1</v>
      </c>
    </row>
    <row r="17" spans="1:23" s="37" customFormat="1" x14ac:dyDescent="0.2">
      <c r="C17" s="58"/>
      <c r="H17" s="162"/>
      <c r="I17" s="162"/>
      <c r="J17" s="277"/>
      <c r="K17" s="162"/>
      <c r="L17" s="162"/>
      <c r="M17" s="162"/>
    </row>
    <row r="18" spans="1:23" s="37" customFormat="1" x14ac:dyDescent="0.2">
      <c r="C18" s="58"/>
      <c r="H18" s="162"/>
      <c r="I18" s="69" t="s">
        <v>454</v>
      </c>
      <c r="J18" s="69"/>
      <c r="K18" s="199">
        <f>SUM(K4:K10)</f>
        <v>7093.1097388818462</v>
      </c>
      <c r="L18" s="233">
        <f>K18/$K$21</f>
        <v>0.53057354744055407</v>
      </c>
      <c r="M18" s="69"/>
      <c r="N18" s="196"/>
    </row>
    <row r="19" spans="1:23" x14ac:dyDescent="0.2">
      <c r="B19" s="68"/>
      <c r="C19" s="68"/>
      <c r="D19" s="131"/>
      <c r="E19" s="68"/>
      <c r="F19" s="68"/>
      <c r="G19" s="68"/>
      <c r="H19" s="67"/>
      <c r="I19" s="69" t="s">
        <v>455</v>
      </c>
      <c r="J19" s="69"/>
      <c r="K19" s="199">
        <f>SUM(K11:K14)</f>
        <v>5135.122609224155</v>
      </c>
      <c r="L19" s="233">
        <f>K19/$K$21</f>
        <v>0.38411364262182585</v>
      </c>
      <c r="M19" s="69"/>
      <c r="N19" s="196"/>
      <c r="O19" s="58"/>
      <c r="P19" s="37"/>
    </row>
    <row r="20" spans="1:23" x14ac:dyDescent="0.2">
      <c r="B20" s="68"/>
      <c r="C20" s="68"/>
      <c r="D20" s="131"/>
      <c r="E20" s="68"/>
      <c r="F20" s="68"/>
      <c r="G20" s="68"/>
      <c r="H20" s="67"/>
      <c r="I20" s="68" t="s">
        <v>456</v>
      </c>
      <c r="J20" s="68"/>
      <c r="K20" s="234">
        <f>K15</f>
        <v>1140.5263717707462</v>
      </c>
      <c r="L20" s="233">
        <f>K20/$K$21</f>
        <v>8.5312809937620096E-2</v>
      </c>
      <c r="M20" s="68"/>
      <c r="N20" s="336"/>
    </row>
    <row r="21" spans="1:23" x14ac:dyDescent="0.2">
      <c r="B21" s="68"/>
      <c r="C21" s="68"/>
      <c r="D21" s="131"/>
      <c r="E21" s="68"/>
      <c r="F21" s="68"/>
      <c r="G21" s="68"/>
      <c r="H21" s="67"/>
      <c r="I21" s="68"/>
      <c r="J21" s="68"/>
      <c r="K21" s="234">
        <f>SUM(K18:K20)</f>
        <v>13368.758719876747</v>
      </c>
      <c r="L21" s="68"/>
      <c r="M21" s="68"/>
      <c r="N21" s="336"/>
    </row>
    <row r="22" spans="1:23" x14ac:dyDescent="0.2">
      <c r="B22" s="68"/>
      <c r="C22" s="68"/>
      <c r="D22" s="131"/>
      <c r="E22" s="68"/>
      <c r="F22" s="68"/>
      <c r="G22" s="68"/>
      <c r="H22" s="67"/>
      <c r="I22" s="68"/>
      <c r="J22" s="68"/>
      <c r="K22" s="68"/>
      <c r="L22" s="68"/>
      <c r="M22" s="68"/>
      <c r="N22" s="336"/>
    </row>
    <row r="23" spans="1:23" x14ac:dyDescent="0.2">
      <c r="B23" s="68"/>
      <c r="C23" s="68"/>
      <c r="D23" s="131"/>
      <c r="E23" s="68"/>
      <c r="F23" s="68"/>
      <c r="G23" s="68"/>
      <c r="H23" s="67"/>
      <c r="I23" s="336"/>
      <c r="J23" s="336"/>
      <c r="K23" s="336"/>
      <c r="L23" s="336"/>
      <c r="M23" s="336"/>
      <c r="N23" s="336"/>
    </row>
    <row r="24" spans="1:23" x14ac:dyDescent="0.2">
      <c r="B24" s="68"/>
      <c r="C24" s="68"/>
      <c r="D24" s="131"/>
      <c r="E24" s="68"/>
      <c r="F24" s="68"/>
      <c r="G24" s="68"/>
      <c r="H24" s="67"/>
      <c r="I24" s="336"/>
      <c r="J24" s="336"/>
      <c r="K24" s="336"/>
      <c r="L24" s="336"/>
      <c r="M24" s="336"/>
      <c r="N24" s="336"/>
    </row>
    <row r="25" spans="1:23" x14ac:dyDescent="0.2">
      <c r="B25" s="68"/>
      <c r="C25" s="68"/>
      <c r="D25" s="131"/>
      <c r="E25" s="68"/>
      <c r="F25" s="68"/>
      <c r="G25" s="68"/>
      <c r="H25" s="67"/>
      <c r="I25" s="336"/>
      <c r="J25" s="336"/>
      <c r="K25" s="336"/>
      <c r="L25" s="336"/>
      <c r="M25" s="336"/>
      <c r="N25" s="336"/>
    </row>
    <row r="26" spans="1:23" x14ac:dyDescent="0.2">
      <c r="B26" s="68"/>
      <c r="C26" s="68"/>
      <c r="D26" s="131"/>
      <c r="E26" s="68"/>
      <c r="F26" s="68"/>
      <c r="G26" s="68"/>
    </row>
    <row r="27" spans="1:23" s="37" customFormat="1" x14ac:dyDescent="0.2">
      <c r="I27" s="3"/>
      <c r="J27" s="3"/>
      <c r="K27" s="3"/>
      <c r="L27" s="3"/>
    </row>
    <row r="28" spans="1:23" x14ac:dyDescent="0.2">
      <c r="O28" s="39"/>
      <c r="P28" s="41"/>
      <c r="Q28" s="39"/>
      <c r="R28" s="39"/>
    </row>
    <row r="29" spans="1:23" ht="20.25" x14ac:dyDescent="0.2">
      <c r="C29" s="48" t="s">
        <v>307</v>
      </c>
      <c r="D29" s="48"/>
      <c r="E29" s="48"/>
      <c r="F29" s="48"/>
      <c r="G29" s="48"/>
      <c r="H29" s="48"/>
      <c r="I29" s="48"/>
      <c r="J29" s="48"/>
      <c r="O29" s="39"/>
      <c r="P29" s="38"/>
      <c r="Q29" s="38"/>
    </row>
    <row r="30" spans="1:23" s="67" customFormat="1" ht="20.25" x14ac:dyDescent="0.2">
      <c r="C30" s="375" t="s">
        <v>701</v>
      </c>
      <c r="D30" s="375"/>
      <c r="E30" s="375"/>
      <c r="F30" s="375"/>
      <c r="G30" s="375"/>
      <c r="H30" s="375"/>
      <c r="I30" s="375"/>
      <c r="J30" s="375"/>
      <c r="N30" s="318"/>
      <c r="P30" s="318"/>
      <c r="Q30" s="318"/>
      <c r="R30" s="341"/>
      <c r="S30" s="341"/>
      <c r="T30" s="341"/>
      <c r="U30" s="341"/>
      <c r="V30" s="341"/>
      <c r="W30" s="342"/>
    </row>
    <row r="31" spans="1:23" s="67" customFormat="1" x14ac:dyDescent="0.2">
      <c r="N31" s="318"/>
      <c r="P31" s="318"/>
      <c r="Q31" s="318"/>
      <c r="R31" s="341"/>
      <c r="S31" s="341"/>
      <c r="T31" s="341"/>
      <c r="U31" s="341"/>
      <c r="V31" s="341"/>
      <c r="W31" s="342"/>
    </row>
    <row r="32" spans="1:23" s="67" customFormat="1" x14ac:dyDescent="0.2">
      <c r="A32" s="343">
        <v>43591</v>
      </c>
      <c r="B32" s="68" t="s">
        <v>251</v>
      </c>
      <c r="C32" s="68" t="s">
        <v>256</v>
      </c>
      <c r="D32" s="68" t="s">
        <v>255</v>
      </c>
      <c r="N32" s="318"/>
      <c r="P32" s="318"/>
      <c r="Q32" s="318"/>
      <c r="R32" s="341"/>
      <c r="S32" s="341"/>
      <c r="T32" s="341"/>
      <c r="U32" s="341"/>
      <c r="V32" s="341"/>
      <c r="W32" s="342"/>
    </row>
    <row r="33" spans="1:23" s="67" customFormat="1" x14ac:dyDescent="0.2">
      <c r="A33" s="68"/>
      <c r="B33" s="68">
        <v>0</v>
      </c>
      <c r="C33" s="131">
        <v>958.85</v>
      </c>
      <c r="D33" s="131">
        <v>81.731292150000002</v>
      </c>
      <c r="F33" s="273"/>
      <c r="N33" s="318"/>
      <c r="P33" s="318"/>
      <c r="Q33" s="318"/>
      <c r="R33" s="341"/>
      <c r="S33" s="341"/>
      <c r="T33" s="341"/>
      <c r="U33" s="341"/>
      <c r="V33" s="341"/>
      <c r="W33" s="342"/>
    </row>
    <row r="34" spans="1:23" s="67" customFormat="1" x14ac:dyDescent="0.2">
      <c r="A34" s="68"/>
      <c r="B34" s="68">
        <v>1</v>
      </c>
      <c r="C34" s="131">
        <v>893.82</v>
      </c>
      <c r="D34" s="131">
        <v>81.731292150000002</v>
      </c>
      <c r="F34" s="273"/>
      <c r="N34" s="318"/>
      <c r="P34" s="318"/>
      <c r="Q34" s="318"/>
      <c r="R34" s="341"/>
      <c r="S34" s="341"/>
      <c r="T34" s="341"/>
      <c r="U34" s="341"/>
      <c r="V34" s="341"/>
      <c r="W34" s="342"/>
    </row>
    <row r="35" spans="1:23" s="67" customFormat="1" x14ac:dyDescent="0.2">
      <c r="A35" s="68"/>
      <c r="B35" s="68">
        <v>2</v>
      </c>
      <c r="C35" s="131">
        <v>851.48</v>
      </c>
      <c r="D35" s="131">
        <v>81.731292150000002</v>
      </c>
      <c r="F35" s="273"/>
      <c r="N35" s="318"/>
      <c r="P35" s="318"/>
      <c r="Q35" s="318"/>
      <c r="R35" s="341"/>
      <c r="S35" s="341"/>
      <c r="T35" s="341"/>
      <c r="U35" s="341"/>
      <c r="V35" s="341"/>
      <c r="W35" s="342"/>
    </row>
    <row r="36" spans="1:23" s="67" customFormat="1" x14ac:dyDescent="0.2">
      <c r="A36" s="68"/>
      <c r="B36" s="68">
        <v>3</v>
      </c>
      <c r="C36" s="131">
        <v>875.85</v>
      </c>
      <c r="D36" s="131">
        <v>69.444099910000006</v>
      </c>
      <c r="F36" s="273"/>
      <c r="N36" s="318"/>
      <c r="P36" s="318"/>
      <c r="Q36" s="318"/>
      <c r="R36" s="341"/>
      <c r="S36" s="341"/>
      <c r="T36" s="341"/>
      <c r="U36" s="341"/>
      <c r="V36" s="341"/>
      <c r="W36" s="342"/>
    </row>
    <row r="37" spans="1:23" s="67" customFormat="1" x14ac:dyDescent="0.2">
      <c r="A37" s="68"/>
      <c r="B37" s="68">
        <v>4</v>
      </c>
      <c r="C37" s="131">
        <v>976.58</v>
      </c>
      <c r="D37" s="131">
        <v>72.779212590538805</v>
      </c>
      <c r="F37" s="273"/>
      <c r="N37" s="318"/>
      <c r="P37" s="318"/>
      <c r="Q37" s="318"/>
      <c r="R37" s="341"/>
      <c r="S37" s="341"/>
      <c r="T37" s="341"/>
      <c r="U37" s="341"/>
      <c r="V37" s="341"/>
      <c r="W37" s="342"/>
    </row>
    <row r="38" spans="1:23" s="67" customFormat="1" x14ac:dyDescent="0.2">
      <c r="A38" s="68"/>
      <c r="B38" s="68">
        <v>5</v>
      </c>
      <c r="C38" s="131">
        <v>1092.5999999999999</v>
      </c>
      <c r="D38" s="131">
        <v>69.444099910000006</v>
      </c>
      <c r="F38" s="273"/>
      <c r="N38" s="318"/>
      <c r="P38" s="318"/>
      <c r="Q38" s="318"/>
      <c r="R38" s="341"/>
      <c r="S38" s="341"/>
      <c r="T38" s="341"/>
      <c r="U38" s="341"/>
      <c r="V38" s="341"/>
      <c r="W38" s="342"/>
    </row>
    <row r="39" spans="1:23" s="67" customFormat="1" x14ac:dyDescent="0.2">
      <c r="A39" s="68"/>
      <c r="B39" s="68">
        <v>6</v>
      </c>
      <c r="C39" s="131">
        <v>1167.0999999999999</v>
      </c>
      <c r="D39" s="131">
        <v>122.25644249</v>
      </c>
      <c r="F39" s="273"/>
      <c r="N39" s="318"/>
      <c r="P39" s="318"/>
      <c r="Q39" s="318"/>
      <c r="R39" s="341"/>
      <c r="S39" s="341"/>
      <c r="T39" s="341"/>
      <c r="U39" s="341"/>
      <c r="V39" s="341"/>
      <c r="W39" s="342"/>
    </row>
    <row r="40" spans="1:23" s="67" customFormat="1" x14ac:dyDescent="0.2">
      <c r="A40" s="68"/>
      <c r="B40" s="68">
        <v>7</v>
      </c>
      <c r="C40" s="131">
        <v>1306.0899999999999</v>
      </c>
      <c r="D40" s="131">
        <v>122.25644249</v>
      </c>
      <c r="F40" s="273"/>
      <c r="N40" s="318"/>
      <c r="P40" s="318"/>
      <c r="Q40" s="318"/>
      <c r="R40" s="341"/>
      <c r="S40" s="341"/>
      <c r="T40" s="341"/>
      <c r="U40" s="341"/>
      <c r="V40" s="341"/>
      <c r="W40" s="342"/>
    </row>
    <row r="41" spans="1:23" s="67" customFormat="1" x14ac:dyDescent="0.2">
      <c r="A41" s="68"/>
      <c r="B41" s="68">
        <v>8</v>
      </c>
      <c r="C41" s="131">
        <v>1409.6</v>
      </c>
      <c r="D41" s="131">
        <v>122.25644249</v>
      </c>
      <c r="F41" s="273"/>
      <c r="N41" s="318"/>
      <c r="P41" s="318"/>
      <c r="Q41" s="318"/>
      <c r="R41" s="341"/>
      <c r="S41" s="341"/>
      <c r="T41" s="341"/>
      <c r="U41" s="341"/>
      <c r="V41" s="341"/>
      <c r="W41" s="342"/>
    </row>
    <row r="42" spans="1:23" s="67" customFormat="1" x14ac:dyDescent="0.2">
      <c r="A42" s="68"/>
      <c r="B42" s="68">
        <v>9</v>
      </c>
      <c r="C42" s="131">
        <v>1468.3</v>
      </c>
      <c r="D42" s="131">
        <v>122.25644249</v>
      </c>
      <c r="F42" s="273"/>
      <c r="N42" s="318"/>
      <c r="P42" s="318"/>
      <c r="Q42" s="318"/>
      <c r="R42" s="341"/>
      <c r="S42" s="341"/>
      <c r="T42" s="341"/>
      <c r="U42" s="341"/>
      <c r="V42" s="341"/>
      <c r="W42" s="342"/>
    </row>
    <row r="43" spans="1:23" s="67" customFormat="1" x14ac:dyDescent="0.2">
      <c r="A43" s="68"/>
      <c r="B43" s="68">
        <v>10</v>
      </c>
      <c r="C43" s="131">
        <v>1517.6</v>
      </c>
      <c r="D43" s="131">
        <v>122.71327187</v>
      </c>
      <c r="F43" s="273"/>
      <c r="N43" s="318"/>
      <c r="P43" s="318"/>
      <c r="Q43" s="318"/>
      <c r="R43" s="341"/>
      <c r="S43" s="341"/>
      <c r="T43" s="341"/>
      <c r="U43" s="341"/>
      <c r="V43" s="341"/>
      <c r="W43" s="342"/>
    </row>
    <row r="44" spans="1:23" s="67" customFormat="1" x14ac:dyDescent="0.2">
      <c r="A44" s="68"/>
      <c r="B44" s="68">
        <v>11</v>
      </c>
      <c r="C44" s="131">
        <v>1549.4</v>
      </c>
      <c r="D44" s="131">
        <v>122.71327187</v>
      </c>
      <c r="F44" s="273"/>
      <c r="N44" s="318"/>
      <c r="P44" s="318"/>
      <c r="Q44" s="318"/>
      <c r="R44" s="341"/>
      <c r="S44" s="341"/>
      <c r="T44" s="341"/>
      <c r="U44" s="341"/>
      <c r="V44" s="341"/>
      <c r="W44" s="342"/>
    </row>
    <row r="45" spans="1:23" s="67" customFormat="1" x14ac:dyDescent="0.2">
      <c r="A45" s="68"/>
      <c r="B45" s="68">
        <v>12</v>
      </c>
      <c r="C45" s="131">
        <v>1508.1</v>
      </c>
      <c r="D45" s="131">
        <v>122.25644249</v>
      </c>
      <c r="F45" s="273"/>
      <c r="N45" s="318"/>
      <c r="P45" s="318"/>
      <c r="Q45" s="318"/>
      <c r="R45" s="341"/>
      <c r="S45" s="341"/>
      <c r="T45" s="341"/>
      <c r="U45" s="341"/>
      <c r="V45" s="341"/>
      <c r="W45" s="342"/>
    </row>
    <row r="46" spans="1:23" s="67" customFormat="1" x14ac:dyDescent="0.2">
      <c r="A46" s="68"/>
      <c r="B46" s="68">
        <v>13</v>
      </c>
      <c r="C46" s="131">
        <v>1559.1</v>
      </c>
      <c r="D46" s="131">
        <v>122.71327187</v>
      </c>
      <c r="F46" s="273"/>
      <c r="N46" s="318"/>
      <c r="P46" s="318"/>
      <c r="Q46" s="318"/>
      <c r="R46" s="341"/>
      <c r="S46" s="341"/>
      <c r="T46" s="341"/>
      <c r="U46" s="341"/>
      <c r="V46" s="341"/>
      <c r="W46" s="342"/>
    </row>
    <row r="47" spans="1:23" s="67" customFormat="1" x14ac:dyDescent="0.2">
      <c r="A47" s="68"/>
      <c r="B47" s="68">
        <v>14</v>
      </c>
      <c r="C47" s="131">
        <v>1542.8</v>
      </c>
      <c r="D47" s="131">
        <v>122.71327187</v>
      </c>
      <c r="F47" s="273"/>
      <c r="N47" s="318"/>
      <c r="P47" s="318"/>
      <c r="Q47" s="318"/>
      <c r="R47" s="341"/>
      <c r="S47" s="341"/>
      <c r="T47" s="341"/>
      <c r="U47" s="341"/>
      <c r="V47" s="341"/>
      <c r="W47" s="342"/>
    </row>
    <row r="48" spans="1:23" s="67" customFormat="1" x14ac:dyDescent="0.2">
      <c r="A48" s="68"/>
      <c r="B48" s="68">
        <v>15</v>
      </c>
      <c r="C48" s="131">
        <v>1561.3</v>
      </c>
      <c r="D48" s="131">
        <v>122.71327187</v>
      </c>
      <c r="F48" s="273"/>
      <c r="N48" s="318"/>
      <c r="P48" s="318"/>
      <c r="Q48" s="318"/>
      <c r="R48" s="341"/>
      <c r="S48" s="341"/>
      <c r="T48" s="341"/>
      <c r="U48" s="341"/>
      <c r="V48" s="341"/>
      <c r="W48" s="342"/>
    </row>
    <row r="49" spans="1:23" s="67" customFormat="1" x14ac:dyDescent="0.2">
      <c r="A49" s="68"/>
      <c r="B49" s="68">
        <v>16</v>
      </c>
      <c r="C49" s="131">
        <v>1463.4</v>
      </c>
      <c r="D49" s="131">
        <v>122.71327187</v>
      </c>
      <c r="F49" s="273"/>
      <c r="N49" s="318"/>
      <c r="P49" s="318"/>
      <c r="Q49" s="318"/>
      <c r="R49" s="341"/>
      <c r="S49" s="341"/>
      <c r="T49" s="341"/>
      <c r="U49" s="341"/>
      <c r="V49" s="341"/>
      <c r="W49" s="342"/>
    </row>
    <row r="50" spans="1:23" s="67" customFormat="1" x14ac:dyDescent="0.2">
      <c r="A50" s="68"/>
      <c r="B50" s="68">
        <v>17</v>
      </c>
      <c r="C50" s="131">
        <v>1482.6</v>
      </c>
      <c r="D50" s="131">
        <v>122.71327187</v>
      </c>
      <c r="F50" s="273"/>
      <c r="N50" s="318"/>
      <c r="P50" s="318"/>
      <c r="Q50" s="318"/>
      <c r="R50" s="341"/>
      <c r="S50" s="341"/>
      <c r="T50" s="341"/>
      <c r="U50" s="341"/>
      <c r="V50" s="341"/>
      <c r="W50" s="342"/>
    </row>
    <row r="51" spans="1:23" s="67" customFormat="1" x14ac:dyDescent="0.2">
      <c r="A51" s="68"/>
      <c r="B51" s="68">
        <v>18</v>
      </c>
      <c r="C51" s="131">
        <v>1718.02</v>
      </c>
      <c r="D51" s="131">
        <v>122.31620122</v>
      </c>
      <c r="F51" s="273"/>
      <c r="N51" s="318"/>
      <c r="P51" s="318"/>
      <c r="Q51" s="318"/>
      <c r="R51" s="341"/>
      <c r="S51" s="341"/>
      <c r="T51" s="341"/>
      <c r="U51" s="341"/>
      <c r="V51" s="341"/>
      <c r="W51" s="342"/>
    </row>
    <row r="52" spans="1:23" s="67" customFormat="1" x14ac:dyDescent="0.2">
      <c r="A52" s="68"/>
      <c r="B52" s="68">
        <v>19</v>
      </c>
      <c r="C52" s="131">
        <v>1785.43</v>
      </c>
      <c r="D52" s="131">
        <v>122.31620122</v>
      </c>
      <c r="F52" s="273"/>
      <c r="N52" s="318"/>
      <c r="P52" s="318"/>
      <c r="Q52" s="318"/>
      <c r="R52" s="341"/>
      <c r="S52" s="341"/>
      <c r="T52" s="341"/>
      <c r="U52" s="341"/>
      <c r="V52" s="341"/>
      <c r="W52" s="342"/>
    </row>
    <row r="53" spans="1:23" s="67" customFormat="1" x14ac:dyDescent="0.2">
      <c r="A53" s="68"/>
      <c r="B53" s="68">
        <v>20</v>
      </c>
      <c r="C53" s="131">
        <v>1668.41</v>
      </c>
      <c r="D53" s="131">
        <v>122.31620122</v>
      </c>
      <c r="F53" s="273"/>
      <c r="N53" s="318"/>
      <c r="P53" s="318"/>
      <c r="Q53" s="318"/>
      <c r="R53" s="341"/>
      <c r="S53" s="341"/>
      <c r="T53" s="341"/>
      <c r="U53" s="341"/>
      <c r="V53" s="341"/>
      <c r="W53" s="342"/>
    </row>
    <row r="54" spans="1:23" s="67" customFormat="1" x14ac:dyDescent="0.2">
      <c r="A54" s="68"/>
      <c r="B54" s="68">
        <v>21</v>
      </c>
      <c r="C54" s="131">
        <v>1368.97</v>
      </c>
      <c r="D54" s="131">
        <v>121.54504273000001</v>
      </c>
      <c r="F54" s="273"/>
      <c r="N54" s="318"/>
      <c r="P54" s="318"/>
      <c r="Q54" s="318"/>
      <c r="R54" s="341"/>
      <c r="S54" s="341"/>
      <c r="T54" s="341"/>
      <c r="U54" s="341"/>
      <c r="V54" s="341"/>
      <c r="W54" s="342"/>
    </row>
    <row r="55" spans="1:23" s="67" customFormat="1" x14ac:dyDescent="0.2">
      <c r="A55" s="68"/>
      <c r="B55" s="68">
        <v>22</v>
      </c>
      <c r="C55" s="131">
        <v>1182.1099999999999</v>
      </c>
      <c r="D55" s="131">
        <v>68.804252349999999</v>
      </c>
      <c r="F55" s="273"/>
      <c r="N55" s="318"/>
      <c r="P55" s="318"/>
      <c r="Q55" s="318"/>
      <c r="R55" s="341"/>
      <c r="S55" s="341"/>
      <c r="T55" s="341"/>
      <c r="U55" s="341"/>
      <c r="V55" s="341"/>
      <c r="W55" s="342"/>
    </row>
    <row r="56" spans="1:23" s="67" customFormat="1" x14ac:dyDescent="0.2">
      <c r="A56" s="68"/>
      <c r="B56" s="68">
        <v>23</v>
      </c>
      <c r="C56" s="131">
        <v>1084.78</v>
      </c>
      <c r="D56" s="131">
        <v>68.804252349999999</v>
      </c>
      <c r="F56" s="273"/>
      <c r="N56" s="318"/>
      <c r="P56" s="318"/>
      <c r="Q56" s="318"/>
      <c r="R56" s="341"/>
      <c r="S56" s="341"/>
      <c r="T56" s="341"/>
      <c r="U56" s="341"/>
      <c r="V56" s="341"/>
      <c r="W56" s="342"/>
    </row>
    <row r="57" spans="1:23" s="67" customFormat="1" x14ac:dyDescent="0.2">
      <c r="F57" s="273"/>
      <c r="N57" s="318"/>
      <c r="P57" s="318"/>
      <c r="Q57" s="318"/>
      <c r="R57" s="341"/>
      <c r="S57" s="341"/>
      <c r="T57" s="341"/>
      <c r="U57" s="341"/>
      <c r="V57" s="341"/>
      <c r="W57" s="342"/>
    </row>
    <row r="58" spans="1:23" s="67" customFormat="1" x14ac:dyDescent="0.2">
      <c r="A58" s="67" t="s">
        <v>590</v>
      </c>
      <c r="F58" s="273"/>
      <c r="N58" s="318"/>
      <c r="P58" s="318"/>
      <c r="Q58" s="318"/>
      <c r="R58" s="341"/>
      <c r="S58" s="341"/>
      <c r="T58" s="341"/>
      <c r="U58" s="341"/>
      <c r="V58" s="341"/>
      <c r="W58" s="342"/>
    </row>
    <row r="60" spans="1:23" ht="20.25" x14ac:dyDescent="0.2">
      <c r="C60" s="48" t="s">
        <v>308</v>
      </c>
    </row>
    <row r="61" spans="1:23" ht="20.25" x14ac:dyDescent="0.2">
      <c r="C61" s="376" t="s">
        <v>669</v>
      </c>
      <c r="D61" s="376"/>
      <c r="E61" s="376"/>
      <c r="F61" s="376"/>
      <c r="G61" s="376"/>
      <c r="H61" s="376"/>
    </row>
    <row r="65" spans="2:17" x14ac:dyDescent="0.2">
      <c r="B65" s="67"/>
      <c r="C65" s="67"/>
      <c r="D65" s="67"/>
      <c r="E65" s="67"/>
      <c r="F65" s="68"/>
      <c r="G65" s="68"/>
    </row>
    <row r="66" spans="2:17" x14ac:dyDescent="0.2">
      <c r="B66" s="67"/>
      <c r="C66" s="272">
        <v>2019</v>
      </c>
      <c r="D66" s="67" t="s">
        <v>255</v>
      </c>
      <c r="E66" s="67" t="s">
        <v>9</v>
      </c>
      <c r="F66" s="68"/>
      <c r="G66" s="68"/>
    </row>
    <row r="67" spans="2:17" x14ac:dyDescent="0.2">
      <c r="B67" s="67"/>
      <c r="C67" s="67" t="s">
        <v>121</v>
      </c>
      <c r="D67" s="273">
        <v>61.713093951612876</v>
      </c>
      <c r="E67" s="341">
        <v>1702.39</v>
      </c>
      <c r="F67" s="68"/>
      <c r="G67" s="68"/>
    </row>
    <row r="68" spans="2:17" x14ac:dyDescent="0.2">
      <c r="B68" s="67"/>
      <c r="C68" s="67" t="s">
        <v>123</v>
      </c>
      <c r="D68" s="273">
        <v>72.508355803571362</v>
      </c>
      <c r="E68" s="341">
        <v>1780.7</v>
      </c>
      <c r="F68" s="68"/>
      <c r="G68" s="68"/>
      <c r="Q68" s="44"/>
    </row>
    <row r="69" spans="2:17" x14ac:dyDescent="0.2">
      <c r="B69" s="67"/>
      <c r="C69" s="67" t="s">
        <v>122</v>
      </c>
      <c r="D69" s="273">
        <v>72.054638993212635</v>
      </c>
      <c r="E69" s="341">
        <v>1775.6</v>
      </c>
      <c r="F69" s="68"/>
      <c r="G69" s="68"/>
    </row>
    <row r="70" spans="2:17" x14ac:dyDescent="0.2">
      <c r="B70" s="67"/>
      <c r="C70" s="67" t="s">
        <v>118</v>
      </c>
      <c r="D70" s="273">
        <v>74.894452222222355</v>
      </c>
      <c r="E70" s="341">
        <v>1749.74</v>
      </c>
      <c r="F70" s="68"/>
      <c r="G70" s="68"/>
    </row>
    <row r="71" spans="2:17" x14ac:dyDescent="0.2">
      <c r="B71" s="67"/>
      <c r="C71" s="67" t="s">
        <v>117</v>
      </c>
      <c r="D71" s="273">
        <v>87.709893413978506</v>
      </c>
      <c r="E71" s="341">
        <v>1785.43</v>
      </c>
      <c r="F71" s="68"/>
      <c r="G71" s="68"/>
    </row>
    <row r="72" spans="2:17" x14ac:dyDescent="0.2">
      <c r="B72" s="67"/>
      <c r="C72" s="67" t="s">
        <v>174</v>
      </c>
      <c r="D72" s="273">
        <v>74.467460833333462</v>
      </c>
      <c r="E72" s="341">
        <v>1724.7</v>
      </c>
      <c r="F72" s="68"/>
      <c r="G72" s="68"/>
    </row>
    <row r="73" spans="2:17" x14ac:dyDescent="0.2">
      <c r="B73" s="67"/>
      <c r="C73" s="67" t="s">
        <v>252</v>
      </c>
      <c r="D73" s="273">
        <v>77.158699059139948</v>
      </c>
      <c r="E73" s="341">
        <v>1719.8</v>
      </c>
      <c r="F73" s="68"/>
      <c r="G73" s="68"/>
    </row>
    <row r="74" spans="2:17" x14ac:dyDescent="0.2">
      <c r="B74" s="67"/>
      <c r="C74" s="67" t="s">
        <v>253</v>
      </c>
      <c r="D74" s="273">
        <v>69.643074731182821</v>
      </c>
      <c r="E74" s="341">
        <v>1710.1</v>
      </c>
      <c r="F74" s="68"/>
      <c r="G74" s="68"/>
    </row>
    <row r="75" spans="2:17" x14ac:dyDescent="0.2">
      <c r="B75" s="67"/>
      <c r="C75" s="67" t="s">
        <v>120</v>
      </c>
      <c r="D75" s="273">
        <v>60.744484444444296</v>
      </c>
      <c r="E75" s="341">
        <v>1703.94</v>
      </c>
      <c r="F75" s="68"/>
      <c r="G75" s="68"/>
    </row>
    <row r="76" spans="2:17" x14ac:dyDescent="0.2">
      <c r="B76" s="67"/>
      <c r="C76" s="67" t="s">
        <v>202</v>
      </c>
      <c r="D76" s="273">
        <v>39.148714650537542</v>
      </c>
      <c r="E76" s="341">
        <v>1699.8</v>
      </c>
      <c r="F76" s="68"/>
      <c r="G76" s="68"/>
    </row>
    <row r="77" spans="2:17" x14ac:dyDescent="0.2">
      <c r="B77" s="67"/>
      <c r="C77" s="67" t="s">
        <v>254</v>
      </c>
      <c r="D77" s="273">
        <v>32.73365708333337</v>
      </c>
      <c r="E77" s="341">
        <v>1749.06</v>
      </c>
      <c r="F77" s="68"/>
      <c r="G77" s="68"/>
    </row>
    <row r="78" spans="2:17" x14ac:dyDescent="0.2">
      <c r="B78" s="67"/>
      <c r="C78" s="67" t="s">
        <v>119</v>
      </c>
      <c r="D78" s="273">
        <v>37.067767607526847</v>
      </c>
      <c r="E78" s="341">
        <v>1725.1</v>
      </c>
      <c r="F78" s="68"/>
      <c r="G78" s="68"/>
    </row>
    <row r="79" spans="2:17" x14ac:dyDescent="0.2">
      <c r="B79" s="67"/>
      <c r="C79" s="67"/>
      <c r="D79" s="273">
        <f>AVERAGE(D67:D78)</f>
        <v>63.320357732841337</v>
      </c>
      <c r="E79" s="341">
        <f>MAX(E67:E78)</f>
        <v>1785.43</v>
      </c>
      <c r="F79" s="68"/>
      <c r="G79" s="68"/>
    </row>
    <row r="80" spans="2:17" x14ac:dyDescent="0.2">
      <c r="B80" s="67"/>
      <c r="C80" s="67"/>
      <c r="D80" s="336"/>
      <c r="E80" s="67"/>
      <c r="F80" s="68"/>
      <c r="G80" s="68"/>
    </row>
    <row r="81" spans="2:7" x14ac:dyDescent="0.2">
      <c r="B81" s="67"/>
      <c r="C81" s="67"/>
      <c r="D81" s="363"/>
      <c r="E81" s="67"/>
      <c r="F81" s="68"/>
      <c r="G81" s="68"/>
    </row>
    <row r="82" spans="2:7" x14ac:dyDescent="0.2">
      <c r="B82" s="67"/>
      <c r="C82" s="67"/>
      <c r="D82" s="67"/>
      <c r="E82" s="67"/>
      <c r="F82" s="68"/>
      <c r="G82" s="68"/>
    </row>
    <row r="83" spans="2:7" x14ac:dyDescent="0.2">
      <c r="B83" s="68"/>
      <c r="C83" s="68"/>
      <c r="D83" s="68"/>
      <c r="E83" s="68"/>
      <c r="F83" s="68"/>
      <c r="G83" s="68"/>
    </row>
    <row r="84" spans="2:7" x14ac:dyDescent="0.2">
      <c r="B84" s="68"/>
      <c r="C84" s="68"/>
      <c r="D84" s="68"/>
      <c r="E84" s="68"/>
      <c r="F84" s="68"/>
      <c r="G84" s="68"/>
    </row>
    <row r="85" spans="2:7" x14ac:dyDescent="0.2">
      <c r="B85" s="68"/>
      <c r="C85" s="68"/>
      <c r="D85" s="68"/>
      <c r="E85" s="68"/>
      <c r="F85" s="68"/>
      <c r="G85" s="68"/>
    </row>
    <row r="86" spans="2:7" x14ac:dyDescent="0.2">
      <c r="B86" s="68"/>
      <c r="C86" s="68"/>
      <c r="D86" s="68"/>
      <c r="E86" s="68"/>
      <c r="F86" s="68"/>
      <c r="G86" s="68"/>
    </row>
    <row r="87" spans="2:7" x14ac:dyDescent="0.2">
      <c r="B87" s="68"/>
      <c r="C87" s="68"/>
      <c r="D87" s="68"/>
      <c r="E87" s="68"/>
      <c r="F87" s="68"/>
      <c r="G87" s="68"/>
    </row>
    <row r="97" spans="1:14" ht="26.25" x14ac:dyDescent="0.4">
      <c r="A97" s="377"/>
      <c r="B97" s="377"/>
      <c r="C97" s="377"/>
      <c r="D97" s="377"/>
      <c r="E97" s="377"/>
      <c r="F97" s="377"/>
      <c r="G97" s="377"/>
      <c r="H97" s="377"/>
      <c r="I97" s="377"/>
      <c r="J97" s="377"/>
      <c r="K97" s="377"/>
      <c r="L97" s="377"/>
      <c r="M97" s="377"/>
      <c r="N97" s="377"/>
    </row>
    <row r="100" spans="1:14" x14ac:dyDescent="0.2">
      <c r="H100" s="6"/>
    </row>
    <row r="101" spans="1:14" x14ac:dyDescent="0.2">
      <c r="C101" s="4"/>
      <c r="D101" s="159"/>
      <c r="E101" s="7"/>
      <c r="H101" s="6"/>
    </row>
    <row r="102" spans="1:14" x14ac:dyDescent="0.2">
      <c r="C102" s="4"/>
      <c r="D102" s="159"/>
      <c r="E102" s="7"/>
      <c r="H102" s="6"/>
    </row>
    <row r="103" spans="1:14" x14ac:dyDescent="0.2">
      <c r="C103" s="4"/>
      <c r="D103" s="159"/>
      <c r="E103" s="7"/>
      <c r="H103" s="6"/>
    </row>
    <row r="104" spans="1:14" x14ac:dyDescent="0.2">
      <c r="C104" s="4"/>
      <c r="D104" s="159"/>
      <c r="E104" s="7"/>
      <c r="H104" s="6"/>
    </row>
    <row r="105" spans="1:14" x14ac:dyDescent="0.2">
      <c r="C105" s="4"/>
      <c r="D105" s="159"/>
      <c r="E105" s="7"/>
      <c r="H105" s="6"/>
    </row>
    <row r="106" spans="1:14" x14ac:dyDescent="0.2">
      <c r="C106" s="4"/>
      <c r="D106" s="159"/>
      <c r="E106" s="7"/>
      <c r="H106" s="6"/>
    </row>
    <row r="107" spans="1:14" x14ac:dyDescent="0.2">
      <c r="C107" s="4"/>
      <c r="D107" s="159"/>
      <c r="E107" s="7"/>
      <c r="H107" s="6"/>
    </row>
    <row r="108" spans="1:14" x14ac:dyDescent="0.2">
      <c r="C108" s="4"/>
      <c r="D108" s="72"/>
      <c r="E108" s="72"/>
      <c r="H108" s="6"/>
    </row>
    <row r="109" spans="1:14" x14ac:dyDescent="0.2">
      <c r="C109" s="4"/>
      <c r="H109" s="6"/>
    </row>
    <row r="110" spans="1:14" x14ac:dyDescent="0.2">
      <c r="H110" s="72"/>
    </row>
  </sheetData>
  <mergeCells count="5">
    <mergeCell ref="C30:J30"/>
    <mergeCell ref="C61:H61"/>
    <mergeCell ref="A97:N97"/>
    <mergeCell ref="A1:M1"/>
    <mergeCell ref="I3:J3"/>
  </mergeCells>
  <phoneticPr fontId="4" type="noConversion"/>
  <printOptions horizontalCentered="1"/>
  <pageMargins left="0.19685039370078741" right="0.19685039370078741" top="0.19685039370078741" bottom="0.19685039370078741" header="0" footer="0"/>
  <pageSetup scale="39" orientation="portrait" horizontalDpi="4294967293" r:id="rId1"/>
  <headerFooter alignWithMargins="0"/>
  <ignoredErrors>
    <ignoredError sqref="K19"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pageSetUpPr fitToPage="1"/>
  </sheetPr>
  <dimension ref="A1:AA38"/>
  <sheetViews>
    <sheetView workbookViewId="0">
      <selection sqref="A1:N1"/>
    </sheetView>
  </sheetViews>
  <sheetFormatPr baseColWidth="10" defaultColWidth="10.85546875" defaultRowHeight="12.75" x14ac:dyDescent="0.2"/>
  <cols>
    <col min="1" max="1" width="40.140625" style="219" customWidth="1"/>
    <col min="2" max="10" width="10.85546875" style="219"/>
    <col min="11" max="11" width="11.7109375" style="219" bestFit="1" customWidth="1"/>
    <col min="12" max="16384" width="10.85546875" style="219"/>
  </cols>
  <sheetData>
    <row r="1" spans="1:27" ht="15.75" x14ac:dyDescent="0.25">
      <c r="A1" s="379" t="s">
        <v>241</v>
      </c>
      <c r="B1" s="379"/>
      <c r="C1" s="379"/>
      <c r="D1" s="379"/>
      <c r="E1" s="379"/>
      <c r="F1" s="379"/>
      <c r="G1" s="379"/>
      <c r="H1" s="379"/>
      <c r="I1" s="379"/>
      <c r="J1" s="379"/>
      <c r="K1" s="379"/>
      <c r="L1" s="379"/>
      <c r="M1" s="379"/>
      <c r="N1" s="379"/>
    </row>
    <row r="2" spans="1:27" x14ac:dyDescent="0.2">
      <c r="A2" s="220"/>
      <c r="B2" s="220"/>
      <c r="C2" s="220"/>
      <c r="D2" s="220"/>
      <c r="E2" s="220"/>
      <c r="F2" s="220"/>
      <c r="G2" s="220"/>
      <c r="H2" s="220"/>
      <c r="I2" s="220"/>
      <c r="J2" s="220"/>
      <c r="K2" s="220"/>
      <c r="L2" s="220"/>
      <c r="M2" s="220"/>
      <c r="N2" s="220"/>
    </row>
    <row r="3" spans="1:27" x14ac:dyDescent="0.2">
      <c r="A3" s="380" t="s">
        <v>443</v>
      </c>
      <c r="B3" s="380"/>
      <c r="C3" s="380"/>
      <c r="D3" s="380"/>
      <c r="E3" s="380"/>
      <c r="F3" s="380"/>
      <c r="G3" s="380"/>
      <c r="H3" s="380"/>
      <c r="I3" s="380"/>
      <c r="J3" s="380"/>
      <c r="K3" s="380"/>
      <c r="L3" s="380"/>
      <c r="M3" s="380"/>
      <c r="N3" s="380"/>
    </row>
    <row r="5" spans="1:27" x14ac:dyDescent="0.2">
      <c r="A5" s="221"/>
      <c r="B5" s="222" t="s">
        <v>24</v>
      </c>
      <c r="C5" s="222" t="s">
        <v>25</v>
      </c>
      <c r="D5" s="222" t="s">
        <v>26</v>
      </c>
      <c r="E5" s="222" t="s">
        <v>27</v>
      </c>
      <c r="F5" s="222" t="s">
        <v>28</v>
      </c>
      <c r="G5" s="222" t="s">
        <v>29</v>
      </c>
      <c r="H5" s="222" t="s">
        <v>30</v>
      </c>
      <c r="I5" s="222" t="s">
        <v>31</v>
      </c>
      <c r="J5" s="222" t="s">
        <v>32</v>
      </c>
      <c r="K5" s="222" t="s">
        <v>33</v>
      </c>
      <c r="L5" s="222" t="s">
        <v>34</v>
      </c>
      <c r="M5" s="222" t="s">
        <v>35</v>
      </c>
      <c r="N5" s="222" t="s">
        <v>36</v>
      </c>
    </row>
    <row r="6" spans="1:27" x14ac:dyDescent="0.2">
      <c r="A6" s="223" t="s">
        <v>309</v>
      </c>
      <c r="B6" s="224">
        <f>B37</f>
        <v>963.72287507281203</v>
      </c>
      <c r="C6" s="224">
        <f t="shared" ref="C6:M6" si="0">C37</f>
        <v>858.95515726281303</v>
      </c>
      <c r="D6" s="224">
        <f t="shared" si="0"/>
        <v>992.84205507300499</v>
      </c>
      <c r="E6" s="224">
        <f t="shared" si="0"/>
        <v>989.99048094873694</v>
      </c>
      <c r="F6" s="224">
        <f t="shared" si="0"/>
        <v>958.73515874693908</v>
      </c>
      <c r="G6" s="224">
        <f t="shared" si="0"/>
        <v>1016.457991443359</v>
      </c>
      <c r="H6" s="224">
        <f t="shared" si="0"/>
        <v>991.82140965690382</v>
      </c>
      <c r="I6" s="224">
        <f t="shared" si="0"/>
        <v>1105.280775640347</v>
      </c>
      <c r="J6" s="224">
        <f t="shared" si="0"/>
        <v>1097.6270488804691</v>
      </c>
      <c r="K6" s="224">
        <f t="shared" si="0"/>
        <v>1092.834075673808</v>
      </c>
      <c r="L6" s="224">
        <f t="shared" si="0"/>
        <v>1008.621016291328</v>
      </c>
      <c r="M6" s="224">
        <f t="shared" si="0"/>
        <v>944.04485865112702</v>
      </c>
      <c r="N6" s="225">
        <f>SUM(B6:M6)</f>
        <v>12020.932903341649</v>
      </c>
      <c r="O6" s="49"/>
      <c r="P6" s="326"/>
      <c r="Q6" s="326"/>
      <c r="R6" s="326"/>
      <c r="S6" s="326"/>
      <c r="T6" s="326"/>
      <c r="U6" s="326"/>
      <c r="V6" s="326"/>
      <c r="W6" s="326"/>
      <c r="X6" s="326"/>
      <c r="Y6" s="326"/>
      <c r="Z6" s="326"/>
      <c r="AA6" s="326"/>
    </row>
    <row r="7" spans="1:27" x14ac:dyDescent="0.2">
      <c r="A7" s="223" t="s">
        <v>444</v>
      </c>
      <c r="B7" s="224">
        <v>88.604361353884997</v>
      </c>
      <c r="C7" s="224">
        <v>87.122930871022049</v>
      </c>
      <c r="D7" s="224">
        <v>135.07218166690222</v>
      </c>
      <c r="E7" s="224">
        <v>118.24116372582114</v>
      </c>
      <c r="F7" s="224">
        <v>163.92699033354984</v>
      </c>
      <c r="G7" s="224">
        <v>50.963192743305967</v>
      </c>
      <c r="H7" s="224">
        <v>64.789125337742462</v>
      </c>
      <c r="I7" s="224">
        <v>-10.053670023120958</v>
      </c>
      <c r="J7" s="224">
        <v>-20.939578833761971</v>
      </c>
      <c r="K7" s="224">
        <v>63.267904200881276</v>
      </c>
      <c r="L7" s="224">
        <v>84.50984830477114</v>
      </c>
      <c r="M7" s="224">
        <v>106.43450377473391</v>
      </c>
      <c r="N7" s="225">
        <f>SUM(B7:M7)</f>
        <v>931.93895345573208</v>
      </c>
      <c r="O7" s="49"/>
      <c r="P7" s="326"/>
      <c r="Q7" s="326"/>
      <c r="R7" s="326"/>
      <c r="S7" s="326"/>
      <c r="T7" s="326"/>
      <c r="U7" s="326"/>
      <c r="V7" s="326"/>
      <c r="W7" s="326"/>
      <c r="X7" s="326"/>
      <c r="Y7" s="326"/>
      <c r="Z7" s="326"/>
      <c r="AA7" s="326"/>
    </row>
    <row r="8" spans="1:27" x14ac:dyDescent="0.2">
      <c r="A8" s="226" t="s">
        <v>36</v>
      </c>
      <c r="B8" s="225">
        <f t="shared" ref="B8:K8" si="1">SUM(B6,B7)</f>
        <v>1052.327236426697</v>
      </c>
      <c r="C8" s="225">
        <f t="shared" si="1"/>
        <v>946.07808813383508</v>
      </c>
      <c r="D8" s="225">
        <f t="shared" si="1"/>
        <v>1127.9142367399072</v>
      </c>
      <c r="E8" s="225">
        <f t="shared" si="1"/>
        <v>1108.2316446745581</v>
      </c>
      <c r="F8" s="225">
        <f>SUM(F6,F7)</f>
        <v>1122.6621490804889</v>
      </c>
      <c r="G8" s="225">
        <f t="shared" si="1"/>
        <v>1067.421184186665</v>
      </c>
      <c r="H8" s="225">
        <f t="shared" si="1"/>
        <v>1056.6105349946463</v>
      </c>
      <c r="I8" s="225">
        <f t="shared" si="1"/>
        <v>1095.227105617226</v>
      </c>
      <c r="J8" s="225">
        <f t="shared" si="1"/>
        <v>1076.6874700467072</v>
      </c>
      <c r="K8" s="225">
        <f t="shared" si="1"/>
        <v>1156.1019798746893</v>
      </c>
      <c r="L8" s="225">
        <f>SUM(L6,L7)</f>
        <v>1093.1308645960992</v>
      </c>
      <c r="M8" s="225">
        <f>SUM(M6,M7)</f>
        <v>1050.4793624258609</v>
      </c>
      <c r="N8" s="225">
        <f>SUM(N6:N7)</f>
        <v>12952.871856797381</v>
      </c>
    </row>
    <row r="9" spans="1:27" x14ac:dyDescent="0.2">
      <c r="A9" s="227"/>
      <c r="N9" s="228"/>
    </row>
    <row r="10" spans="1:27" x14ac:dyDescent="0.2">
      <c r="B10" s="228"/>
    </row>
    <row r="12" spans="1:27" x14ac:dyDescent="0.2">
      <c r="D12" s="274"/>
      <c r="E12" s="274"/>
      <c r="F12" s="274"/>
      <c r="G12" s="274"/>
    </row>
    <row r="13" spans="1:27" x14ac:dyDescent="0.2">
      <c r="D13" s="274"/>
      <c r="E13" s="274"/>
      <c r="F13" s="274"/>
      <c r="G13" s="274"/>
    </row>
    <row r="14" spans="1:27" x14ac:dyDescent="0.2">
      <c r="D14" s="274"/>
      <c r="E14" s="274" t="str">
        <f>A6</f>
        <v>MERCADO A TÉRMINO</v>
      </c>
      <c r="F14" s="276">
        <f>N6</f>
        <v>12020.932903341649</v>
      </c>
      <c r="G14" s="274"/>
    </row>
    <row r="15" spans="1:27" x14ac:dyDescent="0.2">
      <c r="D15" s="274"/>
      <c r="E15" s="274" t="str">
        <f>A7</f>
        <v>MERCADO DE OPORTUNIDAD</v>
      </c>
      <c r="F15" s="276">
        <f>N7</f>
        <v>931.93895345573208</v>
      </c>
      <c r="G15" s="274"/>
    </row>
    <row r="16" spans="1:27" x14ac:dyDescent="0.2">
      <c r="D16" s="274"/>
      <c r="E16" s="274"/>
      <c r="F16" s="274"/>
      <c r="G16" s="274"/>
    </row>
    <row r="17" spans="1:14" x14ac:dyDescent="0.2">
      <c r="D17" s="274"/>
      <c r="E17" s="274"/>
      <c r="F17" s="274"/>
      <c r="G17" s="274"/>
    </row>
    <row r="18" spans="1:14" x14ac:dyDescent="0.2">
      <c r="D18" s="274"/>
      <c r="E18" s="274"/>
      <c r="F18" s="274"/>
      <c r="G18" s="274"/>
    </row>
    <row r="28" spans="1:14" x14ac:dyDescent="0.2">
      <c r="A28" s="380" t="s">
        <v>445</v>
      </c>
      <c r="B28" s="380"/>
      <c r="C28" s="380"/>
      <c r="D28" s="380"/>
      <c r="E28" s="380"/>
      <c r="F28" s="380"/>
      <c r="G28" s="380"/>
      <c r="H28" s="380"/>
      <c r="I28" s="380"/>
      <c r="J28" s="380"/>
      <c r="K28" s="380"/>
      <c r="L28" s="380"/>
      <c r="M28" s="380"/>
      <c r="N28" s="380"/>
    </row>
    <row r="30" spans="1:14" x14ac:dyDescent="0.2">
      <c r="A30" s="222" t="s">
        <v>109</v>
      </c>
      <c r="B30" s="222" t="s">
        <v>24</v>
      </c>
      <c r="C30" s="222" t="s">
        <v>25</v>
      </c>
      <c r="D30" s="222" t="s">
        <v>26</v>
      </c>
      <c r="E30" s="222" t="s">
        <v>27</v>
      </c>
      <c r="F30" s="222" t="s">
        <v>28</v>
      </c>
      <c r="G30" s="222" t="s">
        <v>29</v>
      </c>
      <c r="H30" s="222" t="s">
        <v>30</v>
      </c>
      <c r="I30" s="222" t="s">
        <v>31</v>
      </c>
      <c r="J30" s="222" t="s">
        <v>32</v>
      </c>
      <c r="K30" s="222" t="s">
        <v>33</v>
      </c>
      <c r="L30" s="222" t="s">
        <v>34</v>
      </c>
      <c r="M30" s="222" t="s">
        <v>35</v>
      </c>
      <c r="N30" s="222" t="s">
        <v>36</v>
      </c>
    </row>
    <row r="31" spans="1:14" x14ac:dyDescent="0.2">
      <c r="A31" s="229" t="s">
        <v>198</v>
      </c>
      <c r="B31" s="185">
        <v>328.80357404</v>
      </c>
      <c r="C31" s="185">
        <v>276.88930751999999</v>
      </c>
      <c r="D31" s="185">
        <v>269.86168024</v>
      </c>
      <c r="E31" s="185">
        <v>252.01342319999998</v>
      </c>
      <c r="F31" s="185">
        <v>219.19717883999999</v>
      </c>
      <c r="G31" s="185">
        <v>296.24491068000003</v>
      </c>
      <c r="H31" s="185">
        <v>349.98022417999999</v>
      </c>
      <c r="I31" s="185">
        <v>376.60065977999994</v>
      </c>
      <c r="J31" s="185">
        <v>390.2780214</v>
      </c>
      <c r="K31" s="185">
        <v>412.07804962</v>
      </c>
      <c r="L31" s="185">
        <v>386.841612</v>
      </c>
      <c r="M31" s="185">
        <v>360.55787700000002</v>
      </c>
      <c r="N31" s="184">
        <f t="shared" ref="N31:N36" si="2">SUM(B31:M31)</f>
        <v>3919.3465185</v>
      </c>
    </row>
    <row r="32" spans="1:14" x14ac:dyDescent="0.2">
      <c r="A32" s="229" t="s">
        <v>199</v>
      </c>
      <c r="B32" s="185">
        <v>153.04497492406699</v>
      </c>
      <c r="C32" s="185">
        <v>174.61881741063601</v>
      </c>
      <c r="D32" s="185">
        <v>186.61535272331</v>
      </c>
      <c r="E32" s="185">
        <v>210.781218801818</v>
      </c>
      <c r="F32" s="185">
        <v>291.53340364428504</v>
      </c>
      <c r="G32" s="185">
        <v>251.51336835100901</v>
      </c>
      <c r="H32" s="185">
        <v>276.12881170153702</v>
      </c>
      <c r="I32" s="185">
        <v>263.95840527899804</v>
      </c>
      <c r="J32" s="185">
        <v>222.21942306408602</v>
      </c>
      <c r="K32" s="185">
        <v>139.391597922844</v>
      </c>
      <c r="L32" s="185">
        <v>94.549413195875999</v>
      </c>
      <c r="M32" s="185">
        <v>116.132598202598</v>
      </c>
      <c r="N32" s="184">
        <f t="shared" si="2"/>
        <v>2380.4873852210635</v>
      </c>
    </row>
    <row r="33" spans="1:14" x14ac:dyDescent="0.2">
      <c r="A33" s="229" t="s">
        <v>200</v>
      </c>
      <c r="B33" s="185">
        <v>126.07473086793999</v>
      </c>
      <c r="C33" s="185">
        <v>121.876651545523</v>
      </c>
      <c r="D33" s="185">
        <v>134.03578147724599</v>
      </c>
      <c r="E33" s="185">
        <v>126.06896235190099</v>
      </c>
      <c r="F33" s="185">
        <v>117.62680370707301</v>
      </c>
      <c r="G33" s="185">
        <v>118.194348898877</v>
      </c>
      <c r="H33" s="185">
        <v>121.672845977593</v>
      </c>
      <c r="I33" s="185">
        <v>120.592179844512</v>
      </c>
      <c r="J33" s="185">
        <v>121.62616836719801</v>
      </c>
      <c r="K33" s="185">
        <v>127.50047386293801</v>
      </c>
      <c r="L33" s="185">
        <v>126.129570996211</v>
      </c>
      <c r="M33" s="185">
        <v>116.048273799816</v>
      </c>
      <c r="N33" s="184">
        <f t="shared" si="2"/>
        <v>1477.4467916968279</v>
      </c>
    </row>
    <row r="34" spans="1:14" x14ac:dyDescent="0.2">
      <c r="A34" s="229" t="s">
        <v>228</v>
      </c>
      <c r="B34" s="185">
        <v>125.58828280944499</v>
      </c>
      <c r="C34" s="185">
        <v>106.420452862209</v>
      </c>
      <c r="D34" s="185">
        <v>127.747266827606</v>
      </c>
      <c r="E34" s="185">
        <v>101.58355918889299</v>
      </c>
      <c r="F34" s="185">
        <v>67.038777067756001</v>
      </c>
      <c r="G34" s="185">
        <v>94.986445978949988</v>
      </c>
      <c r="H34" s="185">
        <v>99.16627644941201</v>
      </c>
      <c r="I34" s="185">
        <v>97.262711071774007</v>
      </c>
      <c r="J34" s="185">
        <v>103.77434988186999</v>
      </c>
      <c r="K34" s="185">
        <v>106.41769903837201</v>
      </c>
      <c r="L34" s="185">
        <v>132.75168510852899</v>
      </c>
      <c r="M34" s="185">
        <v>125.027604616901</v>
      </c>
      <c r="N34" s="184">
        <f t="shared" si="2"/>
        <v>1287.7651109017172</v>
      </c>
    </row>
    <row r="35" spans="1:14" x14ac:dyDescent="0.2">
      <c r="A35" s="229" t="s">
        <v>176</v>
      </c>
      <c r="B35" s="185">
        <v>61.777464431360002</v>
      </c>
      <c r="C35" s="185">
        <v>71.612285924445004</v>
      </c>
      <c r="D35" s="185">
        <v>84.317588804842998</v>
      </c>
      <c r="E35" s="185">
        <v>81.849229406124991</v>
      </c>
      <c r="F35" s="185">
        <v>88.307906487825008</v>
      </c>
      <c r="G35" s="185">
        <v>85.921788534522989</v>
      </c>
      <c r="H35" s="185">
        <v>19.742338348361997</v>
      </c>
      <c r="I35" s="185">
        <v>87.351838665062999</v>
      </c>
      <c r="J35" s="185">
        <v>85.215929167315011</v>
      </c>
      <c r="K35" s="185">
        <v>83.357723229653999</v>
      </c>
      <c r="L35" s="185">
        <v>73.624668990711996</v>
      </c>
      <c r="M35" s="185">
        <v>76.551321031811995</v>
      </c>
      <c r="N35" s="184">
        <f t="shared" si="2"/>
        <v>899.63008302203912</v>
      </c>
    </row>
    <row r="36" spans="1:14" x14ac:dyDescent="0.2">
      <c r="A36" s="229" t="s">
        <v>446</v>
      </c>
      <c r="B36" s="185">
        <v>168.43384800000001</v>
      </c>
      <c r="C36" s="185">
        <v>107.53764200000001</v>
      </c>
      <c r="D36" s="185">
        <v>190.264385</v>
      </c>
      <c r="E36" s="185">
        <v>217.69408799999999</v>
      </c>
      <c r="F36" s="185">
        <v>175.03108900000001</v>
      </c>
      <c r="G36" s="185">
        <v>169.597129</v>
      </c>
      <c r="H36" s="185">
        <v>125.13091300000001</v>
      </c>
      <c r="I36" s="185">
        <v>159.51498100000001</v>
      </c>
      <c r="J36" s="185">
        <v>174.51315700000001</v>
      </c>
      <c r="K36" s="185">
        <v>224.08853199999999</v>
      </c>
      <c r="L36" s="185">
        <v>194.72406599999999</v>
      </c>
      <c r="M36" s="185">
        <v>149.72718399999999</v>
      </c>
      <c r="N36" s="184">
        <f t="shared" si="2"/>
        <v>2056.2570140000003</v>
      </c>
    </row>
    <row r="37" spans="1:14" x14ac:dyDescent="0.2">
      <c r="A37" s="226" t="s">
        <v>36</v>
      </c>
      <c r="B37" s="184">
        <f t="shared" ref="B37:N37" si="3">SUM(B31:B36)</f>
        <v>963.72287507281203</v>
      </c>
      <c r="C37" s="184">
        <f t="shared" si="3"/>
        <v>858.95515726281303</v>
      </c>
      <c r="D37" s="184">
        <f t="shared" si="3"/>
        <v>992.84205507300499</v>
      </c>
      <c r="E37" s="184">
        <f t="shared" si="3"/>
        <v>989.99048094873694</v>
      </c>
      <c r="F37" s="184">
        <f t="shared" si="3"/>
        <v>958.73515874693908</v>
      </c>
      <c r="G37" s="184">
        <f t="shared" si="3"/>
        <v>1016.457991443359</v>
      </c>
      <c r="H37" s="184">
        <f t="shared" si="3"/>
        <v>991.82140965690382</v>
      </c>
      <c r="I37" s="184">
        <f t="shared" si="3"/>
        <v>1105.280775640347</v>
      </c>
      <c r="J37" s="184">
        <f t="shared" si="3"/>
        <v>1097.6270488804691</v>
      </c>
      <c r="K37" s="184">
        <f t="shared" si="3"/>
        <v>1092.834075673808</v>
      </c>
      <c r="L37" s="184">
        <f t="shared" si="3"/>
        <v>1008.621016291328</v>
      </c>
      <c r="M37" s="184">
        <f t="shared" si="3"/>
        <v>944.04485865112702</v>
      </c>
      <c r="N37" s="184">
        <f t="shared" si="3"/>
        <v>12020.932903341649</v>
      </c>
    </row>
    <row r="38" spans="1:14" x14ac:dyDescent="0.2">
      <c r="A38" s="275" t="s">
        <v>665</v>
      </c>
      <c r="B38" s="230"/>
      <c r="C38" s="230"/>
      <c r="D38" s="230"/>
      <c r="E38" s="230"/>
      <c r="F38" s="230"/>
      <c r="G38" s="230"/>
      <c r="H38" s="230"/>
      <c r="I38" s="230"/>
      <c r="J38" s="230"/>
      <c r="K38" s="230"/>
      <c r="L38" s="230"/>
      <c r="M38" s="230"/>
    </row>
  </sheetData>
  <mergeCells count="3">
    <mergeCell ref="A1:N1"/>
    <mergeCell ref="A3:N3"/>
    <mergeCell ref="A28:N28"/>
  </mergeCells>
  <pageMargins left="0.78740157480314965" right="0.78740157480314965" top="0.19685039370078741" bottom="0.19685039370078741" header="0" footer="0"/>
  <pageSetup scale="59" orientation="landscape" horizont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26">
    <tabColor theme="6"/>
    <pageSetUpPr fitToPage="1"/>
  </sheetPr>
  <dimension ref="A1:P66"/>
  <sheetViews>
    <sheetView workbookViewId="0">
      <selection sqref="A1:N1"/>
    </sheetView>
  </sheetViews>
  <sheetFormatPr baseColWidth="10" defaultColWidth="10.85546875" defaultRowHeight="12.75" x14ac:dyDescent="0.2"/>
  <cols>
    <col min="1" max="1" width="61.140625" style="37" customWidth="1"/>
    <col min="2" max="2" width="20.140625" style="37" customWidth="1"/>
    <col min="3" max="12" width="10.85546875" style="37"/>
    <col min="13" max="13" width="14.85546875" style="37" bestFit="1" customWidth="1"/>
    <col min="14" max="14" width="13.85546875" style="37" bestFit="1" customWidth="1"/>
    <col min="15" max="15" width="10.85546875" style="37"/>
    <col min="16" max="16" width="13.85546875" style="37" bestFit="1" customWidth="1"/>
    <col min="17" max="16384" width="10.85546875" style="37"/>
  </cols>
  <sheetData>
    <row r="1" spans="1:14" s="3" customFormat="1" x14ac:dyDescent="0.2">
      <c r="A1" s="368" t="s">
        <v>677</v>
      </c>
      <c r="B1" s="368"/>
      <c r="C1" s="368"/>
      <c r="D1" s="368"/>
      <c r="E1" s="368"/>
      <c r="F1" s="368"/>
      <c r="G1" s="368"/>
      <c r="H1" s="368"/>
      <c r="I1" s="368"/>
      <c r="J1" s="368"/>
      <c r="K1" s="368"/>
      <c r="L1" s="368"/>
      <c r="M1" s="368"/>
      <c r="N1" s="368"/>
    </row>
    <row r="2" spans="1:14" s="330" customFormat="1" x14ac:dyDescent="0.2">
      <c r="A2" s="329"/>
      <c r="B2" s="329"/>
      <c r="C2" s="329"/>
      <c r="D2" s="329"/>
      <c r="E2" s="329"/>
      <c r="F2" s="329"/>
      <c r="G2" s="329"/>
      <c r="H2" s="329"/>
      <c r="I2" s="329"/>
      <c r="J2" s="329"/>
      <c r="K2" s="329"/>
      <c r="L2" s="329"/>
      <c r="M2" s="329"/>
      <c r="N2" s="329"/>
    </row>
    <row r="3" spans="1:14" x14ac:dyDescent="0.2">
      <c r="A3" s="52"/>
      <c r="B3" s="56" t="s">
        <v>24</v>
      </c>
      <c r="C3" s="56" t="s">
        <v>25</v>
      </c>
      <c r="D3" s="56" t="s">
        <v>26</v>
      </c>
      <c r="E3" s="56" t="s">
        <v>27</v>
      </c>
      <c r="F3" s="56" t="s">
        <v>28</v>
      </c>
      <c r="G3" s="56" t="s">
        <v>29</v>
      </c>
      <c r="H3" s="56" t="s">
        <v>30</v>
      </c>
      <c r="I3" s="56" t="s">
        <v>31</v>
      </c>
      <c r="J3" s="56" t="s">
        <v>32</v>
      </c>
      <c r="K3" s="56" t="s">
        <v>33</v>
      </c>
      <c r="L3" s="56" t="s">
        <v>34</v>
      </c>
      <c r="M3" s="56" t="s">
        <v>35</v>
      </c>
      <c r="N3" s="56" t="s">
        <v>36</v>
      </c>
    </row>
    <row r="4" spans="1:14" x14ac:dyDescent="0.2">
      <c r="A4" s="59" t="s">
        <v>71</v>
      </c>
      <c r="B4" s="61">
        <f>'Pag17'!B13</f>
        <v>260.82273930999997</v>
      </c>
      <c r="C4" s="61">
        <f>'Pag17'!C13</f>
        <v>290.89326129999995</v>
      </c>
      <c r="D4" s="61">
        <f>'Pag17'!D13</f>
        <v>299.38281209999997</v>
      </c>
      <c r="E4" s="61">
        <f>'Pag17'!E13</f>
        <v>302.36194158000001</v>
      </c>
      <c r="F4" s="61">
        <f>'Pag17'!F13</f>
        <v>301.64321160999998</v>
      </c>
      <c r="G4" s="61">
        <f>'Pag17'!G13</f>
        <v>267.70510123000003</v>
      </c>
      <c r="H4" s="61">
        <f>'Pag17'!H13</f>
        <v>336.71509835000001</v>
      </c>
      <c r="I4" s="61">
        <f>'Pag17'!I13</f>
        <v>345.74629196999996</v>
      </c>
      <c r="J4" s="61">
        <f>'Pag17'!J13</f>
        <v>350.62780380000004</v>
      </c>
      <c r="K4" s="61">
        <f>'Pag17'!K13</f>
        <v>329.78809448999993</v>
      </c>
      <c r="L4" s="61">
        <f>'Pag17'!L13</f>
        <v>268.35229776999995</v>
      </c>
      <c r="M4" s="61">
        <f>'Pag17'!M13</f>
        <v>243.88135545000003</v>
      </c>
      <c r="N4" s="61">
        <f>SUM(B4:M4)</f>
        <v>3597.9200089599999</v>
      </c>
    </row>
    <row r="5" spans="1:14" x14ac:dyDescent="0.2">
      <c r="A5" s="59" t="s">
        <v>72</v>
      </c>
      <c r="B5" s="61">
        <f>'Pag17'!B55</f>
        <v>227.98812595999999</v>
      </c>
      <c r="C5" s="61">
        <f>'Pag17'!C55</f>
        <v>255.67206696999995</v>
      </c>
      <c r="D5" s="61">
        <f>'Pag17'!D55</f>
        <v>261.20005536999997</v>
      </c>
      <c r="E5" s="61">
        <f>'Pag17'!E55</f>
        <v>264.98648659999998</v>
      </c>
      <c r="F5" s="61">
        <f>'Pag17'!F55</f>
        <v>262.36605114000002</v>
      </c>
      <c r="G5" s="61">
        <f>'Pag17'!G55</f>
        <v>232.95103297</v>
      </c>
      <c r="H5" s="61">
        <f>'Pag17'!H55</f>
        <v>300.59128916000003</v>
      </c>
      <c r="I5" s="61">
        <f>'Pag17'!I55</f>
        <v>306.69841595000003</v>
      </c>
      <c r="J5" s="61">
        <f>'Pag17'!J55</f>
        <v>314.66031498999996</v>
      </c>
      <c r="K5" s="61">
        <f>'Pag17'!K55</f>
        <v>293.82781807999999</v>
      </c>
      <c r="L5" s="61">
        <f>'Pag17'!L55</f>
        <v>235.48879542999998</v>
      </c>
      <c r="M5" s="61">
        <f>'Pag17'!M55</f>
        <v>210.38118587000002</v>
      </c>
      <c r="N5" s="61">
        <f>SUM(B5:M5)</f>
        <v>3166.8116384900004</v>
      </c>
    </row>
    <row r="6" spans="1:14" x14ac:dyDescent="0.2">
      <c r="A6" s="59" t="s">
        <v>680</v>
      </c>
      <c r="B6" s="61">
        <f>'Pag25'!C10</f>
        <v>0.65105900000000005</v>
      </c>
      <c r="C6" s="61">
        <f>'Pag25'!D10</f>
        <v>0.76190100000000005</v>
      </c>
      <c r="D6" s="61">
        <f>'Pag25'!E10</f>
        <v>0.58568100000000001</v>
      </c>
      <c r="E6" s="61">
        <f>'Pag25'!F10</f>
        <v>0</v>
      </c>
      <c r="F6" s="61">
        <f>'Pag25'!G10</f>
        <v>1.4312560000000001</v>
      </c>
      <c r="G6" s="61">
        <f>'Pag25'!H10</f>
        <v>0.70205799999999996</v>
      </c>
      <c r="H6" s="61">
        <f>'Pag25'!I10</f>
        <v>0.413109</v>
      </c>
      <c r="I6" s="61">
        <f>'Pag25'!J10</f>
        <v>0.29586499999999999</v>
      </c>
      <c r="J6" s="61">
        <f>'Pag25'!K10</f>
        <v>0.85492100000000004</v>
      </c>
      <c r="K6" s="61">
        <f>'Pag25'!L10</f>
        <v>8.2543000000000005E-2</v>
      </c>
      <c r="L6" s="61">
        <f>'Pag25'!M10</f>
        <v>0</v>
      </c>
      <c r="M6" s="61">
        <f>'Pag25'!N10</f>
        <v>0.18345600000000001</v>
      </c>
      <c r="N6" s="61">
        <f>SUM(B6:M6)</f>
        <v>5.9618490000000008</v>
      </c>
    </row>
    <row r="7" spans="1:14" x14ac:dyDescent="0.2">
      <c r="A7" s="59" t="s">
        <v>679</v>
      </c>
      <c r="B7" s="61">
        <f>'Pag26'!C10</f>
        <v>77.385000000000005</v>
      </c>
      <c r="C7" s="61">
        <f>'Pag26'!D10</f>
        <v>111.072</v>
      </c>
      <c r="D7" s="61">
        <f>'Pag26'!E10</f>
        <v>101.383</v>
      </c>
      <c r="E7" s="61">
        <f>'Pag26'!F10</f>
        <v>105.664</v>
      </c>
      <c r="F7" s="61">
        <f>'Pag26'!G10</f>
        <v>102.79</v>
      </c>
      <c r="G7" s="61">
        <f>'Pag26'!H10</f>
        <v>88.694000000000003</v>
      </c>
      <c r="H7" s="61">
        <f>'Pag26'!I10</f>
        <v>117.673</v>
      </c>
      <c r="I7" s="61">
        <f>'Pag26'!J10</f>
        <v>91.215000000000003</v>
      </c>
      <c r="J7" s="61">
        <f>'Pag26'!K10</f>
        <v>92.015000000000001</v>
      </c>
      <c r="K7" s="61">
        <f>'Pag26'!L10</f>
        <v>65.290000000000006</v>
      </c>
      <c r="L7" s="61">
        <f>'Pag26'!M10</f>
        <v>46.435000000000002</v>
      </c>
      <c r="M7" s="61">
        <f>'Pag26'!N10</f>
        <v>62.05</v>
      </c>
      <c r="N7" s="61">
        <f t="shared" ref="N7:N9" si="0">SUM(B7:M7)</f>
        <v>1061.6659999999999</v>
      </c>
    </row>
    <row r="8" spans="1:14" x14ac:dyDescent="0.2">
      <c r="A8" s="59" t="s">
        <v>681</v>
      </c>
      <c r="B8" s="61">
        <f>'Pag25'!C9</f>
        <v>133.755787</v>
      </c>
      <c r="C8" s="61">
        <f>'Pag25'!D9</f>
        <v>89.805701999999997</v>
      </c>
      <c r="D8" s="61">
        <f>'Pag25'!E9</f>
        <v>155.92711299999999</v>
      </c>
      <c r="E8" s="61">
        <f>'Pag25'!F9</f>
        <v>169.624799</v>
      </c>
      <c r="F8" s="61">
        <f>'Pag25'!G9</f>
        <v>137.490691</v>
      </c>
      <c r="G8" s="61">
        <f>'Pag25'!H9</f>
        <v>145.28551100000001</v>
      </c>
      <c r="H8" s="61">
        <f>'Pag25'!I9</f>
        <v>115.34601499999999</v>
      </c>
      <c r="I8" s="61">
        <f>'Pag25'!J9</f>
        <v>136.89913300000001</v>
      </c>
      <c r="J8" s="61">
        <f>'Pag25'!K9</f>
        <v>119.83862000000001</v>
      </c>
      <c r="K8" s="61">
        <f>'Pag25'!L9</f>
        <v>155.230829</v>
      </c>
      <c r="L8" s="61">
        <f>'Pag25'!M9</f>
        <v>161.360918</v>
      </c>
      <c r="M8" s="61">
        <f>'Pag25'!N9</f>
        <v>133.03963999999999</v>
      </c>
      <c r="N8" s="61">
        <f t="shared" si="0"/>
        <v>1653.6047580000002</v>
      </c>
    </row>
    <row r="9" spans="1:14" x14ac:dyDescent="0.2">
      <c r="A9" s="59" t="s">
        <v>682</v>
      </c>
      <c r="B9" s="61">
        <f>'Pag26'!C9</f>
        <v>35.593000000000004</v>
      </c>
      <c r="C9" s="61">
        <f>'Pag26'!D9</f>
        <v>19.96</v>
      </c>
      <c r="D9" s="61">
        <f>'Pag26'!E9</f>
        <v>38.780999999999999</v>
      </c>
      <c r="E9" s="61">
        <f>'Pag26'!F9</f>
        <v>53.134</v>
      </c>
      <c r="F9" s="61">
        <f>'Pag26'!G9</f>
        <v>38.975000000000001</v>
      </c>
      <c r="G9" s="61">
        <f>'Pag26'!H9</f>
        <v>25.946999999999999</v>
      </c>
      <c r="H9" s="61">
        <f>'Pag26'!I9</f>
        <v>14.172000000000001</v>
      </c>
      <c r="I9" s="61">
        <f>'Pag26'!J9</f>
        <v>26.667000000000002</v>
      </c>
      <c r="J9" s="61">
        <f>'Pag26'!K9</f>
        <v>60.414999999999999</v>
      </c>
      <c r="K9" s="61">
        <f>'Pag26'!L9</f>
        <v>75.722999999999999</v>
      </c>
      <c r="L9" s="61">
        <f>'Pag26'!M9</f>
        <v>38.36</v>
      </c>
      <c r="M9" s="61">
        <f>'Pag26'!N9</f>
        <v>20.536000000000001</v>
      </c>
      <c r="N9" s="61">
        <f t="shared" si="0"/>
        <v>448.26300000000003</v>
      </c>
    </row>
    <row r="10" spans="1:14" x14ac:dyDescent="0.2">
      <c r="A10" s="334"/>
      <c r="B10" s="108"/>
      <c r="C10" s="108"/>
      <c r="D10" s="108"/>
      <c r="E10" s="108"/>
      <c r="F10" s="108"/>
      <c r="G10" s="108"/>
      <c r="H10" s="108"/>
      <c r="I10" s="108"/>
      <c r="J10" s="108"/>
      <c r="K10" s="108"/>
      <c r="L10" s="108"/>
      <c r="M10" s="108"/>
      <c r="N10" s="108"/>
    </row>
    <row r="11" spans="1:14" x14ac:dyDescent="0.2">
      <c r="A11" s="368" t="s">
        <v>678</v>
      </c>
      <c r="B11" s="368"/>
      <c r="C11" s="368"/>
      <c r="D11" s="368"/>
      <c r="E11" s="368"/>
      <c r="F11" s="368"/>
      <c r="G11" s="368"/>
      <c r="H11" s="368"/>
      <c r="I11" s="368"/>
      <c r="J11" s="368"/>
      <c r="K11" s="368"/>
      <c r="L11" s="368"/>
      <c r="M11" s="368"/>
      <c r="N11" s="368"/>
    </row>
    <row r="12" spans="1:14" x14ac:dyDescent="0.2">
      <c r="A12" s="329"/>
      <c r="B12" s="329"/>
      <c r="C12" s="329"/>
      <c r="D12" s="329"/>
      <c r="E12" s="329"/>
      <c r="F12" s="329"/>
      <c r="G12" s="329"/>
      <c r="H12" s="329"/>
      <c r="I12" s="329"/>
      <c r="J12" s="329"/>
      <c r="K12" s="329"/>
      <c r="L12" s="329"/>
      <c r="M12" s="329"/>
      <c r="N12" s="329"/>
    </row>
    <row r="13" spans="1:14" x14ac:dyDescent="0.2">
      <c r="A13" s="331"/>
      <c r="B13" s="56" t="s">
        <v>24</v>
      </c>
      <c r="C13" s="56" t="s">
        <v>25</v>
      </c>
      <c r="D13" s="56" t="s">
        <v>26</v>
      </c>
      <c r="E13" s="56" t="s">
        <v>27</v>
      </c>
      <c r="F13" s="56" t="s">
        <v>28</v>
      </c>
      <c r="G13" s="56" t="s">
        <v>29</v>
      </c>
      <c r="H13" s="56" t="s">
        <v>30</v>
      </c>
      <c r="I13" s="56" t="s">
        <v>31</v>
      </c>
      <c r="J13" s="56" t="s">
        <v>32</v>
      </c>
      <c r="K13" s="56" t="s">
        <v>33</v>
      </c>
      <c r="L13" s="56" t="s">
        <v>34</v>
      </c>
      <c r="M13" s="56" t="s">
        <v>35</v>
      </c>
      <c r="N13" s="56" t="s">
        <v>674</v>
      </c>
    </row>
    <row r="14" spans="1:14" ht="22.5" x14ac:dyDescent="0.2">
      <c r="A14" s="167" t="s">
        <v>675</v>
      </c>
      <c r="B14" s="61">
        <f>'Pag20'!C33</f>
        <v>30.470550000000003</v>
      </c>
      <c r="C14" s="61">
        <f>'Pag20'!D33</f>
        <v>25.939325000000004</v>
      </c>
      <c r="D14" s="61">
        <f>'Pag20'!E33</f>
        <v>32.762280000000004</v>
      </c>
      <c r="E14" s="61">
        <f>'Pag20'!F33</f>
        <v>31.679470000000002</v>
      </c>
      <c r="F14" s="61">
        <f>'Pag20'!G33</f>
        <v>33.099484000000004</v>
      </c>
      <c r="G14" s="61">
        <f>'Pag20'!H33</f>
        <v>30.640659000000003</v>
      </c>
      <c r="H14" s="61">
        <f>'Pag20'!I33</f>
        <v>29.59976</v>
      </c>
      <c r="I14" s="61">
        <f>'Pag20'!J33</f>
        <v>31.167430000000003</v>
      </c>
      <c r="J14" s="61">
        <f>'Pag20'!K33</f>
        <v>31.008341999999999</v>
      </c>
      <c r="K14" s="61">
        <f>'Pag20'!L33</f>
        <v>34.059759999999997</v>
      </c>
      <c r="L14" s="61">
        <f>'Pag20'!M33</f>
        <v>32.857590000000002</v>
      </c>
      <c r="M14" s="61">
        <f>'Pag20'!N33</f>
        <v>32.625680000000003</v>
      </c>
      <c r="N14" s="61">
        <f>AVERAGE(B14:M14)</f>
        <v>31.325860833333333</v>
      </c>
    </row>
    <row r="15" spans="1:14" x14ac:dyDescent="0.2">
      <c r="A15" s="167" t="s">
        <v>364</v>
      </c>
      <c r="B15" s="61">
        <f>'Pag20'!C40</f>
        <v>122.14</v>
      </c>
      <c r="C15" s="61">
        <f>'Pag20'!D40</f>
        <v>145.47</v>
      </c>
      <c r="D15" s="61">
        <f>'Pag20'!E40</f>
        <v>121.85000000000001</v>
      </c>
      <c r="E15" s="61">
        <f>'Pag20'!F40</f>
        <v>106.25</v>
      </c>
      <c r="F15" s="61">
        <f>'Pag20'!G40</f>
        <v>93.94</v>
      </c>
      <c r="G15" s="61">
        <f>'Pag20'!H40</f>
        <v>140.85</v>
      </c>
      <c r="H15" s="61">
        <f>'Pag20'!I40</f>
        <v>107.47</v>
      </c>
      <c r="I15" s="61">
        <f>'Pag20'!J40</f>
        <v>105.51</v>
      </c>
      <c r="J15" s="61">
        <f>'Pag20'!K40</f>
        <v>106.78999999999999</v>
      </c>
      <c r="K15" s="61">
        <f>'Pag20'!L40</f>
        <v>107.47</v>
      </c>
      <c r="L15" s="61">
        <f>'Pag20'!M40</f>
        <v>186.06</v>
      </c>
      <c r="M15" s="61">
        <f>'Pag20'!N40</f>
        <v>107.47</v>
      </c>
      <c r="N15" s="61">
        <f>AVERAGE(B15:M15)</f>
        <v>120.93916666666668</v>
      </c>
    </row>
    <row r="16" spans="1:14" x14ac:dyDescent="0.2">
      <c r="A16" s="59" t="s">
        <v>676</v>
      </c>
      <c r="B16" s="61">
        <f>'Pag5'!$E67</f>
        <v>1702.39</v>
      </c>
      <c r="C16" s="61">
        <f>'Pag5'!E68</f>
        <v>1780.7</v>
      </c>
      <c r="D16" s="61">
        <f>'Pag5'!E69</f>
        <v>1775.6</v>
      </c>
      <c r="E16" s="61">
        <f>'Pag5'!E70</f>
        <v>1749.74</v>
      </c>
      <c r="F16" s="61">
        <f>'Pag5'!E71</f>
        <v>1785.43</v>
      </c>
      <c r="G16" s="61">
        <f>'Pag5'!E72</f>
        <v>1724.7</v>
      </c>
      <c r="H16" s="61">
        <f>'Pag5'!E73</f>
        <v>1719.8</v>
      </c>
      <c r="I16" s="61">
        <f>'Pag5'!E74</f>
        <v>1710.1</v>
      </c>
      <c r="J16" s="61">
        <f>'Pag5'!E75</f>
        <v>1703.94</v>
      </c>
      <c r="K16" s="61">
        <f>'Pag5'!E76</f>
        <v>1699.8</v>
      </c>
      <c r="L16" s="61">
        <f>'Pag5'!E77</f>
        <v>1749.06</v>
      </c>
      <c r="M16" s="61">
        <f>'Pag5'!E78</f>
        <v>1725.1</v>
      </c>
      <c r="N16" s="61">
        <f>MAX(B16:M16)</f>
        <v>1785.43</v>
      </c>
    </row>
    <row r="17" spans="1:16" x14ac:dyDescent="0.2">
      <c r="M17" s="138"/>
    </row>
    <row r="18" spans="1:16" x14ac:dyDescent="0.2">
      <c r="A18" s="381" t="s">
        <v>181</v>
      </c>
      <c r="B18" s="381"/>
      <c r="C18" s="381"/>
      <c r="D18" s="381"/>
      <c r="E18" s="381"/>
      <c r="F18" s="381"/>
      <c r="G18" s="381"/>
      <c r="H18" s="381"/>
      <c r="I18" s="381"/>
      <c r="J18" s="381"/>
      <c r="K18" s="381"/>
      <c r="L18" s="381"/>
      <c r="M18" s="381"/>
      <c r="N18" s="381"/>
    </row>
    <row r="20" spans="1:16" x14ac:dyDescent="0.2">
      <c r="A20" s="35"/>
      <c r="B20" s="56" t="s">
        <v>24</v>
      </c>
      <c r="C20" s="56" t="s">
        <v>25</v>
      </c>
      <c r="D20" s="56" t="s">
        <v>26</v>
      </c>
      <c r="E20" s="56" t="s">
        <v>27</v>
      </c>
      <c r="F20" s="56" t="s">
        <v>28</v>
      </c>
      <c r="G20" s="56" t="s">
        <v>29</v>
      </c>
      <c r="H20" s="56" t="s">
        <v>30</v>
      </c>
      <c r="I20" s="56" t="s">
        <v>31</v>
      </c>
      <c r="J20" s="56" t="s">
        <v>32</v>
      </c>
      <c r="K20" s="56" t="s">
        <v>33</v>
      </c>
      <c r="L20" s="56" t="s">
        <v>34</v>
      </c>
      <c r="M20" s="56" t="s">
        <v>35</v>
      </c>
      <c r="N20" s="56" t="s">
        <v>36</v>
      </c>
    </row>
    <row r="21" spans="1:16" x14ac:dyDescent="0.2">
      <c r="A21" s="59" t="s">
        <v>186</v>
      </c>
      <c r="B21" s="61">
        <v>2059171.9970799999</v>
      </c>
      <c r="C21" s="61">
        <v>2040854.6617994579</v>
      </c>
      <c r="D21" s="61">
        <v>4099086.202477674</v>
      </c>
      <c r="E21" s="61">
        <v>4242391.1854674052</v>
      </c>
      <c r="F21" s="61">
        <v>2913039.8655330571</v>
      </c>
      <c r="G21" s="61">
        <v>1818466.5891961707</v>
      </c>
      <c r="H21" s="61">
        <v>2290643.9665900026</v>
      </c>
      <c r="I21" s="61">
        <v>3117190.8496757359</v>
      </c>
      <c r="J21" s="61">
        <v>3671475.1565319486</v>
      </c>
      <c r="K21" s="61">
        <v>4318263.8138923366</v>
      </c>
      <c r="L21" s="61">
        <v>2700268.0100353826</v>
      </c>
      <c r="M21" s="61">
        <v>2584027.4472303311</v>
      </c>
      <c r="N21" s="61">
        <f t="shared" ref="N21:N28" si="1">SUM(B21:M21)</f>
        <v>35854879.745509505</v>
      </c>
      <c r="P21" s="186"/>
    </row>
    <row r="22" spans="1:16" ht="13.5" customHeight="1" x14ac:dyDescent="0.2">
      <c r="A22" s="59" t="s">
        <v>185</v>
      </c>
      <c r="B22" s="61">
        <v>2330105.7709999997</v>
      </c>
      <c r="C22" s="61">
        <v>1937017.6939999997</v>
      </c>
      <c r="D22" s="61">
        <v>2448143.568</v>
      </c>
      <c r="E22" s="61">
        <v>2367599.5299999998</v>
      </c>
      <c r="F22" s="61">
        <v>2576768.7150000003</v>
      </c>
      <c r="G22" s="61">
        <v>2561145.8630000004</v>
      </c>
      <c r="H22" s="61">
        <v>2493961.8249999997</v>
      </c>
      <c r="I22" s="61">
        <v>2637501.395</v>
      </c>
      <c r="J22" s="61">
        <v>2609976.3449999997</v>
      </c>
      <c r="K22" s="61">
        <v>2828068.4049999998</v>
      </c>
      <c r="L22" s="61">
        <v>2531662.6300000004</v>
      </c>
      <c r="M22" s="61">
        <v>2326246.7850000001</v>
      </c>
      <c r="N22" s="61">
        <f t="shared" si="1"/>
        <v>29648198.525999997</v>
      </c>
    </row>
    <row r="23" spans="1:16" x14ac:dyDescent="0.2">
      <c r="A23" s="59" t="s">
        <v>184</v>
      </c>
      <c r="B23" s="61">
        <v>891511.89999999967</v>
      </c>
      <c r="C23" s="61">
        <v>864223.66000000015</v>
      </c>
      <c r="D23" s="61">
        <v>894058.33999999962</v>
      </c>
      <c r="E23" s="61">
        <v>890803.05999999982</v>
      </c>
      <c r="F23" s="61">
        <v>811779.96999999974</v>
      </c>
      <c r="G23" s="61">
        <v>897292.53</v>
      </c>
      <c r="H23" s="61">
        <v>907904.95</v>
      </c>
      <c r="I23" s="61">
        <v>891579.50999999978</v>
      </c>
      <c r="J23" s="61">
        <v>904422.78</v>
      </c>
      <c r="K23" s="61">
        <v>908853.0399999998</v>
      </c>
      <c r="L23" s="61">
        <v>853303.73</v>
      </c>
      <c r="M23" s="61">
        <v>908853.0399999998</v>
      </c>
      <c r="N23" s="61">
        <f t="shared" si="1"/>
        <v>10624586.509999998</v>
      </c>
    </row>
    <row r="24" spans="1:16" x14ac:dyDescent="0.2">
      <c r="A24" s="59" t="s">
        <v>114</v>
      </c>
      <c r="B24" s="61">
        <v>2165734.3215105976</v>
      </c>
      <c r="C24" s="61">
        <v>1674656.9800562491</v>
      </c>
      <c r="D24" s="61">
        <v>2067718.9443232201</v>
      </c>
      <c r="E24" s="61">
        <v>1642193.23</v>
      </c>
      <c r="F24" s="61">
        <v>2348565.378523692</v>
      </c>
      <c r="G24" s="61">
        <v>1693436.2424000001</v>
      </c>
      <c r="H24" s="61">
        <v>2355620.0499999998</v>
      </c>
      <c r="I24" s="61">
        <v>2697729.39</v>
      </c>
      <c r="J24" s="61">
        <v>1077640.72</v>
      </c>
      <c r="K24" s="61">
        <v>1922534.5058616293</v>
      </c>
      <c r="L24" s="61">
        <v>2642277.5045141019</v>
      </c>
      <c r="M24" s="61">
        <v>1717777.9600330461</v>
      </c>
      <c r="N24" s="61">
        <f t="shared" si="1"/>
        <v>24005885.227222532</v>
      </c>
    </row>
    <row r="25" spans="1:16" ht="22.5" x14ac:dyDescent="0.2">
      <c r="A25" s="167" t="s">
        <v>353</v>
      </c>
      <c r="B25" s="61">
        <v>314552.36211966129</v>
      </c>
      <c r="C25" s="61">
        <v>112913.07085022377</v>
      </c>
      <c r="D25" s="61">
        <v>235199.16121867212</v>
      </c>
      <c r="E25" s="61">
        <v>179571.9707043228</v>
      </c>
      <c r="F25" s="61">
        <v>85495.867413456785</v>
      </c>
      <c r="G25" s="61">
        <v>597351.6487218563</v>
      </c>
      <c r="H25" s="61">
        <v>466850.53</v>
      </c>
      <c r="I25" s="61">
        <v>456897.65137045935</v>
      </c>
      <c r="J25" s="61">
        <v>1003212.6593526485</v>
      </c>
      <c r="K25" s="61">
        <v>1288544.4278471267</v>
      </c>
      <c r="L25" s="61">
        <v>853303.41147800186</v>
      </c>
      <c r="M25" s="61">
        <v>568656.73986491188</v>
      </c>
      <c r="N25" s="61">
        <f t="shared" si="1"/>
        <v>6162549.5009413417</v>
      </c>
    </row>
    <row r="26" spans="1:16" x14ac:dyDescent="0.2">
      <c r="A26" s="59" t="s">
        <v>182</v>
      </c>
      <c r="B26" s="61">
        <v>6412330.6725000003</v>
      </c>
      <c r="C26" s="61">
        <v>6412330.6725000003</v>
      </c>
      <c r="D26" s="61">
        <v>6412330.6725000003</v>
      </c>
      <c r="E26" s="61">
        <v>6468899.9158333335</v>
      </c>
      <c r="F26" s="61">
        <v>6604262.0338095212</v>
      </c>
      <c r="G26" s="61">
        <v>6468899.9158333335</v>
      </c>
      <c r="H26" s="61">
        <v>6468899.9158333335</v>
      </c>
      <c r="I26" s="61">
        <v>6468899.9158333335</v>
      </c>
      <c r="J26" s="61">
        <v>6468899.9158333335</v>
      </c>
      <c r="K26" s="61">
        <v>6468899.9158333335</v>
      </c>
      <c r="L26" s="61">
        <v>6468899.9158333335</v>
      </c>
      <c r="M26" s="61">
        <v>7066549.5737634422</v>
      </c>
      <c r="N26" s="61">
        <f t="shared" si="1"/>
        <v>78190103.0359063</v>
      </c>
    </row>
    <row r="27" spans="1:16" x14ac:dyDescent="0.2">
      <c r="A27" s="59" t="s">
        <v>183</v>
      </c>
      <c r="B27" s="61">
        <v>4593304.7952093491</v>
      </c>
      <c r="C27" s="61">
        <v>4577510.355818795</v>
      </c>
      <c r="D27" s="61">
        <v>4581915.0596940555</v>
      </c>
      <c r="E27" s="61">
        <v>4588132.6245208001</v>
      </c>
      <c r="F27" s="61">
        <v>4797898.1678334996</v>
      </c>
      <c r="G27" s="61">
        <v>4956650.9076238219</v>
      </c>
      <c r="H27" s="61">
        <v>5429365.6874725688</v>
      </c>
      <c r="I27" s="61">
        <v>4772764.1508898446</v>
      </c>
      <c r="J27" s="61">
        <v>4773257.8795742868</v>
      </c>
      <c r="K27" s="61">
        <v>4773191.8523993809</v>
      </c>
      <c r="L27" s="61">
        <v>4774923.6164199766</v>
      </c>
      <c r="M27" s="61">
        <v>4758368.8415770298</v>
      </c>
      <c r="N27" s="61">
        <f t="shared" si="1"/>
        <v>57377283.939033404</v>
      </c>
    </row>
    <row r="28" spans="1:16" x14ac:dyDescent="0.2">
      <c r="A28" s="59" t="str">
        <f>UPPER('Pag27'!A49)</f>
        <v>EXCEDENTE PRECIOS NODALES</v>
      </c>
      <c r="B28" s="61">
        <v>1181981.8799999999</v>
      </c>
      <c r="C28" s="61">
        <v>1564987.11</v>
      </c>
      <c r="D28" s="61">
        <v>1946044.78</v>
      </c>
      <c r="E28" s="61">
        <v>1997889.89</v>
      </c>
      <c r="F28" s="61">
        <v>2219073.85</v>
      </c>
      <c r="G28" s="61">
        <v>1330235.1599999999</v>
      </c>
      <c r="H28" s="61">
        <v>1723385.9</v>
      </c>
      <c r="I28" s="61">
        <v>1546524.54</v>
      </c>
      <c r="J28" s="61">
        <v>1070855.99</v>
      </c>
      <c r="K28" s="61">
        <v>984372.02</v>
      </c>
      <c r="L28" s="61">
        <v>777495.57</v>
      </c>
      <c r="M28" s="61">
        <v>838041.97</v>
      </c>
      <c r="N28" s="61">
        <f t="shared" si="1"/>
        <v>17180888.66</v>
      </c>
    </row>
    <row r="30" spans="1:16" x14ac:dyDescent="0.2">
      <c r="B30" s="51"/>
      <c r="C30" s="51"/>
      <c r="D30" s="51"/>
      <c r="E30" s="51"/>
      <c r="F30" s="51"/>
      <c r="G30" s="51"/>
      <c r="H30" s="51"/>
      <c r="I30" s="51"/>
      <c r="J30" s="51"/>
      <c r="K30" s="51"/>
      <c r="L30" s="51"/>
      <c r="M30" s="51"/>
    </row>
    <row r="31" spans="1:16" x14ac:dyDescent="0.2">
      <c r="A31" s="381" t="s">
        <v>57</v>
      </c>
      <c r="B31" s="381"/>
      <c r="C31" s="381"/>
      <c r="D31" s="381"/>
      <c r="E31" s="381"/>
      <c r="F31" s="381"/>
      <c r="G31" s="381"/>
      <c r="H31" s="381"/>
      <c r="I31" s="381"/>
      <c r="J31" s="381"/>
      <c r="K31" s="381"/>
      <c r="L31" s="381"/>
      <c r="M31" s="381"/>
    </row>
    <row r="33" spans="1:14" x14ac:dyDescent="0.2">
      <c r="A33" s="14"/>
      <c r="B33" s="14" t="s">
        <v>24</v>
      </c>
      <c r="C33" s="14" t="s">
        <v>25</v>
      </c>
      <c r="D33" s="14" t="s">
        <v>26</v>
      </c>
      <c r="E33" s="14" t="s">
        <v>27</v>
      </c>
      <c r="F33" s="14" t="s">
        <v>28</v>
      </c>
      <c r="G33" s="14" t="s">
        <v>29</v>
      </c>
      <c r="H33" s="14" t="s">
        <v>30</v>
      </c>
      <c r="I33" s="14" t="s">
        <v>31</v>
      </c>
      <c r="J33" s="14" t="s">
        <v>32</v>
      </c>
      <c r="K33" s="14" t="s">
        <v>33</v>
      </c>
      <c r="L33" s="14" t="s">
        <v>34</v>
      </c>
      <c r="M33" s="14" t="s">
        <v>35</v>
      </c>
    </row>
    <row r="34" spans="1:14" x14ac:dyDescent="0.2">
      <c r="A34" s="60" t="s">
        <v>212</v>
      </c>
      <c r="B34" s="61">
        <f t="array" ref="B34:M34">TRANSPOSE('Pag5'!$D$67:$D$78)</f>
        <v>61.713093951612876</v>
      </c>
      <c r="C34" s="61">
        <v>72.508355803571362</v>
      </c>
      <c r="D34" s="61">
        <v>72.054638993212635</v>
      </c>
      <c r="E34" s="61">
        <v>74.894452222222355</v>
      </c>
      <c r="F34" s="61">
        <v>87.709893413978506</v>
      </c>
      <c r="G34" s="61">
        <v>74.467460833333462</v>
      </c>
      <c r="H34" s="61">
        <v>77.158699059139948</v>
      </c>
      <c r="I34" s="61">
        <v>69.643074731182821</v>
      </c>
      <c r="J34" s="61">
        <v>60.744484444444296</v>
      </c>
      <c r="K34" s="61">
        <v>39.148714650537542</v>
      </c>
      <c r="L34" s="61">
        <v>32.73365708333337</v>
      </c>
      <c r="M34" s="61">
        <v>37.067767607526847</v>
      </c>
    </row>
    <row r="35" spans="1:14" ht="22.5" x14ac:dyDescent="0.2">
      <c r="A35" s="63" t="s">
        <v>275</v>
      </c>
      <c r="B35" s="61"/>
      <c r="C35" s="61"/>
      <c r="D35" s="61"/>
      <c r="E35" s="61"/>
      <c r="F35" s="61"/>
      <c r="G35" s="61"/>
      <c r="H35" s="61"/>
      <c r="I35" s="61"/>
      <c r="J35" s="61"/>
      <c r="K35" s="61"/>
      <c r="L35" s="61"/>
      <c r="M35" s="61"/>
    </row>
    <row r="36" spans="1:14" ht="22.5" x14ac:dyDescent="0.2">
      <c r="A36" s="63" t="s">
        <v>274</v>
      </c>
      <c r="B36" s="61">
        <v>75.02695340501792</v>
      </c>
      <c r="C36" s="61">
        <v>102.98302579365078</v>
      </c>
      <c r="D36" s="61">
        <v>108.47239247311825</v>
      </c>
      <c r="E36" s="61">
        <v>110.96759722222231</v>
      </c>
      <c r="F36" s="61">
        <v>107.23235663082433</v>
      </c>
      <c r="G36" s="61">
        <v>86.086166666666699</v>
      </c>
      <c r="H36" s="61">
        <v>99.52587813620066</v>
      </c>
      <c r="I36" s="61">
        <v>89.427701612903249</v>
      </c>
      <c r="J36" s="61">
        <v>89.080646015397406</v>
      </c>
      <c r="K36" s="61">
        <v>69.771814516129055</v>
      </c>
      <c r="L36" s="61">
        <v>59.558662037037017</v>
      </c>
      <c r="M36" s="61">
        <v>55.498575268817184</v>
      </c>
    </row>
    <row r="37" spans="1:14" x14ac:dyDescent="0.2">
      <c r="A37" s="63" t="s">
        <v>281</v>
      </c>
      <c r="B37" s="61">
        <f>AVERAGE(B35:B36)</f>
        <v>75.02695340501792</v>
      </c>
      <c r="C37" s="61">
        <f t="shared" ref="C37:M37" si="2">AVERAGE(C35:C36)</f>
        <v>102.98302579365078</v>
      </c>
      <c r="D37" s="61">
        <f t="shared" si="2"/>
        <v>108.47239247311825</v>
      </c>
      <c r="E37" s="61">
        <f t="shared" si="2"/>
        <v>110.96759722222231</v>
      </c>
      <c r="F37" s="61">
        <f t="shared" si="2"/>
        <v>107.23235663082433</v>
      </c>
      <c r="G37" s="61">
        <f t="shared" si="2"/>
        <v>86.086166666666699</v>
      </c>
      <c r="H37" s="61">
        <f t="shared" si="2"/>
        <v>99.52587813620066</v>
      </c>
      <c r="I37" s="61">
        <f t="shared" si="2"/>
        <v>89.427701612903249</v>
      </c>
      <c r="J37" s="61">
        <f t="shared" si="2"/>
        <v>89.080646015397406</v>
      </c>
      <c r="K37" s="61">
        <f t="shared" si="2"/>
        <v>69.771814516129055</v>
      </c>
      <c r="L37" s="61">
        <f t="shared" si="2"/>
        <v>59.558662037037017</v>
      </c>
      <c r="M37" s="61">
        <f t="shared" si="2"/>
        <v>55.498575268817184</v>
      </c>
    </row>
    <row r="38" spans="1:14" x14ac:dyDescent="0.2">
      <c r="A38" s="60" t="s">
        <v>232</v>
      </c>
      <c r="B38" s="61">
        <v>128.405</v>
      </c>
      <c r="C38" s="61">
        <v>132.762</v>
      </c>
      <c r="D38" s="61">
        <v>135.40039999999999</v>
      </c>
      <c r="E38" s="61">
        <v>138.4342</v>
      </c>
      <c r="F38" s="61">
        <v>141.80619999999999</v>
      </c>
      <c r="G38" s="61">
        <v>144.9076</v>
      </c>
      <c r="H38" s="61">
        <v>146.7406</v>
      </c>
      <c r="I38" s="61">
        <v>144.2542</v>
      </c>
      <c r="J38" s="61">
        <v>141.70959999999999</v>
      </c>
      <c r="K38" s="61">
        <v>136.06479999999999</v>
      </c>
      <c r="L38" s="61">
        <v>129.58179999999999</v>
      </c>
      <c r="M38" s="61">
        <v>126.6408</v>
      </c>
    </row>
    <row r="39" spans="1:14" x14ac:dyDescent="0.2">
      <c r="A39" s="60" t="s">
        <v>340</v>
      </c>
      <c r="B39" s="61">
        <f>'Pag20'!C42</f>
        <v>7.2990985754052717</v>
      </c>
      <c r="C39" s="61">
        <f>'Pag20'!D42</f>
        <v>5.9409064411906245</v>
      </c>
      <c r="D39" s="61">
        <f>'Pag20'!E42</f>
        <v>7.3373684037751312</v>
      </c>
      <c r="E39" s="61">
        <f>'Pag20'!F42</f>
        <v>8.3840288000000012</v>
      </c>
      <c r="F39" s="61">
        <f>'Pag20'!G42</f>
        <v>8.6414729614647641</v>
      </c>
      <c r="G39" s="61">
        <f>'Pag20'!H42</f>
        <v>6.3705539936102236</v>
      </c>
      <c r="H39" s="61">
        <f>'Pag20'!I42</f>
        <v>8.4479850190750909</v>
      </c>
      <c r="I39" s="61">
        <f>'Pag20'!J42</f>
        <v>8.4501896502701186</v>
      </c>
      <c r="J39" s="61">
        <f>'Pag20'!K42</f>
        <v>8.4691710834347802</v>
      </c>
      <c r="K39" s="61">
        <f>'Pag20'!L42</f>
        <v>8.456806922862194</v>
      </c>
      <c r="L39" s="61">
        <f>'Pag20'!M42</f>
        <v>4.5861750510587989</v>
      </c>
      <c r="M39" s="61">
        <f>'Pag20'!N42</f>
        <v>8.456806922862194</v>
      </c>
      <c r="N39" s="51"/>
    </row>
    <row r="40" spans="1:14" x14ac:dyDescent="0.2">
      <c r="A40" s="60" t="s">
        <v>64</v>
      </c>
      <c r="B40" s="61">
        <v>0.18683218123671119</v>
      </c>
      <c r="C40" s="61">
        <v>0.38967345987064989</v>
      </c>
      <c r="D40" s="61">
        <v>0.47280444972684949</v>
      </c>
      <c r="E40" s="61">
        <v>0.41056277449621725</v>
      </c>
      <c r="F40" s="61">
        <v>0.3165216144978974</v>
      </c>
      <c r="G40" s="61">
        <v>0.19757145575973911</v>
      </c>
      <c r="H40" s="61">
        <v>0.1751438430408456</v>
      </c>
      <c r="I40" s="61">
        <v>0.11371032078264399</v>
      </c>
      <c r="J40" s="61">
        <v>0.44910188127096656</v>
      </c>
      <c r="K40" s="61">
        <v>0.30243532394243572</v>
      </c>
      <c r="L40" s="61">
        <v>0.23812413398263627</v>
      </c>
      <c r="M40" s="61">
        <v>0.10083035822741067</v>
      </c>
      <c r="N40" s="50"/>
    </row>
    <row r="41" spans="1:14" x14ac:dyDescent="0.2">
      <c r="A41" s="60" t="s">
        <v>63</v>
      </c>
      <c r="B41" s="61">
        <v>8.9</v>
      </c>
      <c r="C41" s="61">
        <v>8.9</v>
      </c>
      <c r="D41" s="61">
        <v>8.9</v>
      </c>
      <c r="E41" s="61">
        <v>8.9</v>
      </c>
      <c r="F41" s="61">
        <v>8.9</v>
      </c>
      <c r="G41" s="61">
        <v>8.9</v>
      </c>
      <c r="H41" s="61">
        <v>8.9</v>
      </c>
      <c r="I41" s="61">
        <v>8.9</v>
      </c>
      <c r="J41" s="61">
        <v>8.9</v>
      </c>
      <c r="K41" s="61">
        <v>8.9</v>
      </c>
      <c r="L41" s="61">
        <v>8.9</v>
      </c>
      <c r="M41" s="61">
        <v>8.9</v>
      </c>
      <c r="N41" s="51"/>
    </row>
    <row r="42" spans="1:14" x14ac:dyDescent="0.2">
      <c r="A42" s="60" t="s">
        <v>213</v>
      </c>
      <c r="B42" s="61">
        <v>3.1330132435037896</v>
      </c>
      <c r="C42" s="61">
        <v>3.074276501557113</v>
      </c>
      <c r="D42" s="61">
        <v>3.0175013245224167</v>
      </c>
      <c r="E42" s="61">
        <v>3.0843985011767767</v>
      </c>
      <c r="F42" s="61">
        <v>3.032</v>
      </c>
      <c r="G42" s="61">
        <v>3.1597520066947422</v>
      </c>
      <c r="H42" s="61">
        <v>3.13416294244682</v>
      </c>
      <c r="I42" s="61">
        <v>3.1364069064001745</v>
      </c>
      <c r="J42" s="61">
        <v>3.112714824288338</v>
      </c>
      <c r="K42" s="61">
        <v>3.1462043879542625</v>
      </c>
      <c r="L42" s="61">
        <v>3.1725920610108505</v>
      </c>
      <c r="M42" s="61">
        <v>3.4769999999999999</v>
      </c>
      <c r="N42" s="51"/>
    </row>
    <row r="43" spans="1:14" x14ac:dyDescent="0.2">
      <c r="A43" s="60" t="s">
        <v>214</v>
      </c>
      <c r="B43" s="61">
        <v>0.45573919605552377</v>
      </c>
      <c r="C43" s="61">
        <v>0.4848661520587414</v>
      </c>
      <c r="D43" s="61">
        <v>0.4848661520587414</v>
      </c>
      <c r="E43" s="61">
        <v>0.48486205864789544</v>
      </c>
      <c r="F43" s="61">
        <v>0.50393079305181021</v>
      </c>
      <c r="G43" s="61">
        <v>0.50393079305181021</v>
      </c>
      <c r="H43" s="61">
        <v>0.50371073854919557</v>
      </c>
      <c r="I43" s="61">
        <v>0.50349887748005195</v>
      </c>
      <c r="J43" s="61">
        <v>0.50349887748005195</v>
      </c>
      <c r="K43" s="61">
        <v>0.50215449748341612</v>
      </c>
      <c r="L43" s="61">
        <v>0.50215449748341612</v>
      </c>
      <c r="M43" s="61">
        <v>0.50026521999999995</v>
      </c>
      <c r="N43" s="51"/>
    </row>
    <row r="44" spans="1:14" x14ac:dyDescent="0.2">
      <c r="A44" s="60" t="s">
        <v>215</v>
      </c>
      <c r="B44" s="61">
        <v>2.3205338099052044</v>
      </c>
      <c r="C44" s="61">
        <v>2.2936827271277909</v>
      </c>
      <c r="D44" s="61">
        <v>2.2868742039289107</v>
      </c>
      <c r="E44" s="61">
        <v>2.3037280085432199</v>
      </c>
      <c r="F44" s="61">
        <v>2.4452693786784208</v>
      </c>
      <c r="G44" s="61">
        <v>2.4592119708681714</v>
      </c>
      <c r="H44" s="61">
        <v>2.4500301923504253</v>
      </c>
      <c r="I44" s="61">
        <v>2.4533073539923689</v>
      </c>
      <c r="J44" s="61">
        <v>2.4589196550552397</v>
      </c>
      <c r="K44" s="61">
        <v>2.4648534425915476</v>
      </c>
      <c r="L44" s="61">
        <v>2.4592774017590004</v>
      </c>
      <c r="M44" s="61">
        <v>2.4761000000000002</v>
      </c>
      <c r="N44" s="51"/>
    </row>
    <row r="45" spans="1:14" x14ac:dyDescent="0.2">
      <c r="A45" s="60" t="s">
        <v>216</v>
      </c>
      <c r="B45" s="61">
        <v>1.8980146977439418</v>
      </c>
      <c r="C45" s="61">
        <v>1.8930301284649633</v>
      </c>
      <c r="D45" s="61">
        <v>1.8912556958472666</v>
      </c>
      <c r="E45" s="61">
        <v>2.0148895072002393</v>
      </c>
      <c r="F45" s="61">
        <v>2.0167830819710102</v>
      </c>
      <c r="G45" s="61">
        <v>2.0188540278398692</v>
      </c>
      <c r="H45" s="61">
        <v>2.0091346733858253</v>
      </c>
      <c r="I45" s="61">
        <v>2.0066915811430919</v>
      </c>
      <c r="J45" s="61">
        <v>2.0112026498581961</v>
      </c>
      <c r="K45" s="61">
        <v>2.0120289329357925</v>
      </c>
      <c r="L45" s="61">
        <v>2.008798641654435</v>
      </c>
      <c r="M45" s="61">
        <v>2.0009999999999999</v>
      </c>
      <c r="N45" s="51"/>
    </row>
    <row r="46" spans="1:14" x14ac:dyDescent="0.2">
      <c r="A46" s="60" t="s">
        <v>217</v>
      </c>
      <c r="B46" s="61">
        <v>1.9421938370915011</v>
      </c>
      <c r="C46" s="61">
        <v>1.9600226459994992</v>
      </c>
      <c r="D46" s="61">
        <v>1.9527987695617779</v>
      </c>
      <c r="E46" s="61">
        <v>1.9746614580674371</v>
      </c>
      <c r="F46" s="61">
        <v>1.9697038367124309</v>
      </c>
      <c r="G46" s="61">
        <v>1.9723114256536385</v>
      </c>
      <c r="H46" s="61">
        <v>1.971135672069191</v>
      </c>
      <c r="I46" s="61">
        <v>1.9678491875694499</v>
      </c>
      <c r="J46" s="61">
        <v>1.965102398254954</v>
      </c>
      <c r="K46" s="61">
        <v>1.9704651501259025</v>
      </c>
      <c r="L46" s="61">
        <v>1.9605930046825304</v>
      </c>
      <c r="M46" s="61">
        <v>1.9576</v>
      </c>
      <c r="N46" s="51"/>
    </row>
    <row r="48" spans="1:14" s="69" customFormat="1" x14ac:dyDescent="0.2"/>
    <row r="49" spans="1:13" s="69" customFormat="1" x14ac:dyDescent="0.2"/>
    <row r="50" spans="1:13" s="69" customFormat="1" x14ac:dyDescent="0.2"/>
    <row r="51" spans="1:13" s="69" customFormat="1" x14ac:dyDescent="0.2">
      <c r="B51" s="69" t="s">
        <v>24</v>
      </c>
      <c r="C51" s="69" t="s">
        <v>25</v>
      </c>
      <c r="D51" s="69" t="s">
        <v>26</v>
      </c>
      <c r="E51" s="69" t="s">
        <v>27</v>
      </c>
      <c r="F51" s="69" t="s">
        <v>28</v>
      </c>
      <c r="G51" s="69" t="s">
        <v>29</v>
      </c>
      <c r="H51" s="69" t="s">
        <v>30</v>
      </c>
      <c r="I51" s="69" t="s">
        <v>31</v>
      </c>
      <c r="J51" s="69" t="s">
        <v>32</v>
      </c>
      <c r="K51" s="69" t="s">
        <v>33</v>
      </c>
      <c r="L51" s="69" t="s">
        <v>34</v>
      </c>
      <c r="M51" s="69" t="s">
        <v>35</v>
      </c>
    </row>
    <row r="52" spans="1:13" s="69" customFormat="1" x14ac:dyDescent="0.2">
      <c r="A52" s="69" t="s">
        <v>18</v>
      </c>
      <c r="B52" s="199">
        <f>B21/('Pag2'!B$34*1000)</f>
        <v>1.9009246801820789</v>
      </c>
      <c r="C52" s="199">
        <f>C21/('Pag2'!C$34*1000)</f>
        <v>2.087016414614471</v>
      </c>
      <c r="D52" s="199">
        <f>D21/('Pag2'!D$34*1000)</f>
        <v>3.5201882525572428</v>
      </c>
      <c r="E52" s="199">
        <f>E21/('Pag2'!E$34*1000)</f>
        <v>3.7051324947911595</v>
      </c>
      <c r="F52" s="199">
        <f>F21/('Pag2'!F$34*1000)</f>
        <v>2.5120826654367767</v>
      </c>
      <c r="G52" s="199">
        <f>G21/('Pag2'!G$34*1000)</f>
        <v>1.6518012010315806</v>
      </c>
      <c r="H52" s="199">
        <f>H21/('Pag2'!H$34*1000)</f>
        <v>2.0972212363021319</v>
      </c>
      <c r="I52" s="199">
        <f>I21/('Pag2'!I$34*1000)</f>
        <v>2.7516525878515106</v>
      </c>
      <c r="J52" s="199">
        <f>J21/('Pag2'!J$34*1000)</f>
        <v>3.3020447677480336</v>
      </c>
      <c r="K52" s="199">
        <f>K21/('Pag2'!K$34*1000)</f>
        <v>3.6198710041169289</v>
      </c>
      <c r="L52" s="199">
        <f>L21/('Pag2'!L$34*1000)</f>
        <v>2.3978959312535224</v>
      </c>
      <c r="M52" s="199">
        <f>M21/('Pag2'!M$34*1000)</f>
        <v>2.3888980269447235</v>
      </c>
    </row>
    <row r="53" spans="1:13" s="69" customFormat="1" x14ac:dyDescent="0.2">
      <c r="A53" s="69" t="s">
        <v>124</v>
      </c>
      <c r="B53" s="199">
        <f>B22/('Pag2'!B$34*1000)</f>
        <v>2.1510372002968281</v>
      </c>
      <c r="C53" s="199">
        <f>C22/('Pag2'!C$34*1000)</f>
        <v>1.9808307756772099</v>
      </c>
      <c r="D53" s="199">
        <f>D22/('Pag2'!D$34*1000)</f>
        <v>2.1024018044407331</v>
      </c>
      <c r="E53" s="199">
        <f>E22/('Pag2'!E$34*1000)</f>
        <v>2.0677654581466398</v>
      </c>
      <c r="F53" s="199">
        <f>F22/('Pag2'!F$34*1000)</f>
        <v>2.2220966140491849</v>
      </c>
      <c r="G53" s="199">
        <f>G22/('Pag2'!G$34*1000)</f>
        <v>2.3264127246849795</v>
      </c>
      <c r="H53" s="199">
        <f>H22/('Pag2'!H$34*1000)</f>
        <v>2.2833708678451279</v>
      </c>
      <c r="I53" s="199">
        <f>I22/('Pag2'!I$34*1000)</f>
        <v>2.328214052010539</v>
      </c>
      <c r="J53" s="199">
        <f>J22/('Pag2'!J$34*1000)</f>
        <v>2.3473558628391036</v>
      </c>
      <c r="K53" s="199">
        <f>K22/('Pag2'!K$34*1000)</f>
        <v>2.3706848997933752</v>
      </c>
      <c r="L53" s="199">
        <f>L22/('Pag2'!L$34*1000)</f>
        <v>2.2481707360981722</v>
      </c>
      <c r="M53" s="199">
        <f>M22/('Pag2'!M$34*1000)</f>
        <v>2.1505833310050209</v>
      </c>
    </row>
    <row r="54" spans="1:13" s="69" customFormat="1" x14ac:dyDescent="0.2">
      <c r="A54" s="69" t="s">
        <v>125</v>
      </c>
      <c r="B54" s="199">
        <f>B23/('Pag2'!B$34*1000)</f>
        <v>0.82299923259891594</v>
      </c>
      <c r="C54" s="199">
        <f>C23/('Pag2'!C$34*1000)</f>
        <v>0.8837713915051093</v>
      </c>
      <c r="D54" s="199">
        <f>D23/('Pag2'!D$34*1000)</f>
        <v>0.76779396921842846</v>
      </c>
      <c r="E54" s="199">
        <f>E23/('Pag2'!E$34*1000)</f>
        <v>0.77799128363542491</v>
      </c>
      <c r="F54" s="199">
        <f>F23/('Pag2'!F$34*1000)</f>
        <v>0.70004479338377412</v>
      </c>
      <c r="G54" s="199">
        <f>G23/('Pag2'!G$34*1000)</f>
        <v>0.81505422620155488</v>
      </c>
      <c r="H54" s="199">
        <f>H23/('Pag2'!H$34*1000)</f>
        <v>0.83124115727087677</v>
      </c>
      <c r="I54" s="199">
        <f>I23/('Pag2'!I$34*1000)</f>
        <v>0.78702818796676699</v>
      </c>
      <c r="J54" s="199">
        <f>J23/('Pag2'!J$34*1000)</f>
        <v>0.81341814426223902</v>
      </c>
      <c r="K54" s="199">
        <f>K23/('Pag2'!K$34*1000)</f>
        <v>0.76186423717685992</v>
      </c>
      <c r="L54" s="199">
        <f>L23/('Pag2'!L$34*1000)</f>
        <v>0.75775202116461138</v>
      </c>
      <c r="M54" s="199">
        <f>M23/('Pag2'!M$34*1000)</f>
        <v>0.84022220288946647</v>
      </c>
    </row>
    <row r="55" spans="1:13" s="69" customFormat="1" x14ac:dyDescent="0.2">
      <c r="A55" s="69" t="s">
        <v>20</v>
      </c>
      <c r="B55" s="199">
        <f>B24/('Pag2'!B$34*1000)</f>
        <v>1.9992976926234594</v>
      </c>
      <c r="C55" s="199">
        <f>C24/('Pag2'!C$34*1000)</f>
        <v>1.7125357682964326</v>
      </c>
      <c r="D55" s="199">
        <f>D24/('Pag2'!D$34*1000)</f>
        <v>1.7757030659655435</v>
      </c>
      <c r="E55" s="199">
        <f>E24/('Pag2'!E$34*1000)</f>
        <v>1.4342250002880601</v>
      </c>
      <c r="F55" s="199">
        <f>F24/('Pag2'!F$34*1000)</f>
        <v>2.0253036856242015</v>
      </c>
      <c r="G55" s="199">
        <f>G24/('Pag2'!G$34*1000)</f>
        <v>1.5382300866485545</v>
      </c>
      <c r="H55" s="199">
        <f>H24/('Pag2'!H$34*1000)</f>
        <v>2.156710717848251</v>
      </c>
      <c r="I55" s="199">
        <f>I24/('Pag2'!I$34*1000)</f>
        <v>2.3813793942352852</v>
      </c>
      <c r="J55" s="199">
        <f>J24/('Pag2'!J$34*1000)</f>
        <v>0.9692065857118537</v>
      </c>
      <c r="K55" s="199">
        <f>K24/('Pag2'!K$34*1000)</f>
        <v>1.6116029988241682</v>
      </c>
      <c r="L55" s="199">
        <f>L24/('Pag2'!L$34*1000)</f>
        <v>2.3463991180764512</v>
      </c>
      <c r="M55" s="199">
        <f>M24/('Pag2'!M$34*1000)</f>
        <v>1.5880622258290957</v>
      </c>
    </row>
    <row r="56" spans="1:13" s="69" customFormat="1" x14ac:dyDescent="0.2">
      <c r="A56" s="69" t="s">
        <v>366</v>
      </c>
      <c r="B56" s="199">
        <f>B25/('Pag2'!B$34*1000)</f>
        <v>0.29037902089322382</v>
      </c>
      <c r="C56" s="199">
        <f>C25/('Pag2'!C$34*1000)</f>
        <v>0.11546703285630625</v>
      </c>
      <c r="D56" s="199">
        <f>D25/('Pag2'!D$34*1000)</f>
        <v>0.20198290141662276</v>
      </c>
      <c r="E56" s="199">
        <f>E25/('Pag2'!E$34*1000)</f>
        <v>0.15683088020959315</v>
      </c>
      <c r="F56" s="199">
        <f>F25/('Pag2'!F$34*1000)</f>
        <v>7.3728028592057918E-2</v>
      </c>
      <c r="G56" s="199">
        <f>G25/('Pag2'!G$34*1000)</f>
        <v>0.54260340919055194</v>
      </c>
      <c r="H56" s="199">
        <f>H25/('Pag2'!H$34*1000)</f>
        <v>0.42742951762706238</v>
      </c>
      <c r="I56" s="199">
        <f>I25/('Pag2'!I$34*1000)</f>
        <v>0.40331941976141239</v>
      </c>
      <c r="J56" s="199">
        <f>J25/('Pag2'!J$34*1000)</f>
        <v>0.90226760948128382</v>
      </c>
      <c r="K56" s="199">
        <f>K25/('Pag2'!K$34*1000)</f>
        <v>1.0801481365900969</v>
      </c>
      <c r="L56" s="199">
        <f>L25/('Pag2'!L$34*1000)</f>
        <v>0.75775173831024267</v>
      </c>
      <c r="M56" s="199">
        <f>M25/('Pag2'!M$34*1000)</f>
        <v>0.52571537710567451</v>
      </c>
    </row>
    <row r="57" spans="1:13" s="69" customFormat="1" x14ac:dyDescent="0.2">
      <c r="A57" s="69" t="s">
        <v>22</v>
      </c>
      <c r="B57" s="199">
        <f>B26/('Pag2'!B$34*1000)</f>
        <v>5.9195432193759752</v>
      </c>
      <c r="C57" s="199">
        <f>C26/('Pag2'!C$34*1000)</f>
        <v>6.5573701155395554</v>
      </c>
      <c r="D57" s="199">
        <f>D26/('Pag2'!D$34*1000)</f>
        <v>5.5067422322572952</v>
      </c>
      <c r="E57" s="199">
        <f>E26/('Pag2'!E$34*1000)</f>
        <v>5.649674967695181</v>
      </c>
      <c r="F57" s="199">
        <f>F26/('Pag2'!F$34*1000)</f>
        <v>5.6952369136559158</v>
      </c>
      <c r="G57" s="199">
        <f>G26/('Pag2'!G$34*1000)</f>
        <v>5.8760148323923307</v>
      </c>
      <c r="H57" s="199">
        <f>H26/('Pag2'!H$34*1000)</f>
        <v>5.9226638783132284</v>
      </c>
      <c r="I57" s="199">
        <f>I26/('Pag2'!I$34*1000)</f>
        <v>5.7103225475613293</v>
      </c>
      <c r="J57" s="199">
        <f>J26/('Pag2'!J$34*1000)</f>
        <v>5.8179876505933477</v>
      </c>
      <c r="K57" s="199">
        <f>K26/('Pag2'!K$34*1000)</f>
        <v>5.4226847277199148</v>
      </c>
      <c r="L57" s="199">
        <f>L26/('Pag2'!L$34*1000)</f>
        <v>5.7445219253105719</v>
      </c>
      <c r="M57" s="199">
        <f>M26/('Pag2'!M$34*1000)</f>
        <v>6.5329284145819004</v>
      </c>
    </row>
    <row r="58" spans="1:13" s="69" customFormat="1" x14ac:dyDescent="0.2">
      <c r="A58" s="69" t="s">
        <v>23</v>
      </c>
      <c r="B58" s="199">
        <f>B27/('Pag2'!B$34*1000)</f>
        <v>4.2403094356342486</v>
      </c>
      <c r="C58" s="199">
        <f>C27/('Pag2'!C$34*1000)</f>
        <v>4.6810483026940313</v>
      </c>
      <c r="D58" s="199">
        <f>D27/('Pag2'!D$34*1000)</f>
        <v>3.9348290742460863</v>
      </c>
      <c r="E58" s="199">
        <f>E27/('Pag2'!E$34*1000)</f>
        <v>4.0070890529277134</v>
      </c>
      <c r="F58" s="199">
        <f>F27/('Pag2'!F$34*1000)</f>
        <v>4.1375049344681312</v>
      </c>
      <c r="G58" s="199">
        <f>G27/('Pag2'!G$34*1000)</f>
        <v>4.5023658784550102</v>
      </c>
      <c r="H58" s="199">
        <f>H27/('Pag2'!H$34*1000)</f>
        <v>4.9709082622597087</v>
      </c>
      <c r="I58" s="199">
        <f>I27/('Pag2'!I$34*1000)</f>
        <v>4.2130846202012657</v>
      </c>
      <c r="J58" s="199">
        <f>J27/('Pag2'!J$34*1000)</f>
        <v>4.2929641450300773</v>
      </c>
      <c r="K58" s="199">
        <f>K27/('Pag2'!K$34*1000)</f>
        <v>4.0012235306238928</v>
      </c>
      <c r="L58" s="199">
        <f>L27/('Pag2'!L$34*1000)</f>
        <v>4.2402346246029801</v>
      </c>
      <c r="M58" s="199">
        <f>M27/('Pag2'!M$34*1000)</f>
        <v>4.3990469022697569</v>
      </c>
    </row>
    <row r="59" spans="1:13" s="69" customFormat="1" x14ac:dyDescent="0.2"/>
    <row r="60" spans="1:13" s="69" customFormat="1" x14ac:dyDescent="0.2"/>
    <row r="61" spans="1:13" s="69" customFormat="1" x14ac:dyDescent="0.2"/>
    <row r="62" spans="1:13" s="69" customFormat="1" x14ac:dyDescent="0.2"/>
    <row r="63" spans="1:13" s="69" customFormat="1" x14ac:dyDescent="0.2"/>
    <row r="64" spans="1:13" s="69" customFormat="1" x14ac:dyDescent="0.2"/>
    <row r="65" s="162" customFormat="1" x14ac:dyDescent="0.2"/>
    <row r="66" s="162" customFormat="1" x14ac:dyDescent="0.2"/>
  </sheetData>
  <sortState xmlns:xlrd2="http://schemas.microsoft.com/office/spreadsheetml/2017/richdata2" ref="B46:C55">
    <sortCondition descending="1" ref="C46:C55"/>
  </sortState>
  <mergeCells count="4">
    <mergeCell ref="A1:N1"/>
    <mergeCell ref="A18:N18"/>
    <mergeCell ref="A31:M31"/>
    <mergeCell ref="A11:N11"/>
  </mergeCells>
  <phoneticPr fontId="4" type="noConversion"/>
  <printOptions horizontalCentered="1"/>
  <pageMargins left="0.39370078740157483" right="0.39370078740157483" top="0.19685039370078741" bottom="0.19685039370078741" header="0" footer="0"/>
  <pageSetup scale="60" orientation="landscape"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9">
    <tabColor theme="6"/>
    <pageSetUpPr fitToPage="1"/>
  </sheetPr>
  <dimension ref="A1:Q117"/>
  <sheetViews>
    <sheetView workbookViewId="0">
      <selection sqref="A1:Q1"/>
    </sheetView>
  </sheetViews>
  <sheetFormatPr baseColWidth="10" defaultColWidth="10.85546875" defaultRowHeight="12.75" x14ac:dyDescent="0.2"/>
  <cols>
    <col min="1" max="2" width="10.85546875" style="69"/>
    <col min="3" max="3" width="16" style="69" customWidth="1"/>
    <col min="4" max="4" width="7.7109375" style="69" customWidth="1"/>
    <col min="5" max="5" width="13.28515625" style="69" bestFit="1" customWidth="1"/>
    <col min="6" max="6" width="7.7109375" style="69" customWidth="1"/>
    <col min="7" max="7" width="36.5703125" style="69" customWidth="1"/>
    <col min="8" max="16" width="7.7109375" style="69" customWidth="1"/>
    <col min="17" max="16384" width="10.85546875" style="69"/>
  </cols>
  <sheetData>
    <row r="1" spans="1:17" ht="23.25" x14ac:dyDescent="0.35">
      <c r="A1" s="382" t="s">
        <v>203</v>
      </c>
      <c r="B1" s="382"/>
      <c r="C1" s="382"/>
      <c r="D1" s="382"/>
      <c r="E1" s="382"/>
      <c r="F1" s="382"/>
      <c r="G1" s="382"/>
      <c r="H1" s="382"/>
      <c r="I1" s="382"/>
      <c r="J1" s="382"/>
      <c r="K1" s="382"/>
      <c r="L1" s="382"/>
      <c r="M1" s="382"/>
      <c r="N1" s="382"/>
      <c r="O1" s="382"/>
      <c r="P1" s="382"/>
      <c r="Q1" s="382"/>
    </row>
    <row r="2" spans="1:17" ht="15.75" x14ac:dyDescent="0.25">
      <c r="A2" s="344"/>
      <c r="B2" s="344"/>
      <c r="C2" s="344"/>
      <c r="D2" s="344"/>
      <c r="E2" s="344"/>
      <c r="F2" s="344"/>
      <c r="G2" s="344"/>
      <c r="H2" s="344"/>
      <c r="I2" s="344"/>
      <c r="J2" s="344"/>
      <c r="K2" s="344"/>
      <c r="L2" s="344"/>
    </row>
    <row r="4" spans="1:17" x14ac:dyDescent="0.2">
      <c r="B4" s="69">
        <v>2018</v>
      </c>
    </row>
    <row r="5" spans="1:17" x14ac:dyDescent="0.2">
      <c r="A5" s="69" t="s">
        <v>6</v>
      </c>
      <c r="B5" s="69" t="s">
        <v>7</v>
      </c>
    </row>
    <row r="6" spans="1:17" x14ac:dyDescent="0.2">
      <c r="A6" s="69" t="s">
        <v>413</v>
      </c>
      <c r="B6" s="69">
        <v>1113</v>
      </c>
      <c r="F6" s="345"/>
      <c r="H6" s="345"/>
    </row>
    <row r="7" spans="1:17" x14ac:dyDescent="0.2">
      <c r="A7" s="69" t="s">
        <v>75</v>
      </c>
      <c r="B7" s="69">
        <v>773</v>
      </c>
      <c r="F7" s="345"/>
      <c r="H7" s="345"/>
    </row>
    <row r="8" spans="1:17" x14ac:dyDescent="0.2">
      <c r="A8" s="69" t="s">
        <v>77</v>
      </c>
      <c r="B8" s="69">
        <v>700</v>
      </c>
      <c r="F8" s="345"/>
      <c r="H8" s="345"/>
    </row>
    <row r="9" spans="1:17" x14ac:dyDescent="0.2">
      <c r="A9" s="69" t="s">
        <v>83</v>
      </c>
      <c r="B9" s="69">
        <v>646</v>
      </c>
      <c r="F9" s="345"/>
      <c r="H9" s="345"/>
    </row>
    <row r="10" spans="1:17" x14ac:dyDescent="0.2">
      <c r="A10" s="69" t="s">
        <v>415</v>
      </c>
      <c r="B10" s="69">
        <v>611</v>
      </c>
      <c r="F10" s="345"/>
      <c r="H10" s="345"/>
    </row>
    <row r="11" spans="1:17" x14ac:dyDescent="0.2">
      <c r="A11" s="69" t="s">
        <v>375</v>
      </c>
      <c r="B11" s="69">
        <v>606</v>
      </c>
      <c r="F11" s="345"/>
      <c r="H11" s="345"/>
    </row>
    <row r="12" spans="1:17" x14ac:dyDescent="0.2">
      <c r="A12" s="69" t="s">
        <v>414</v>
      </c>
      <c r="B12" s="69">
        <v>537</v>
      </c>
      <c r="F12" s="345"/>
      <c r="H12" s="345"/>
    </row>
    <row r="13" spans="1:17" x14ac:dyDescent="0.2">
      <c r="A13" s="69" t="s">
        <v>81</v>
      </c>
      <c r="B13" s="69">
        <v>265</v>
      </c>
      <c r="F13" s="345"/>
      <c r="H13" s="345"/>
    </row>
    <row r="14" spans="1:17" x14ac:dyDescent="0.2">
      <c r="A14" s="69" t="s">
        <v>418</v>
      </c>
      <c r="B14" s="69">
        <v>262</v>
      </c>
      <c r="F14" s="345"/>
      <c r="H14" s="345"/>
    </row>
    <row r="15" spans="1:17" x14ac:dyDescent="0.2">
      <c r="A15" s="69" t="s">
        <v>260</v>
      </c>
      <c r="B15" s="69">
        <v>248</v>
      </c>
      <c r="F15" s="345"/>
      <c r="H15" s="345"/>
    </row>
    <row r="16" spans="1:17" x14ac:dyDescent="0.2">
      <c r="A16" s="69" t="s">
        <v>377</v>
      </c>
      <c r="B16" s="69">
        <v>244</v>
      </c>
      <c r="F16" s="345"/>
      <c r="H16" s="345"/>
    </row>
    <row r="17" spans="1:8" x14ac:dyDescent="0.2">
      <c r="A17" s="69" t="s">
        <v>417</v>
      </c>
      <c r="B17" s="69">
        <v>236</v>
      </c>
      <c r="F17" s="345"/>
      <c r="H17" s="345"/>
    </row>
    <row r="18" spans="1:8" x14ac:dyDescent="0.2">
      <c r="A18" s="69" t="s">
        <v>259</v>
      </c>
      <c r="B18" s="69">
        <v>233</v>
      </c>
      <c r="F18" s="345"/>
      <c r="H18" s="345"/>
    </row>
    <row r="19" spans="1:8" x14ac:dyDescent="0.2">
      <c r="A19" s="69" t="s">
        <v>357</v>
      </c>
      <c r="B19" s="69">
        <v>225</v>
      </c>
      <c r="F19" s="345"/>
      <c r="H19" s="345"/>
    </row>
    <row r="20" spans="1:8" x14ac:dyDescent="0.2">
      <c r="A20" s="69" t="s">
        <v>290</v>
      </c>
      <c r="B20" s="69">
        <v>206</v>
      </c>
      <c r="F20" s="345"/>
      <c r="H20" s="345"/>
    </row>
    <row r="21" spans="1:8" x14ac:dyDescent="0.2">
      <c r="A21" s="69" t="s">
        <v>354</v>
      </c>
      <c r="B21" s="69">
        <v>201</v>
      </c>
      <c r="F21" s="345"/>
      <c r="H21" s="345"/>
    </row>
    <row r="22" spans="1:8" x14ac:dyDescent="0.2">
      <c r="A22" s="69" t="s">
        <v>169</v>
      </c>
      <c r="B22" s="69">
        <v>192</v>
      </c>
      <c r="F22" s="345"/>
      <c r="H22" s="345"/>
    </row>
    <row r="23" spans="1:8" x14ac:dyDescent="0.2">
      <c r="A23" s="69" t="s">
        <v>376</v>
      </c>
      <c r="B23" s="69">
        <v>188</v>
      </c>
      <c r="F23" s="345"/>
      <c r="H23" s="345"/>
    </row>
    <row r="24" spans="1:8" x14ac:dyDescent="0.2">
      <c r="A24" s="69" t="s">
        <v>355</v>
      </c>
      <c r="B24" s="69">
        <v>151</v>
      </c>
      <c r="F24" s="345"/>
      <c r="H24" s="345"/>
    </row>
    <row r="25" spans="1:8" x14ac:dyDescent="0.2">
      <c r="A25" s="69" t="s">
        <v>79</v>
      </c>
      <c r="B25" s="69">
        <v>92</v>
      </c>
      <c r="F25" s="345"/>
      <c r="H25" s="345"/>
    </row>
    <row r="26" spans="1:8" x14ac:dyDescent="0.2">
      <c r="A26" s="69" t="s">
        <v>285</v>
      </c>
      <c r="B26" s="69">
        <v>84</v>
      </c>
      <c r="F26" s="345"/>
      <c r="H26" s="345"/>
    </row>
    <row r="27" spans="1:8" x14ac:dyDescent="0.2">
      <c r="A27" s="69" t="s">
        <v>420</v>
      </c>
      <c r="B27" s="69">
        <v>78</v>
      </c>
      <c r="F27" s="345"/>
      <c r="H27" s="345"/>
    </row>
    <row r="28" spans="1:8" x14ac:dyDescent="0.2">
      <c r="A28" s="69" t="s">
        <v>269</v>
      </c>
      <c r="B28" s="69">
        <v>77</v>
      </c>
      <c r="F28" s="345"/>
      <c r="H28" s="345"/>
    </row>
    <row r="29" spans="1:8" x14ac:dyDescent="0.2">
      <c r="A29" s="69" t="s">
        <v>313</v>
      </c>
      <c r="B29" s="69">
        <v>71</v>
      </c>
      <c r="F29" s="345"/>
      <c r="H29" s="345"/>
    </row>
    <row r="30" spans="1:8" x14ac:dyDescent="0.2">
      <c r="A30" s="69" t="s">
        <v>80</v>
      </c>
      <c r="B30" s="69">
        <v>58</v>
      </c>
      <c r="F30" s="345"/>
      <c r="H30" s="345"/>
    </row>
    <row r="31" spans="1:8" x14ac:dyDescent="0.2">
      <c r="A31" s="69" t="s">
        <v>224</v>
      </c>
      <c r="B31" s="69">
        <v>48</v>
      </c>
      <c r="F31" s="345"/>
      <c r="H31" s="345"/>
    </row>
    <row r="32" spans="1:8" x14ac:dyDescent="0.2">
      <c r="A32" s="69" t="s">
        <v>14</v>
      </c>
      <c r="B32" s="69">
        <v>45</v>
      </c>
      <c r="F32" s="345"/>
      <c r="H32" s="345"/>
    </row>
    <row r="33" spans="1:8" x14ac:dyDescent="0.2">
      <c r="A33" s="69" t="s">
        <v>172</v>
      </c>
      <c r="B33" s="69">
        <v>34</v>
      </c>
      <c r="F33" s="345"/>
      <c r="H33" s="345"/>
    </row>
    <row r="34" spans="1:8" x14ac:dyDescent="0.2">
      <c r="A34" s="69" t="s">
        <v>16</v>
      </c>
      <c r="B34" s="69">
        <v>33</v>
      </c>
      <c r="F34" s="345"/>
      <c r="H34" s="345"/>
    </row>
    <row r="35" spans="1:8" x14ac:dyDescent="0.2">
      <c r="A35" s="69" t="s">
        <v>378</v>
      </c>
      <c r="B35" s="69">
        <v>29</v>
      </c>
      <c r="F35" s="345"/>
      <c r="H35" s="345"/>
    </row>
    <row r="36" spans="1:8" x14ac:dyDescent="0.2">
      <c r="A36" s="69" t="s">
        <v>589</v>
      </c>
      <c r="B36" s="69">
        <v>29</v>
      </c>
      <c r="F36" s="345"/>
      <c r="H36" s="345"/>
    </row>
    <row r="37" spans="1:8" x14ac:dyDescent="0.2">
      <c r="A37" s="69" t="s">
        <v>729</v>
      </c>
      <c r="B37" s="69">
        <v>29</v>
      </c>
      <c r="F37" s="345"/>
      <c r="H37" s="345"/>
    </row>
    <row r="38" spans="1:8" x14ac:dyDescent="0.2">
      <c r="A38" s="69" t="s">
        <v>291</v>
      </c>
      <c r="B38" s="69">
        <v>28</v>
      </c>
      <c r="F38" s="345"/>
      <c r="H38" s="345"/>
    </row>
    <row r="39" spans="1:8" x14ac:dyDescent="0.2">
      <c r="A39" s="69" t="s">
        <v>15</v>
      </c>
      <c r="B39" s="69">
        <v>26</v>
      </c>
      <c r="F39" s="345"/>
      <c r="H39" s="345"/>
    </row>
    <row r="40" spans="1:8" x14ac:dyDescent="0.2">
      <c r="A40" s="69" t="s">
        <v>82</v>
      </c>
      <c r="B40" s="69">
        <v>25</v>
      </c>
      <c r="F40" s="345"/>
      <c r="H40" s="345"/>
    </row>
    <row r="41" spans="1:8" x14ac:dyDescent="0.2">
      <c r="A41" s="69" t="s">
        <v>588</v>
      </c>
      <c r="B41" s="69">
        <v>25</v>
      </c>
      <c r="F41" s="345"/>
      <c r="H41" s="345"/>
    </row>
    <row r="42" spans="1:8" x14ac:dyDescent="0.2">
      <c r="A42" s="69" t="s">
        <v>730</v>
      </c>
      <c r="B42" s="69">
        <v>24</v>
      </c>
      <c r="F42" s="345"/>
      <c r="H42" s="345"/>
    </row>
    <row r="43" spans="1:8" x14ac:dyDescent="0.2">
      <c r="A43" s="69" t="s">
        <v>229</v>
      </c>
      <c r="B43" s="69">
        <v>21</v>
      </c>
      <c r="F43" s="345"/>
      <c r="H43" s="345"/>
    </row>
    <row r="44" spans="1:8" x14ac:dyDescent="0.2">
      <c r="A44" s="69" t="s">
        <v>292</v>
      </c>
      <c r="B44" s="69">
        <v>21</v>
      </c>
      <c r="F44" s="345"/>
      <c r="H44" s="345"/>
    </row>
    <row r="45" spans="1:8" x14ac:dyDescent="0.2">
      <c r="A45" s="69" t="s">
        <v>13</v>
      </c>
      <c r="B45" s="69">
        <v>20</v>
      </c>
      <c r="F45" s="345"/>
      <c r="H45" s="345"/>
    </row>
    <row r="46" spans="1:8" x14ac:dyDescent="0.2">
      <c r="A46" s="69" t="s">
        <v>294</v>
      </c>
      <c r="B46" s="69">
        <v>17</v>
      </c>
      <c r="F46" s="345"/>
      <c r="H46" s="345"/>
    </row>
    <row r="47" spans="1:8" x14ac:dyDescent="0.2">
      <c r="A47" s="69" t="s">
        <v>383</v>
      </c>
      <c r="B47" s="69">
        <v>16</v>
      </c>
      <c r="F47" s="345"/>
      <c r="H47" s="345"/>
    </row>
    <row r="48" spans="1:8" x14ac:dyDescent="0.2">
      <c r="A48" s="69" t="s">
        <v>359</v>
      </c>
      <c r="B48" s="69">
        <v>16</v>
      </c>
      <c r="F48" s="345"/>
      <c r="H48" s="345"/>
    </row>
    <row r="49" spans="1:8" x14ac:dyDescent="0.2">
      <c r="A49" s="69" t="s">
        <v>230</v>
      </c>
      <c r="B49" s="69">
        <v>15</v>
      </c>
      <c r="H49" s="345"/>
    </row>
    <row r="50" spans="1:8" x14ac:dyDescent="0.2">
      <c r="A50" s="69" t="s">
        <v>267</v>
      </c>
      <c r="B50" s="69">
        <v>13</v>
      </c>
      <c r="H50" s="345"/>
    </row>
    <row r="51" spans="1:8" x14ac:dyDescent="0.2">
      <c r="A51" s="69" t="s">
        <v>585</v>
      </c>
      <c r="B51" s="69">
        <v>13</v>
      </c>
      <c r="H51" s="345"/>
    </row>
    <row r="52" spans="1:8" x14ac:dyDescent="0.2">
      <c r="A52" s="69" t="s">
        <v>613</v>
      </c>
      <c r="B52" s="69">
        <v>13</v>
      </c>
      <c r="H52" s="345"/>
    </row>
    <row r="53" spans="1:8" x14ac:dyDescent="0.2">
      <c r="A53" s="69" t="s">
        <v>419</v>
      </c>
      <c r="B53" s="69">
        <v>11</v>
      </c>
    </row>
    <row r="54" spans="1:8" x14ac:dyDescent="0.2">
      <c r="A54" s="69" t="s">
        <v>237</v>
      </c>
      <c r="B54" s="69">
        <v>9</v>
      </c>
    </row>
    <row r="55" spans="1:8" x14ac:dyDescent="0.2">
      <c r="A55" s="69" t="s">
        <v>731</v>
      </c>
      <c r="B55" s="69">
        <v>9</v>
      </c>
    </row>
    <row r="56" spans="1:8" x14ac:dyDescent="0.2">
      <c r="A56" s="69" t="s">
        <v>262</v>
      </c>
      <c r="B56" s="69">
        <v>9</v>
      </c>
    </row>
    <row r="57" spans="1:8" x14ac:dyDescent="0.2">
      <c r="A57" s="69" t="s">
        <v>380</v>
      </c>
      <c r="B57" s="69">
        <v>8</v>
      </c>
    </row>
    <row r="58" spans="1:8" x14ac:dyDescent="0.2">
      <c r="A58" s="69" t="s">
        <v>312</v>
      </c>
      <c r="B58" s="69">
        <v>8</v>
      </c>
    </row>
    <row r="59" spans="1:8" x14ac:dyDescent="0.2">
      <c r="A59" s="69" t="s">
        <v>732</v>
      </c>
      <c r="B59" s="69">
        <v>7</v>
      </c>
    </row>
    <row r="60" spans="1:8" x14ac:dyDescent="0.2">
      <c r="A60" s="69" t="s">
        <v>356</v>
      </c>
      <c r="B60" s="69">
        <v>6</v>
      </c>
    </row>
    <row r="61" spans="1:8" x14ac:dyDescent="0.2">
      <c r="A61" s="69" t="s">
        <v>238</v>
      </c>
      <c r="B61" s="69">
        <v>5</v>
      </c>
    </row>
    <row r="62" spans="1:8" x14ac:dyDescent="0.2">
      <c r="A62" s="69" t="s">
        <v>433</v>
      </c>
      <c r="B62" s="69">
        <v>5</v>
      </c>
    </row>
    <row r="63" spans="1:8" x14ac:dyDescent="0.2">
      <c r="A63" s="69" t="s">
        <v>379</v>
      </c>
      <c r="B63" s="69">
        <v>5</v>
      </c>
    </row>
    <row r="64" spans="1:8" x14ac:dyDescent="0.2">
      <c r="A64" s="69" t="s">
        <v>586</v>
      </c>
      <c r="B64" s="69">
        <v>4</v>
      </c>
    </row>
    <row r="65" spans="1:16" x14ac:dyDescent="0.2">
      <c r="A65" s="69" t="s">
        <v>733</v>
      </c>
      <c r="B65" s="69">
        <v>4</v>
      </c>
    </row>
    <row r="66" spans="1:16" x14ac:dyDescent="0.2">
      <c r="A66" s="69" t="s">
        <v>263</v>
      </c>
      <c r="B66" s="69">
        <v>4</v>
      </c>
    </row>
    <row r="67" spans="1:16" x14ac:dyDescent="0.2">
      <c r="A67" s="69" t="s">
        <v>381</v>
      </c>
      <c r="B67" s="69">
        <v>4</v>
      </c>
      <c r="F67" s="69">
        <f>SUM(F6:F66)</f>
        <v>0</v>
      </c>
    </row>
    <row r="68" spans="1:16" x14ac:dyDescent="0.2">
      <c r="A68" s="69" t="s">
        <v>264</v>
      </c>
      <c r="B68" s="69">
        <v>3</v>
      </c>
    </row>
    <row r="69" spans="1:16" x14ac:dyDescent="0.2">
      <c r="A69" s="69" t="s">
        <v>416</v>
      </c>
      <c r="B69" s="69">
        <v>3</v>
      </c>
      <c r="C69" s="69">
        <v>2018</v>
      </c>
      <c r="D69" s="204" t="s">
        <v>24</v>
      </c>
      <c r="E69" s="204" t="s">
        <v>25</v>
      </c>
      <c r="F69" s="204" t="s">
        <v>26</v>
      </c>
      <c r="G69" s="204" t="s">
        <v>27</v>
      </c>
      <c r="H69" s="204" t="s">
        <v>28</v>
      </c>
      <c r="I69" s="204" t="s">
        <v>29</v>
      </c>
      <c r="J69" s="204" t="s">
        <v>30</v>
      </c>
      <c r="K69" s="204" t="s">
        <v>31</v>
      </c>
      <c r="L69" s="204" t="s">
        <v>32</v>
      </c>
      <c r="M69" s="204" t="s">
        <v>33</v>
      </c>
      <c r="N69" s="204" t="s">
        <v>34</v>
      </c>
      <c r="O69" s="204" t="s">
        <v>35</v>
      </c>
      <c r="P69" s="204" t="s">
        <v>108</v>
      </c>
    </row>
    <row r="70" spans="1:16" x14ac:dyDescent="0.2">
      <c r="A70" s="69" t="s">
        <v>615</v>
      </c>
      <c r="B70" s="69">
        <v>2</v>
      </c>
      <c r="C70" s="69" t="s">
        <v>168</v>
      </c>
      <c r="D70" s="300">
        <v>0.7153012389249308</v>
      </c>
      <c r="E70" s="300">
        <v>0.71907104356032381</v>
      </c>
      <c r="F70" s="300">
        <v>0.72821078965229313</v>
      </c>
      <c r="G70" s="300">
        <v>0.72683660798234306</v>
      </c>
      <c r="H70" s="300">
        <v>0.73419404800630306</v>
      </c>
      <c r="I70" s="300">
        <v>0.74333579457554377</v>
      </c>
      <c r="J70" s="300">
        <v>0.74708500880053785</v>
      </c>
      <c r="K70" s="300">
        <v>0.75651860023009432</v>
      </c>
      <c r="L70" s="300">
        <v>0.75275650500323465</v>
      </c>
      <c r="M70" s="300">
        <v>0.75516725860803113</v>
      </c>
      <c r="N70" s="300">
        <v>0.7300866575127668</v>
      </c>
      <c r="O70" s="300">
        <v>0.71673674358968753</v>
      </c>
      <c r="P70" s="300">
        <f>AVERAGE(D70:O70)</f>
        <v>0.73544169137050741</v>
      </c>
    </row>
    <row r="71" spans="1:16" x14ac:dyDescent="0.2">
      <c r="A71" s="69" t="s">
        <v>360</v>
      </c>
      <c r="B71" s="69">
        <v>2</v>
      </c>
    </row>
    <row r="72" spans="1:16" x14ac:dyDescent="0.2">
      <c r="A72" s="69" t="s">
        <v>734</v>
      </c>
      <c r="B72" s="69">
        <v>2</v>
      </c>
    </row>
    <row r="73" spans="1:16" x14ac:dyDescent="0.2">
      <c r="A73" s="69" t="s">
        <v>265</v>
      </c>
      <c r="B73" s="69">
        <v>2</v>
      </c>
    </row>
    <row r="74" spans="1:16" x14ac:dyDescent="0.2">
      <c r="A74" s="69" t="s">
        <v>619</v>
      </c>
      <c r="B74" s="69">
        <v>2</v>
      </c>
    </row>
    <row r="75" spans="1:16" x14ac:dyDescent="0.2">
      <c r="A75" s="69" t="s">
        <v>618</v>
      </c>
      <c r="B75" s="69">
        <v>2</v>
      </c>
    </row>
    <row r="76" spans="1:16" x14ac:dyDescent="0.2">
      <c r="A76" s="69" t="s">
        <v>735</v>
      </c>
      <c r="B76" s="69">
        <v>1</v>
      </c>
    </row>
    <row r="77" spans="1:16" x14ac:dyDescent="0.2">
      <c r="A77" s="69" t="s">
        <v>266</v>
      </c>
      <c r="B77" s="69">
        <v>1</v>
      </c>
    </row>
    <row r="78" spans="1:16" x14ac:dyDescent="0.2">
      <c r="A78" s="69" t="s">
        <v>616</v>
      </c>
      <c r="B78" s="69">
        <v>1</v>
      </c>
    </row>
    <row r="79" spans="1:16" x14ac:dyDescent="0.2">
      <c r="A79" s="69" t="s">
        <v>436</v>
      </c>
      <c r="B79" s="69">
        <v>1</v>
      </c>
    </row>
    <row r="80" spans="1:16" x14ac:dyDescent="0.2">
      <c r="A80" s="69" t="s">
        <v>617</v>
      </c>
      <c r="B80" s="69">
        <v>1</v>
      </c>
    </row>
    <row r="81" spans="1:14" x14ac:dyDescent="0.2">
      <c r="A81" s="69" t="s">
        <v>234</v>
      </c>
      <c r="B81" s="69">
        <v>1</v>
      </c>
    </row>
    <row r="82" spans="1:14" x14ac:dyDescent="0.2">
      <c r="A82" s="69" t="s">
        <v>736</v>
      </c>
      <c r="B82" s="69">
        <v>1</v>
      </c>
    </row>
    <row r="83" spans="1:14" x14ac:dyDescent="0.2">
      <c r="B83" s="69">
        <f>SUM(B6:B82)</f>
        <v>8760</v>
      </c>
    </row>
    <row r="93" spans="1:14" x14ac:dyDescent="0.2">
      <c r="B93" s="69">
        <v>2019</v>
      </c>
      <c r="C93" s="69" t="s">
        <v>121</v>
      </c>
      <c r="D93" s="69" t="s">
        <v>123</v>
      </c>
      <c r="E93" s="69" t="s">
        <v>122</v>
      </c>
      <c r="F93" s="69" t="s">
        <v>118</v>
      </c>
      <c r="G93" s="69" t="s">
        <v>117</v>
      </c>
      <c r="H93" s="69" t="s">
        <v>174</v>
      </c>
      <c r="I93" s="69" t="s">
        <v>252</v>
      </c>
      <c r="J93" s="69" t="s">
        <v>253</v>
      </c>
      <c r="K93" s="69" t="s">
        <v>120</v>
      </c>
      <c r="L93" s="69" t="s">
        <v>202</v>
      </c>
      <c r="M93" s="69" t="s">
        <v>254</v>
      </c>
      <c r="N93" s="69" t="s">
        <v>119</v>
      </c>
    </row>
    <row r="94" spans="1:14" x14ac:dyDescent="0.2">
      <c r="B94" s="69" t="s">
        <v>270</v>
      </c>
      <c r="C94" s="69">
        <f>'Pag2'!B5</f>
        <v>999.21195893199706</v>
      </c>
      <c r="D94" s="69">
        <f>'Pag2'!C5</f>
        <v>861.81189945400092</v>
      </c>
      <c r="E94" s="69">
        <f>'Pag2'!D5</f>
        <v>1056.385823418773</v>
      </c>
      <c r="F94" s="69">
        <f>'Pag2'!E5</f>
        <v>1033.3760483925109</v>
      </c>
      <c r="G94" s="69">
        <f>'Pag2'!F5</f>
        <v>1049.8462224997829</v>
      </c>
      <c r="H94" s="69">
        <f>'Pag2'!G5</f>
        <v>1006.1750167870189</v>
      </c>
      <c r="I94" s="69">
        <f>'Pag2'!H5</f>
        <v>967.85672533231184</v>
      </c>
      <c r="J94" s="69">
        <f>'Pag2'!I5</f>
        <v>1036.0165878986752</v>
      </c>
      <c r="K94" s="69">
        <f>'Pag2'!J5</f>
        <v>1011.6687649569842</v>
      </c>
      <c r="L94" s="69">
        <f>'Pag2'!K5</f>
        <v>1119.7336567056329</v>
      </c>
      <c r="M94" s="69">
        <f>'Pag2'!L5</f>
        <v>1072.5964363562077</v>
      </c>
      <c r="N94" s="69">
        <f>'Pag2'!M5</f>
        <v>1013.5532073721071</v>
      </c>
    </row>
    <row r="95" spans="1:14" x14ac:dyDescent="0.2">
      <c r="B95" s="69" t="s">
        <v>271</v>
      </c>
      <c r="C95" s="69">
        <f>'Pag2'!B6</f>
        <v>78.036058999999995</v>
      </c>
      <c r="D95" s="69">
        <f>'Pag2'!C6</f>
        <v>111.833901</v>
      </c>
      <c r="E95" s="69">
        <f>'Pag2'!D6</f>
        <v>101.968681</v>
      </c>
      <c r="F95" s="69">
        <f>'Pag2'!E6</f>
        <v>105.664</v>
      </c>
      <c r="G95" s="69">
        <f>'Pag2'!F6</f>
        <v>104.221256</v>
      </c>
      <c r="H95" s="69">
        <f>'Pag2'!G6</f>
        <v>89.396057999999996</v>
      </c>
      <c r="I95" s="69">
        <f>'Pag2'!H6</f>
        <v>118.08610899999999</v>
      </c>
      <c r="J95" s="69">
        <f>'Pag2'!I6</f>
        <v>91.510864999999995</v>
      </c>
      <c r="K95" s="69">
        <f>'Pag2'!J6</f>
        <v>92.869921000000005</v>
      </c>
      <c r="L95" s="69">
        <f>'Pag2'!K6</f>
        <v>65.372542999999993</v>
      </c>
      <c r="M95" s="69">
        <f>'Pag2'!L6</f>
        <v>46.435000000000002</v>
      </c>
      <c r="N95" s="69">
        <f>'Pag2'!M6</f>
        <v>62.233455999999997</v>
      </c>
    </row>
    <row r="96" spans="1:14" x14ac:dyDescent="0.2">
      <c r="B96" s="69" t="s">
        <v>255</v>
      </c>
      <c r="C96" s="69">
        <f>'Pag5'!$D67</f>
        <v>61.713093951612876</v>
      </c>
      <c r="D96" s="69">
        <f>'Pag5'!$D68</f>
        <v>72.508355803571362</v>
      </c>
      <c r="E96" s="69">
        <f>'Pag5'!$D69</f>
        <v>72.054638993212635</v>
      </c>
      <c r="F96" s="69">
        <f>'Pag5'!$D70</f>
        <v>74.894452222222355</v>
      </c>
      <c r="G96" s="69">
        <f>'Pag5'!$D71</f>
        <v>87.709893413978506</v>
      </c>
      <c r="H96" s="69">
        <f>'Pag5'!$D72</f>
        <v>74.467460833333462</v>
      </c>
      <c r="I96" s="69">
        <f>'Pag5'!$D73</f>
        <v>77.158699059139948</v>
      </c>
      <c r="J96" s="69">
        <f>'Pag5'!$D74</f>
        <v>69.643074731182821</v>
      </c>
      <c r="K96" s="69">
        <f>'Pag5'!$D75</f>
        <v>60.744484444444296</v>
      </c>
      <c r="L96" s="69">
        <f>'Pag5'!$D76</f>
        <v>39.148714650537542</v>
      </c>
      <c r="M96" s="69">
        <f>'Pag5'!$D77</f>
        <v>32.73365708333337</v>
      </c>
      <c r="N96" s="69">
        <f>'Pag5'!$D78</f>
        <v>37.067767607526847</v>
      </c>
    </row>
    <row r="110" spans="1:2" x14ac:dyDescent="0.2">
      <c r="A110" s="347" t="s">
        <v>460</v>
      </c>
    </row>
    <row r="112" spans="1:2" x14ac:dyDescent="0.2">
      <c r="B112" s="346"/>
    </row>
    <row r="113" spans="2:5" x14ac:dyDescent="0.2">
      <c r="C113" s="346"/>
      <c r="D113" s="346"/>
      <c r="E113" s="346"/>
    </row>
    <row r="114" spans="2:5" x14ac:dyDescent="0.2">
      <c r="B114" s="347"/>
    </row>
    <row r="117" spans="2:5" x14ac:dyDescent="0.2">
      <c r="B117" s="346"/>
    </row>
  </sheetData>
  <autoFilter ref="A5:B83" xr:uid="{00000000-0009-0000-0000-000008000000}"/>
  <mergeCells count="1">
    <mergeCell ref="A1:Q1"/>
  </mergeCells>
  <phoneticPr fontId="4" type="noConversion"/>
  <printOptions horizontalCentered="1"/>
  <pageMargins left="0.19685039370078741" right="0.19685039370078741" top="0.19685039370078741" bottom="0.19685039370078741" header="0" footer="0"/>
  <pageSetup scale="52" orientation="portrait" horizontalDpi="4294967293"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Pag0</vt:lpstr>
      <vt:lpstr>Pag1</vt:lpstr>
      <vt:lpstr>Pag2</vt:lpstr>
      <vt:lpstr>Pag3</vt:lpstr>
      <vt:lpstr>Pag4</vt:lpstr>
      <vt:lpstr>Pag5</vt:lpstr>
      <vt:lpstr>Pag6</vt:lpstr>
      <vt:lpstr>Pag7</vt:lpstr>
      <vt:lpstr>Pag8</vt:lpstr>
      <vt:lpstr>Pag9</vt:lpstr>
      <vt:lpstr>Pag10</vt:lpstr>
      <vt:lpstr>Pag11</vt:lpstr>
      <vt:lpstr>Pag12</vt:lpstr>
      <vt:lpstr>Pag13</vt:lpstr>
      <vt:lpstr>Pag14</vt:lpstr>
      <vt:lpstr>Pag15</vt:lpstr>
      <vt:lpstr>Pag16</vt:lpstr>
      <vt:lpstr>Pag17</vt:lpstr>
      <vt:lpstr>Pag18</vt:lpstr>
      <vt:lpstr>Pag19</vt:lpstr>
      <vt:lpstr>Pag20</vt:lpstr>
      <vt:lpstr>Pag21</vt:lpstr>
      <vt:lpstr>Pag22</vt:lpstr>
      <vt:lpstr>Pag23</vt:lpstr>
      <vt:lpstr>Pag24</vt:lpstr>
      <vt:lpstr>Pag25</vt:lpstr>
      <vt:lpstr>Pag26</vt:lpstr>
      <vt:lpstr>Pag27</vt:lpstr>
    </vt:vector>
  </TitlesOfParts>
  <Company>Batz Rodas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Batz R</dc:creator>
  <cp:lastModifiedBy>Hector Anibal Alvizures Aguilar</cp:lastModifiedBy>
  <cp:lastPrinted>2019-03-29T19:50:32Z</cp:lastPrinted>
  <dcterms:created xsi:type="dcterms:W3CDTF">2006-02-27T02:44:17Z</dcterms:created>
  <dcterms:modified xsi:type="dcterms:W3CDTF">2020-03-27T18:06:21Z</dcterms:modified>
</cp:coreProperties>
</file>