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drawings/drawing8.xml" ContentType="application/vnd.openxmlformats-officedocument.drawing+xml"/>
  <Override PartName="/xl/tables/table8.xml" ContentType="application/vnd.openxmlformats-officedocument.spreadsheetml.table+xml"/>
  <Override PartName="/xl/drawings/drawing9.xml" ContentType="application/vnd.openxmlformats-officedocument.drawing+xml"/>
  <Override PartName="/xl/tables/table9.xml" ContentType="application/vnd.openxmlformats-officedocument.spreadsheetml.table+xml"/>
  <Override PartName="/xl/drawings/drawing10.xml" ContentType="application/vnd.openxmlformats-officedocument.drawing+xml"/>
  <Override PartName="/xl/tables/table10.xml" ContentType="application/vnd.openxmlformats-officedocument.spreadsheetml.table+xml"/>
  <Override PartName="/xl/drawings/drawing11.xml" ContentType="application/vnd.openxmlformats-officedocument.drawing+xml"/>
  <Override PartName="/xl/tables/table11.xml" ContentType="application/vnd.openxmlformats-officedocument.spreadsheetml.table+xml"/>
  <Override PartName="/xl/drawings/drawing12.xml" ContentType="application/vnd.openxmlformats-officedocument.drawing+xml"/>
  <Override PartName="/xl/tables/table12.xml" ContentType="application/vnd.openxmlformats-officedocument.spreadsheetml.table+xml"/>
  <Override PartName="/xl/drawings/drawing13.xml" ContentType="application/vnd.openxmlformats-officedocument.drawing+xml"/>
  <Override PartName="/xl/tables/table13.xml" ContentType="application/vnd.openxmlformats-officedocument.spreadsheetml.table+xml"/>
  <Override PartName="/xl/drawings/drawing14.xml" ContentType="application/vnd.openxmlformats-officedocument.drawing+xml"/>
  <Override PartName="/xl/tables/table14.xml" ContentType="application/vnd.openxmlformats-officedocument.spreadsheetml.table+xml"/>
  <Override PartName="/xl/drawings/drawing15.xml" ContentType="application/vnd.openxmlformats-officedocument.drawing+xml"/>
  <Override PartName="/xl/tables/table15.xml" ContentType="application/vnd.openxmlformats-officedocument.spreadsheetml.table+xml"/>
  <Override PartName="/xl/drawings/drawing16.xml" ContentType="application/vnd.openxmlformats-officedocument.drawing+xml"/>
  <Override PartName="/xl/tables/table1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https://amm365-my.sharepoint.com/personal/mauricio_yanes_amm_org_gt/Documents/ARCHIVOS PARA LIQUIDACIONES/2021/08 AGOSTO/Archivos ITE 08-2021 VO/"/>
    </mc:Choice>
  </mc:AlternateContent>
  <xr:revisionPtr revIDLastSave="0" documentId="13_ncr:4000b_{94FF96D4-553C-4565-B448-4965EB956EB3}" xr6:coauthVersionLast="47" xr6:coauthVersionMax="47" xr10:uidLastSave="{00000000-0000-0000-0000-000000000000}"/>
  <bookViews>
    <workbookView xWindow="-120" yWindow="-120" windowWidth="20730" windowHeight="11160"/>
  </bookViews>
  <sheets>
    <sheet name="IN01a" sheetId="1" r:id="rId1"/>
    <sheet name="IN02a" sheetId="2" r:id="rId2"/>
    <sheet name="IN03a" sheetId="3" r:id="rId3"/>
    <sheet name="IN04a" sheetId="4" r:id="rId4"/>
    <sheet name="IN05a" sheetId="5" r:id="rId5"/>
    <sheet name="IN06a" sheetId="6" r:id="rId6"/>
    <sheet name="IN07a" sheetId="7" r:id="rId7"/>
    <sheet name="IN08a" sheetId="8" r:id="rId8"/>
    <sheet name="IN11a" sheetId="9" r:id="rId9"/>
    <sheet name="IN12a" sheetId="10" r:id="rId10"/>
    <sheet name="IN13a" sheetId="11" r:id="rId11"/>
    <sheet name="IN14a" sheetId="12" r:id="rId12"/>
    <sheet name="IN15a" sheetId="13" r:id="rId13"/>
    <sheet name="IN16a" sheetId="14" r:id="rId14"/>
    <sheet name="IN19a" sheetId="15" r:id="rId15"/>
    <sheet name="IN20a" sheetId="17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61" i="17" l="1"/>
  <c r="AG30" i="15"/>
  <c r="AG56" i="14"/>
  <c r="AG30" i="13"/>
  <c r="AG61" i="10"/>
  <c r="AG30" i="9"/>
  <c r="AG62" i="8"/>
  <c r="AG158" i="6"/>
  <c r="AG157" i="6"/>
  <c r="AG156" i="6"/>
  <c r="AG155" i="6"/>
  <c r="AG154" i="6"/>
  <c r="AG153" i="6"/>
  <c r="AG152" i="6"/>
  <c r="AG151" i="6"/>
  <c r="AG150" i="6"/>
  <c r="AG149" i="6"/>
  <c r="AG148" i="6"/>
  <c r="AG147" i="6"/>
  <c r="AG146" i="6"/>
  <c r="AG145" i="6"/>
  <c r="AG144" i="6"/>
  <c r="AG143" i="6"/>
  <c r="AG142" i="6"/>
  <c r="AG141" i="6"/>
  <c r="AG140" i="6"/>
  <c r="AG139" i="6"/>
  <c r="AG138" i="6"/>
  <c r="AG137" i="6"/>
  <c r="AG136" i="6"/>
  <c r="AG135" i="6"/>
  <c r="AG134" i="6"/>
  <c r="AG133" i="6"/>
  <c r="AG132" i="6"/>
  <c r="AG131" i="6"/>
  <c r="AG130" i="6"/>
  <c r="AG129" i="6"/>
  <c r="AG128" i="6"/>
  <c r="AG127" i="6"/>
  <c r="AG126" i="6"/>
  <c r="AG125" i="6"/>
  <c r="AG124" i="6"/>
  <c r="AG123" i="6"/>
  <c r="AG122" i="6"/>
  <c r="AG121" i="6"/>
  <c r="AG120" i="6"/>
  <c r="AG119" i="6"/>
  <c r="AG118" i="6"/>
  <c r="AG117" i="6"/>
  <c r="AG116" i="6"/>
  <c r="AG115" i="6"/>
  <c r="AG114" i="6"/>
  <c r="AG113" i="6"/>
  <c r="AG112" i="6"/>
  <c r="AG111" i="6"/>
  <c r="AG110" i="6"/>
  <c r="AG109" i="6"/>
  <c r="AG108" i="6"/>
  <c r="AG107" i="6"/>
  <c r="AG106" i="6"/>
  <c r="AG105" i="6"/>
  <c r="AG104" i="6"/>
  <c r="AG103" i="6"/>
  <c r="AG102" i="6"/>
  <c r="AG101" i="6"/>
  <c r="AG100" i="6"/>
  <c r="AG99" i="6"/>
  <c r="AG98" i="6"/>
  <c r="AG97" i="6"/>
  <c r="AG96" i="6"/>
  <c r="AG95" i="6"/>
  <c r="AG94" i="6"/>
  <c r="AG93" i="6"/>
  <c r="AG92" i="6"/>
  <c r="AG91" i="6"/>
  <c r="AG90" i="6"/>
  <c r="AG89" i="6"/>
  <c r="AG88" i="6"/>
  <c r="AG87" i="6"/>
  <c r="AG86" i="6"/>
  <c r="AG85" i="6"/>
  <c r="AG84" i="6"/>
  <c r="AG83" i="6"/>
  <c r="AG82" i="6"/>
  <c r="AG81" i="6"/>
  <c r="AG80" i="6"/>
  <c r="AG79" i="6"/>
  <c r="AG78" i="6"/>
  <c r="AG77" i="6"/>
  <c r="AG76" i="6"/>
  <c r="AG75" i="6"/>
  <c r="AG74" i="6"/>
  <c r="AG73" i="6"/>
  <c r="AG72" i="6"/>
  <c r="AG71" i="6"/>
  <c r="AG70" i="6"/>
  <c r="AG69" i="6"/>
  <c r="AG68" i="6"/>
  <c r="AG67" i="6"/>
  <c r="AG66" i="6"/>
  <c r="AG65" i="6"/>
  <c r="AG64" i="6"/>
  <c r="AG63" i="6"/>
  <c r="AG62" i="6"/>
  <c r="AG61" i="6"/>
  <c r="AG60" i="6"/>
  <c r="AG59" i="6"/>
  <c r="AG58" i="6"/>
  <c r="AG56" i="6"/>
  <c r="AG55" i="6"/>
  <c r="AG54" i="6"/>
  <c r="AG53" i="6"/>
  <c r="AG52" i="6"/>
  <c r="AG51" i="6"/>
  <c r="AG50" i="6"/>
  <c r="AG49" i="6"/>
  <c r="AG48" i="6"/>
  <c r="AG47" i="6"/>
  <c r="AG46" i="6"/>
  <c r="AG45" i="6"/>
  <c r="AG44" i="6"/>
  <c r="AG43" i="6"/>
  <c r="AG42" i="6"/>
  <c r="AG41" i="6"/>
  <c r="AG40" i="6"/>
  <c r="AG39" i="6"/>
  <c r="AG38" i="6"/>
  <c r="AG37" i="6"/>
  <c r="AG36" i="6"/>
  <c r="AG35" i="6"/>
  <c r="AG34" i="6"/>
  <c r="AG33" i="6"/>
  <c r="AG32" i="6"/>
  <c r="AG31" i="6"/>
  <c r="AG30" i="6"/>
  <c r="AG29" i="6"/>
  <c r="AG28" i="6"/>
  <c r="AG27" i="6"/>
  <c r="AG26" i="6"/>
  <c r="AG25" i="6"/>
  <c r="AG24" i="6"/>
  <c r="AG23" i="6"/>
  <c r="AG22" i="6"/>
  <c r="AG21" i="6"/>
  <c r="AG20" i="6"/>
  <c r="AG19" i="6"/>
  <c r="AG18" i="6"/>
  <c r="AG17" i="6"/>
  <c r="AG16" i="6"/>
  <c r="AG15" i="6"/>
  <c r="AG14" i="6"/>
  <c r="AG13" i="6"/>
  <c r="AG45" i="5"/>
  <c r="AG44" i="5"/>
  <c r="AG43" i="5"/>
  <c r="AG42" i="5"/>
  <c r="AG41" i="5"/>
  <c r="AG40" i="5"/>
  <c r="AG39" i="5"/>
  <c r="AG38" i="5"/>
  <c r="AG37" i="5"/>
  <c r="AG36" i="5"/>
  <c r="AG35" i="5"/>
  <c r="AG34" i="5"/>
  <c r="AG33" i="5"/>
  <c r="AG32" i="5"/>
  <c r="AG31" i="5"/>
  <c r="AG29" i="5"/>
  <c r="AG28" i="5"/>
  <c r="AG27" i="5"/>
  <c r="AG26" i="5"/>
  <c r="AG25" i="5"/>
  <c r="AG24" i="5"/>
  <c r="AG23" i="5"/>
  <c r="AG22" i="5"/>
  <c r="AG21" i="5"/>
  <c r="AG20" i="5"/>
  <c r="AG19" i="5"/>
  <c r="AG18" i="5"/>
  <c r="AG17" i="5"/>
  <c r="AG16" i="5"/>
  <c r="AG15" i="5"/>
  <c r="AG14" i="5"/>
  <c r="AG13" i="5"/>
  <c r="AG172" i="17"/>
  <c r="AG171" i="17"/>
  <c r="AG170" i="17"/>
  <c r="AG169" i="17"/>
  <c r="AG168" i="17"/>
  <c r="AG167" i="17"/>
  <c r="AG166" i="17"/>
  <c r="AG165" i="17"/>
  <c r="AG164" i="17"/>
  <c r="AG163" i="17"/>
  <c r="AG162" i="17"/>
  <c r="AG161" i="17"/>
  <c r="AG160" i="17"/>
  <c r="AG159" i="17"/>
  <c r="AG158" i="17"/>
  <c r="AG157" i="17"/>
  <c r="AG156" i="17"/>
  <c r="AG155" i="17"/>
  <c r="AG154" i="17"/>
  <c r="AG153" i="17"/>
  <c r="AG152" i="17"/>
  <c r="AG151" i="17"/>
  <c r="AG150" i="17"/>
  <c r="AG149" i="17"/>
  <c r="AG148" i="17"/>
  <c r="AG147" i="17"/>
  <c r="AG146" i="17"/>
  <c r="AG145" i="17"/>
  <c r="AG144" i="17"/>
  <c r="AG143" i="17"/>
  <c r="AG142" i="17"/>
  <c r="AG141" i="17"/>
  <c r="AG140" i="17"/>
  <c r="AG139" i="17"/>
  <c r="AG138" i="17"/>
  <c r="AG137" i="17"/>
  <c r="AG136" i="17"/>
  <c r="AG135" i="17"/>
  <c r="AG134" i="17"/>
  <c r="AG133" i="17"/>
  <c r="AG132" i="17"/>
  <c r="AG131" i="17"/>
  <c r="AG130" i="17"/>
  <c r="AG129" i="17"/>
  <c r="AG128" i="17"/>
  <c r="AG127" i="17"/>
  <c r="AG126" i="17"/>
  <c r="AG125" i="17"/>
  <c r="AG124" i="17"/>
  <c r="AG123" i="17"/>
  <c r="AG122" i="17"/>
  <c r="AG121" i="17"/>
  <c r="AG120" i="17"/>
  <c r="AG119" i="17"/>
  <c r="AG118" i="17"/>
  <c r="AG117" i="17"/>
  <c r="AG116" i="17"/>
  <c r="AG115" i="17"/>
  <c r="AG114" i="17"/>
  <c r="AG113" i="17"/>
  <c r="AG112" i="17"/>
  <c r="AG111" i="17"/>
  <c r="AG110" i="17"/>
  <c r="AG109" i="17"/>
  <c r="AG108" i="17"/>
  <c r="AG107" i="17"/>
  <c r="AG106" i="17"/>
  <c r="AG105" i="17"/>
  <c r="AG104" i="17"/>
  <c r="AG103" i="17"/>
  <c r="AG102" i="17"/>
  <c r="AG101" i="17"/>
  <c r="AG100" i="17"/>
  <c r="AG99" i="17"/>
  <c r="AG98" i="17"/>
  <c r="AG97" i="17"/>
  <c r="AG96" i="17"/>
  <c r="AG95" i="17"/>
  <c r="AG94" i="17"/>
  <c r="AG93" i="17"/>
  <c r="AG92" i="17"/>
  <c r="AG91" i="17"/>
  <c r="AG90" i="17"/>
  <c r="AG89" i="17"/>
  <c r="AG88" i="17"/>
  <c r="AG87" i="17"/>
  <c r="AG86" i="17"/>
  <c r="AG85" i="17"/>
  <c r="AG84" i="17"/>
  <c r="AG83" i="17"/>
  <c r="AG82" i="17"/>
  <c r="AG81" i="17"/>
  <c r="AG80" i="17"/>
  <c r="AG79" i="17"/>
  <c r="AG78" i="17"/>
  <c r="AG77" i="17"/>
  <c r="AG76" i="17"/>
  <c r="AG75" i="17"/>
  <c r="AG74" i="17"/>
  <c r="AG73" i="17"/>
  <c r="AG72" i="17"/>
  <c r="AG71" i="17"/>
  <c r="AG70" i="17"/>
  <c r="AG69" i="17"/>
  <c r="AG68" i="17"/>
  <c r="AG67" i="17"/>
  <c r="AG66" i="17"/>
  <c r="AG65" i="17"/>
  <c r="AG64" i="17"/>
  <c r="AG63" i="17"/>
  <c r="AG62" i="17"/>
  <c r="AG60" i="17"/>
  <c r="AG59" i="17"/>
  <c r="AG58" i="17"/>
  <c r="AG57" i="17"/>
  <c r="AG56" i="17"/>
  <c r="AG55" i="17"/>
  <c r="AG54" i="17"/>
  <c r="AG53" i="17"/>
  <c r="AG52" i="17"/>
  <c r="AG51" i="17"/>
  <c r="AG50" i="17"/>
  <c r="AG49" i="17"/>
  <c r="AG48" i="17"/>
  <c r="AG47" i="17"/>
  <c r="AG46" i="17"/>
  <c r="AG45" i="17"/>
  <c r="AG44" i="17"/>
  <c r="AG43" i="17"/>
  <c r="AG42" i="17"/>
  <c r="AG41" i="17"/>
  <c r="AG40" i="17"/>
  <c r="AG39" i="17"/>
  <c r="AG38" i="17"/>
  <c r="AG37" i="17"/>
  <c r="AG36" i="17"/>
  <c r="AG35" i="17"/>
  <c r="AG34" i="17"/>
  <c r="AG33" i="17"/>
  <c r="AG32" i="17"/>
  <c r="AG31" i="17"/>
  <c r="AG30" i="17"/>
  <c r="AG29" i="17"/>
  <c r="AG28" i="17"/>
  <c r="AG27" i="17"/>
  <c r="AG26" i="17"/>
  <c r="AG25" i="17"/>
  <c r="AG24" i="17"/>
  <c r="AG23" i="17"/>
  <c r="AG22" i="17"/>
  <c r="AG21" i="17"/>
  <c r="AG20" i="17"/>
  <c r="AG19" i="17"/>
  <c r="AG18" i="17"/>
  <c r="AG17" i="17"/>
  <c r="AG16" i="17"/>
  <c r="AG45" i="15"/>
  <c r="AG44" i="15"/>
  <c r="AG43" i="15"/>
  <c r="AG42" i="15"/>
  <c r="AG41" i="15"/>
  <c r="AG40" i="15"/>
  <c r="AG39" i="15"/>
  <c r="AG38" i="15"/>
  <c r="AG37" i="15"/>
  <c r="AG36" i="15"/>
  <c r="AG35" i="15"/>
  <c r="AG34" i="15"/>
  <c r="AG33" i="15"/>
  <c r="AG32" i="15"/>
  <c r="AG31" i="15"/>
  <c r="AG29" i="15"/>
  <c r="AG28" i="15"/>
  <c r="AG27" i="15"/>
  <c r="AG26" i="15"/>
  <c r="AG25" i="15"/>
  <c r="AG24" i="15"/>
  <c r="AG23" i="15"/>
  <c r="AG22" i="15"/>
  <c r="AG21" i="15"/>
  <c r="AG20" i="15"/>
  <c r="AG19" i="15"/>
  <c r="AG18" i="15"/>
  <c r="AG17" i="15"/>
  <c r="AG16" i="15"/>
  <c r="AG157" i="14"/>
  <c r="AG156" i="14"/>
  <c r="AG155" i="14"/>
  <c r="AG154" i="14"/>
  <c r="AG153" i="14"/>
  <c r="AG152" i="14"/>
  <c r="AG151" i="14"/>
  <c r="AG150" i="14"/>
  <c r="AG149" i="14"/>
  <c r="AG148" i="14"/>
  <c r="AG147" i="14"/>
  <c r="AG146" i="14"/>
  <c r="AG145" i="14"/>
  <c r="AG144" i="14"/>
  <c r="AG143" i="14"/>
  <c r="AG142" i="14"/>
  <c r="AG141" i="14"/>
  <c r="AG140" i="14"/>
  <c r="AG139" i="14"/>
  <c r="AG138" i="14"/>
  <c r="AG137" i="14"/>
  <c r="AG136" i="14"/>
  <c r="AG135" i="14"/>
  <c r="AG134" i="14"/>
  <c r="AG133" i="14"/>
  <c r="AG132" i="14"/>
  <c r="AG131" i="14"/>
  <c r="AG130" i="14"/>
  <c r="AG129" i="14"/>
  <c r="AG128" i="14"/>
  <c r="AG127" i="14"/>
  <c r="AG126" i="14"/>
  <c r="AG125" i="14"/>
  <c r="AG124" i="14"/>
  <c r="AG123" i="14"/>
  <c r="AG122" i="14"/>
  <c r="AG121" i="14"/>
  <c r="AG120" i="14"/>
  <c r="AG119" i="14"/>
  <c r="AG118" i="14"/>
  <c r="AG117" i="14"/>
  <c r="AG116" i="14"/>
  <c r="AG115" i="14"/>
  <c r="AG114" i="14"/>
  <c r="AG113" i="14"/>
  <c r="AG112" i="14"/>
  <c r="AG111" i="14"/>
  <c r="AG110" i="14"/>
  <c r="AG109" i="14"/>
  <c r="AG108" i="14"/>
  <c r="AG107" i="14"/>
  <c r="AG106" i="14"/>
  <c r="AG105" i="14"/>
  <c r="AG104" i="14"/>
  <c r="AG103" i="14"/>
  <c r="AG102" i="14"/>
  <c r="AG101" i="14"/>
  <c r="AG100" i="14"/>
  <c r="AG99" i="14"/>
  <c r="AG98" i="14"/>
  <c r="AG97" i="14"/>
  <c r="AG96" i="14"/>
  <c r="AG95" i="14"/>
  <c r="AG94" i="14"/>
  <c r="AG93" i="14"/>
  <c r="AG92" i="14"/>
  <c r="AG91" i="14"/>
  <c r="AG90" i="14"/>
  <c r="AG89" i="14"/>
  <c r="AG88" i="14"/>
  <c r="AG87" i="14"/>
  <c r="AG86" i="14"/>
  <c r="AG85" i="14"/>
  <c r="AG84" i="14"/>
  <c r="AG83" i="14"/>
  <c r="AG82" i="14"/>
  <c r="AG81" i="14"/>
  <c r="AG80" i="14"/>
  <c r="AG79" i="14"/>
  <c r="AG78" i="14"/>
  <c r="AG77" i="14"/>
  <c r="AG76" i="14"/>
  <c r="AG75" i="14"/>
  <c r="AG74" i="14"/>
  <c r="AG73" i="14"/>
  <c r="AG72" i="14"/>
  <c r="AG71" i="14"/>
  <c r="AG70" i="14"/>
  <c r="AG69" i="14"/>
  <c r="AG68" i="14"/>
  <c r="AG67" i="14"/>
  <c r="AG66" i="14"/>
  <c r="AG65" i="14"/>
  <c r="AG64" i="14"/>
  <c r="AG63" i="14"/>
  <c r="AG62" i="14"/>
  <c r="AG61" i="14"/>
  <c r="AG60" i="14"/>
  <c r="AG59" i="14"/>
  <c r="AG58" i="14"/>
  <c r="AG57" i="14"/>
  <c r="AG55" i="14"/>
  <c r="AG54" i="14"/>
  <c r="AG53" i="14"/>
  <c r="AG52" i="14"/>
  <c r="AG51" i="14"/>
  <c r="AG50" i="14"/>
  <c r="AG49" i="14"/>
  <c r="AG48" i="14"/>
  <c r="AG47" i="14"/>
  <c r="AG46" i="14"/>
  <c r="AG45" i="14"/>
  <c r="AG44" i="14"/>
  <c r="AG43" i="14"/>
  <c r="AG42" i="14"/>
  <c r="AG41" i="14"/>
  <c r="AG40" i="14"/>
  <c r="AG39" i="14"/>
  <c r="AG38" i="14"/>
  <c r="AG37" i="14"/>
  <c r="AG36" i="14"/>
  <c r="AG35" i="14"/>
  <c r="AG34" i="14"/>
  <c r="AG33" i="14"/>
  <c r="AG32" i="14"/>
  <c r="AG31" i="14"/>
  <c r="AG30" i="14"/>
  <c r="AG29" i="14"/>
  <c r="AG28" i="14"/>
  <c r="AG27" i="14"/>
  <c r="AG26" i="14"/>
  <c r="AG25" i="14"/>
  <c r="AG24" i="14"/>
  <c r="AG23" i="14"/>
  <c r="AG22" i="14"/>
  <c r="AG21" i="14"/>
  <c r="AG20" i="14"/>
  <c r="AG19" i="14"/>
  <c r="AG18" i="14"/>
  <c r="AG17" i="14"/>
  <c r="AG16" i="14"/>
  <c r="AG45" i="13"/>
  <c r="AG44" i="13"/>
  <c r="AG43" i="13"/>
  <c r="AG42" i="13"/>
  <c r="AG41" i="13"/>
  <c r="AG40" i="13"/>
  <c r="AG39" i="13"/>
  <c r="AG38" i="13"/>
  <c r="AG37" i="13"/>
  <c r="AG36" i="13"/>
  <c r="AG35" i="13"/>
  <c r="AG34" i="13"/>
  <c r="AG33" i="13"/>
  <c r="AG32" i="13"/>
  <c r="AG31" i="13"/>
  <c r="AG29" i="13"/>
  <c r="AG28" i="13"/>
  <c r="AG27" i="13"/>
  <c r="AG26" i="13"/>
  <c r="AG25" i="13"/>
  <c r="AG24" i="13"/>
  <c r="AG23" i="13"/>
  <c r="AG22" i="13"/>
  <c r="AG21" i="13"/>
  <c r="AG20" i="13"/>
  <c r="AG19" i="13"/>
  <c r="AG18" i="13"/>
  <c r="AG17" i="13"/>
  <c r="AG16" i="13"/>
  <c r="AG172" i="12"/>
  <c r="AG171" i="12"/>
  <c r="AG170" i="12"/>
  <c r="AG169" i="12"/>
  <c r="AG168" i="12"/>
  <c r="AG167" i="12"/>
  <c r="AG166" i="12"/>
  <c r="AG165" i="12"/>
  <c r="AG164" i="12"/>
  <c r="AG163" i="12"/>
  <c r="AG162" i="12"/>
  <c r="AG161" i="12"/>
  <c r="AG160" i="12"/>
  <c r="AG159" i="12"/>
  <c r="AG158" i="12"/>
  <c r="AG157" i="12"/>
  <c r="AG156" i="12"/>
  <c r="AG155" i="12"/>
  <c r="AG154" i="12"/>
  <c r="AG153" i="12"/>
  <c r="AG152" i="12"/>
  <c r="AG151" i="12"/>
  <c r="AG150" i="12"/>
  <c r="AG149" i="12"/>
  <c r="AG148" i="12"/>
  <c r="AG147" i="12"/>
  <c r="AG146" i="12"/>
  <c r="AG145" i="12"/>
  <c r="AG144" i="12"/>
  <c r="AG143" i="12"/>
  <c r="AG142" i="12"/>
  <c r="AG141" i="12"/>
  <c r="AG140" i="12"/>
  <c r="AG139" i="12"/>
  <c r="AG138" i="12"/>
  <c r="AG137" i="12"/>
  <c r="AG136" i="12"/>
  <c r="AG135" i="12"/>
  <c r="AG134" i="12"/>
  <c r="AG133" i="12"/>
  <c r="AG132" i="12"/>
  <c r="AG131" i="12"/>
  <c r="AG130" i="12"/>
  <c r="AG129" i="12"/>
  <c r="AG128" i="12"/>
  <c r="AG127" i="12"/>
  <c r="AG126" i="12"/>
  <c r="AG125" i="12"/>
  <c r="AG124" i="12"/>
  <c r="AG123" i="12"/>
  <c r="AG122" i="12"/>
  <c r="AG121" i="12"/>
  <c r="AG120" i="12"/>
  <c r="AG119" i="12"/>
  <c r="AG118" i="12"/>
  <c r="AG117" i="12"/>
  <c r="AG116" i="12"/>
  <c r="AG115" i="12"/>
  <c r="AG114" i="12"/>
  <c r="AG113" i="12"/>
  <c r="AG112" i="12"/>
  <c r="AG111" i="12"/>
  <c r="AG110" i="12"/>
  <c r="AG109" i="12"/>
  <c r="AG108" i="12"/>
  <c r="AG107" i="12"/>
  <c r="AG106" i="12"/>
  <c r="AG105" i="12"/>
  <c r="AG104" i="12"/>
  <c r="AG103" i="12"/>
  <c r="AG102" i="12"/>
  <c r="AG101" i="12"/>
  <c r="AG100" i="12"/>
  <c r="AG99" i="12"/>
  <c r="AG98" i="12"/>
  <c r="AG97" i="12"/>
  <c r="AG96" i="12"/>
  <c r="AG95" i="12"/>
  <c r="AG94" i="12"/>
  <c r="AG93" i="12"/>
  <c r="AG92" i="12"/>
  <c r="AG91" i="12"/>
  <c r="AG90" i="12"/>
  <c r="AG89" i="12"/>
  <c r="AG88" i="12"/>
  <c r="AG87" i="12"/>
  <c r="AG86" i="12"/>
  <c r="AG85" i="12"/>
  <c r="AG84" i="12"/>
  <c r="AG83" i="12"/>
  <c r="AG82" i="12"/>
  <c r="AG81" i="12"/>
  <c r="AG80" i="12"/>
  <c r="AG79" i="12"/>
  <c r="AG78" i="12"/>
  <c r="AG77" i="12"/>
  <c r="AG76" i="12"/>
  <c r="AG75" i="12"/>
  <c r="AG74" i="12"/>
  <c r="AG73" i="12"/>
  <c r="AG72" i="12"/>
  <c r="AG71" i="12"/>
  <c r="AG70" i="12"/>
  <c r="AG69" i="12"/>
  <c r="AG68" i="12"/>
  <c r="AG67" i="12"/>
  <c r="AG66" i="12"/>
  <c r="AG65" i="12"/>
  <c r="AG64" i="12"/>
  <c r="AG63" i="12"/>
  <c r="AG62" i="12"/>
  <c r="AG60" i="12"/>
  <c r="AG59" i="12"/>
  <c r="AG58" i="12"/>
  <c r="AG57" i="12"/>
  <c r="AG56" i="12"/>
  <c r="AG55" i="12"/>
  <c r="AG54" i="12"/>
  <c r="AG53" i="12"/>
  <c r="AG52" i="12"/>
  <c r="AG51" i="12"/>
  <c r="AG50" i="12"/>
  <c r="AG49" i="12"/>
  <c r="AG48" i="12"/>
  <c r="AG47" i="12"/>
  <c r="AG46" i="12"/>
  <c r="AG45" i="12"/>
  <c r="AG44" i="12"/>
  <c r="AG43" i="12"/>
  <c r="AG42" i="12"/>
  <c r="AG41" i="12"/>
  <c r="AG40" i="12"/>
  <c r="AG39" i="12"/>
  <c r="AG38" i="12"/>
  <c r="AG37" i="12"/>
  <c r="AG36" i="12"/>
  <c r="AG35" i="12"/>
  <c r="AG34" i="12"/>
  <c r="AG33" i="12"/>
  <c r="AG32" i="12"/>
  <c r="AG31" i="12"/>
  <c r="AG30" i="12"/>
  <c r="AG29" i="12"/>
  <c r="AG28" i="12"/>
  <c r="AG27" i="12"/>
  <c r="AG26" i="12"/>
  <c r="AG25" i="12"/>
  <c r="AG24" i="12"/>
  <c r="AG23" i="12"/>
  <c r="AG22" i="12"/>
  <c r="AG21" i="12"/>
  <c r="AG20" i="12"/>
  <c r="AG19" i="12"/>
  <c r="AG18" i="12"/>
  <c r="AG17" i="12"/>
  <c r="AG16" i="12"/>
  <c r="AG45" i="11"/>
  <c r="AG44" i="11"/>
  <c r="AG43" i="11"/>
  <c r="AG42" i="11"/>
  <c r="AG41" i="11"/>
  <c r="AG40" i="11"/>
  <c r="AG39" i="11"/>
  <c r="AG38" i="11"/>
  <c r="AG37" i="11"/>
  <c r="AG36" i="11"/>
  <c r="AG35" i="11"/>
  <c r="AG34" i="11"/>
  <c r="AG33" i="11"/>
  <c r="AG32" i="11"/>
  <c r="AG31" i="11"/>
  <c r="AG29" i="11"/>
  <c r="AG28" i="11"/>
  <c r="AG27" i="11"/>
  <c r="AG26" i="11"/>
  <c r="AG25" i="11"/>
  <c r="AG24" i="11"/>
  <c r="AG23" i="11"/>
  <c r="AG22" i="11"/>
  <c r="AG21" i="11"/>
  <c r="AG20" i="11"/>
  <c r="AG19" i="11"/>
  <c r="AG18" i="11"/>
  <c r="AG17" i="11"/>
  <c r="AG16" i="11"/>
  <c r="AG172" i="10"/>
  <c r="AG171" i="10"/>
  <c r="AG170" i="10"/>
  <c r="AG169" i="10"/>
  <c r="AG168" i="10"/>
  <c r="AG167" i="10"/>
  <c r="AG166" i="10"/>
  <c r="AG165" i="10"/>
  <c r="AG164" i="10"/>
  <c r="AG163" i="10"/>
  <c r="AG162" i="10"/>
  <c r="AG161" i="10"/>
  <c r="AG160" i="10"/>
  <c r="AG159" i="10"/>
  <c r="AG158" i="10"/>
  <c r="AG157" i="10"/>
  <c r="AG156" i="10"/>
  <c r="AG155" i="10"/>
  <c r="AG154" i="10"/>
  <c r="AG153" i="10"/>
  <c r="AG152" i="10"/>
  <c r="AG151" i="10"/>
  <c r="AG150" i="10"/>
  <c r="AG149" i="10"/>
  <c r="AG148" i="10"/>
  <c r="AG147" i="10"/>
  <c r="AG146" i="10"/>
  <c r="AG145" i="10"/>
  <c r="AG144" i="10"/>
  <c r="AG143" i="10"/>
  <c r="AG142" i="10"/>
  <c r="AG141" i="10"/>
  <c r="AG140" i="10"/>
  <c r="AG139" i="10"/>
  <c r="AG138" i="10"/>
  <c r="AG137" i="10"/>
  <c r="AG136" i="10"/>
  <c r="AG135" i="10"/>
  <c r="AG134" i="10"/>
  <c r="AG133" i="10"/>
  <c r="AG132" i="10"/>
  <c r="AG131" i="10"/>
  <c r="AG130" i="10"/>
  <c r="AG129" i="10"/>
  <c r="AG128" i="10"/>
  <c r="AG127" i="10"/>
  <c r="AG126" i="10"/>
  <c r="AG125" i="10"/>
  <c r="AG124" i="10"/>
  <c r="AG123" i="10"/>
  <c r="AG122" i="10"/>
  <c r="AG121" i="10"/>
  <c r="AG120" i="10"/>
  <c r="AG119" i="10"/>
  <c r="AG118" i="10"/>
  <c r="AG117" i="10"/>
  <c r="AG116" i="10"/>
  <c r="AG115" i="10"/>
  <c r="AG114" i="10"/>
  <c r="AG113" i="10"/>
  <c r="AG112" i="10"/>
  <c r="AG111" i="10"/>
  <c r="AG110" i="10"/>
  <c r="AG109" i="10"/>
  <c r="AG108" i="10"/>
  <c r="AG107" i="10"/>
  <c r="AG106" i="10"/>
  <c r="AG105" i="10"/>
  <c r="AG104" i="10"/>
  <c r="AG103" i="10"/>
  <c r="AG102" i="10"/>
  <c r="AG101" i="10"/>
  <c r="AG100" i="10"/>
  <c r="AG99" i="10"/>
  <c r="AG98" i="10"/>
  <c r="AG97" i="10"/>
  <c r="AG96" i="10"/>
  <c r="AG95" i="10"/>
  <c r="AG94" i="10"/>
  <c r="AG93" i="10"/>
  <c r="AG92" i="10"/>
  <c r="AG91" i="10"/>
  <c r="AG90" i="10"/>
  <c r="AG89" i="10"/>
  <c r="AG88" i="10"/>
  <c r="AG87" i="10"/>
  <c r="AG86" i="10"/>
  <c r="AG85" i="10"/>
  <c r="AG84" i="10"/>
  <c r="AG83" i="10"/>
  <c r="AG82" i="10"/>
  <c r="AG81" i="10"/>
  <c r="AG80" i="10"/>
  <c r="AG79" i="10"/>
  <c r="AG78" i="10"/>
  <c r="AG77" i="10"/>
  <c r="AG76" i="10"/>
  <c r="AG75" i="10"/>
  <c r="AG74" i="10"/>
  <c r="AG73" i="10"/>
  <c r="AG72" i="10"/>
  <c r="AG71" i="10"/>
  <c r="AG70" i="10"/>
  <c r="AG69" i="10"/>
  <c r="AG68" i="10"/>
  <c r="AG67" i="10"/>
  <c r="AG66" i="10"/>
  <c r="AG65" i="10"/>
  <c r="AG64" i="10"/>
  <c r="AG63" i="10"/>
  <c r="AG62" i="10"/>
  <c r="AG60" i="10"/>
  <c r="AG59" i="10"/>
  <c r="AG58" i="10"/>
  <c r="AG57" i="10"/>
  <c r="AG56" i="10"/>
  <c r="AG55" i="10"/>
  <c r="AG54" i="10"/>
  <c r="AG53" i="10"/>
  <c r="AG52" i="10"/>
  <c r="AG51" i="10"/>
  <c r="AG50" i="10"/>
  <c r="AG49" i="10"/>
  <c r="AG48" i="10"/>
  <c r="AG47" i="10"/>
  <c r="AG46" i="10"/>
  <c r="AG45" i="10"/>
  <c r="AG44" i="10"/>
  <c r="AG43" i="10"/>
  <c r="AG42" i="10"/>
  <c r="AG41" i="10"/>
  <c r="AG40" i="10"/>
  <c r="AG39" i="10"/>
  <c r="AG38" i="10"/>
  <c r="AG37" i="10"/>
  <c r="AG36" i="10"/>
  <c r="AG35" i="10"/>
  <c r="AG34" i="10"/>
  <c r="AG33" i="10"/>
  <c r="AG32" i="10"/>
  <c r="AG31" i="10"/>
  <c r="AG30" i="10"/>
  <c r="AG29" i="10"/>
  <c r="AG28" i="10"/>
  <c r="AG27" i="10"/>
  <c r="AG26" i="10"/>
  <c r="AG25" i="10"/>
  <c r="AG24" i="10"/>
  <c r="AG23" i="10"/>
  <c r="AG22" i="10"/>
  <c r="AG21" i="10"/>
  <c r="AG20" i="10"/>
  <c r="AG19" i="10"/>
  <c r="AG18" i="10"/>
  <c r="AG17" i="10"/>
  <c r="AG16" i="10"/>
  <c r="AG45" i="9"/>
  <c r="AG44" i="9"/>
  <c r="AG43" i="9"/>
  <c r="AG42" i="9"/>
  <c r="AG41" i="9"/>
  <c r="AG40" i="9"/>
  <c r="AG39" i="9"/>
  <c r="AG38" i="9"/>
  <c r="AG37" i="9"/>
  <c r="AG36" i="9"/>
  <c r="AG35" i="9"/>
  <c r="AG34" i="9"/>
  <c r="AG33" i="9"/>
  <c r="AG32" i="9"/>
  <c r="AG31" i="9"/>
  <c r="AG29" i="9"/>
  <c r="AG28" i="9"/>
  <c r="AG27" i="9"/>
  <c r="AG26" i="9"/>
  <c r="AG25" i="9"/>
  <c r="AG24" i="9"/>
  <c r="AG23" i="9"/>
  <c r="AG22" i="9"/>
  <c r="AG21" i="9"/>
  <c r="AG20" i="9"/>
  <c r="AG19" i="9"/>
  <c r="AG18" i="9"/>
  <c r="AG17" i="9"/>
  <c r="AG16" i="9"/>
  <c r="AG172" i="8"/>
  <c r="AG171" i="8"/>
  <c r="AG170" i="8"/>
  <c r="AG169" i="8"/>
  <c r="AG168" i="8"/>
  <c r="AG167" i="8"/>
  <c r="AG166" i="8"/>
  <c r="AG165" i="8"/>
  <c r="AG164" i="8"/>
  <c r="AG163" i="8"/>
  <c r="AG162" i="8"/>
  <c r="AG161" i="8"/>
  <c r="AG160" i="8"/>
  <c r="AG159" i="8"/>
  <c r="AG158" i="8"/>
  <c r="AG157" i="8"/>
  <c r="AG156" i="8"/>
  <c r="AG155" i="8"/>
  <c r="AG154" i="8"/>
  <c r="AG153" i="8"/>
  <c r="AG152" i="8"/>
  <c r="AG151" i="8"/>
  <c r="AG150" i="8"/>
  <c r="AG149" i="8"/>
  <c r="AG148" i="8"/>
  <c r="AG147" i="8"/>
  <c r="AG146" i="8"/>
  <c r="AG145" i="8"/>
  <c r="AG144" i="8"/>
  <c r="AG143" i="8"/>
  <c r="AG142" i="8"/>
  <c r="AG141" i="8"/>
  <c r="AG140" i="8"/>
  <c r="AG139" i="8"/>
  <c r="AG138" i="8"/>
  <c r="AG137" i="8"/>
  <c r="AG136" i="8"/>
  <c r="AG135" i="8"/>
  <c r="AG134" i="8"/>
  <c r="AG133" i="8"/>
  <c r="AG132" i="8"/>
  <c r="AG131" i="8"/>
  <c r="AG130" i="8"/>
  <c r="AG129" i="8"/>
  <c r="AG128" i="8"/>
  <c r="AG127" i="8"/>
  <c r="AG126" i="8"/>
  <c r="AG125" i="8"/>
  <c r="AG124" i="8"/>
  <c r="AG123" i="8"/>
  <c r="AG122" i="8"/>
  <c r="AG121" i="8"/>
  <c r="AG120" i="8"/>
  <c r="AG119" i="8"/>
  <c r="AG118" i="8"/>
  <c r="AG117" i="8"/>
  <c r="AG116" i="8"/>
  <c r="AG115" i="8"/>
  <c r="AG114" i="8"/>
  <c r="AG113" i="8"/>
  <c r="AG112" i="8"/>
  <c r="AG111" i="8"/>
  <c r="AG110" i="8"/>
  <c r="AG109" i="8"/>
  <c r="AG108" i="8"/>
  <c r="AG107" i="8"/>
  <c r="AG106" i="8"/>
  <c r="AG105" i="8"/>
  <c r="AG104" i="8"/>
  <c r="AG103" i="8"/>
  <c r="AG102" i="8"/>
  <c r="AG101" i="8"/>
  <c r="AG100" i="8"/>
  <c r="AG99" i="8"/>
  <c r="AG98" i="8"/>
  <c r="AG97" i="8"/>
  <c r="AG96" i="8"/>
  <c r="AG95" i="8"/>
  <c r="AG94" i="8"/>
  <c r="AG93" i="8"/>
  <c r="AG92" i="8"/>
  <c r="AG91" i="8"/>
  <c r="AG90" i="8"/>
  <c r="AG89" i="8"/>
  <c r="AG88" i="8"/>
  <c r="AG87" i="8"/>
  <c r="AG86" i="8"/>
  <c r="AG85" i="8"/>
  <c r="AG84" i="8"/>
  <c r="AG83" i="8"/>
  <c r="AG82" i="8"/>
  <c r="AG81" i="8"/>
  <c r="AG80" i="8"/>
  <c r="AG79" i="8"/>
  <c r="AG78" i="8"/>
  <c r="AG77" i="8"/>
  <c r="AG76" i="8"/>
  <c r="AG75" i="8"/>
  <c r="AG74" i="8"/>
  <c r="AG73" i="8"/>
  <c r="AG72" i="8"/>
  <c r="AG71" i="8"/>
  <c r="AG70" i="8"/>
  <c r="AG69" i="8"/>
  <c r="AG68" i="8"/>
  <c r="AG67" i="8"/>
  <c r="AG66" i="8"/>
  <c r="AG65" i="8"/>
  <c r="AG64" i="8"/>
  <c r="AG63" i="8"/>
  <c r="AG61" i="8"/>
  <c r="AG60" i="8"/>
  <c r="AG59" i="8"/>
  <c r="AG58" i="8"/>
  <c r="AG57" i="8"/>
  <c r="AG56" i="8"/>
  <c r="AG55" i="8"/>
  <c r="AG54" i="8"/>
  <c r="AG53" i="8"/>
  <c r="AG52" i="8"/>
  <c r="AG51" i="8"/>
  <c r="AG50" i="8"/>
  <c r="AG49" i="8"/>
  <c r="AG48" i="8"/>
  <c r="AG47" i="8"/>
  <c r="AG46" i="8"/>
  <c r="AG45" i="8"/>
  <c r="AG44" i="8"/>
  <c r="AG43" i="8"/>
  <c r="AG42" i="8"/>
  <c r="AG41" i="8"/>
  <c r="AG40" i="8"/>
  <c r="AG39" i="8"/>
  <c r="AG38" i="8"/>
  <c r="AG37" i="8"/>
  <c r="AG36" i="8"/>
  <c r="AG35" i="8"/>
  <c r="AG34" i="8"/>
  <c r="AG33" i="8"/>
  <c r="AG32" i="8"/>
  <c r="AG31" i="8"/>
  <c r="AG30" i="8"/>
  <c r="AG29" i="8"/>
  <c r="AG28" i="8"/>
  <c r="AG27" i="8"/>
  <c r="AG26" i="8"/>
  <c r="AG25" i="8"/>
  <c r="AG24" i="8"/>
  <c r="AG23" i="8"/>
  <c r="AG22" i="8"/>
  <c r="AG21" i="8"/>
  <c r="AG20" i="8"/>
  <c r="AG19" i="8"/>
  <c r="AG18" i="8"/>
  <c r="AG17" i="8"/>
  <c r="AG16" i="8"/>
  <c r="AG45" i="7"/>
  <c r="AG44" i="7"/>
  <c r="AG43" i="7"/>
  <c r="AG42" i="7"/>
  <c r="AG41" i="7"/>
  <c r="AG40" i="7"/>
  <c r="AG39" i="7"/>
  <c r="AG38" i="7"/>
  <c r="AG37" i="7"/>
  <c r="AG36" i="7"/>
  <c r="AG35" i="7"/>
  <c r="AG34" i="7"/>
  <c r="AG33" i="7"/>
  <c r="AG32" i="7"/>
  <c r="AG31" i="7"/>
  <c r="AG29" i="7"/>
  <c r="AG28" i="7"/>
  <c r="AG27" i="7"/>
  <c r="AG26" i="7"/>
  <c r="AG25" i="7"/>
  <c r="AG24" i="7"/>
  <c r="AG23" i="7"/>
  <c r="AG22" i="7"/>
  <c r="AG21" i="7"/>
  <c r="AG20" i="7"/>
  <c r="AG19" i="7"/>
  <c r="AG18" i="7"/>
  <c r="AG17" i="7"/>
  <c r="AG16" i="7"/>
  <c r="AG15" i="17"/>
  <c r="AG14" i="17"/>
  <c r="AG13" i="17"/>
  <c r="AG15" i="15"/>
  <c r="AG14" i="15"/>
  <c r="AG13" i="15"/>
  <c r="AG15" i="14"/>
  <c r="AG14" i="14"/>
  <c r="AG13" i="14"/>
  <c r="AG15" i="13"/>
  <c r="AG14" i="13"/>
  <c r="AG13" i="13"/>
  <c r="AG15" i="12"/>
  <c r="AG14" i="12"/>
  <c r="AG13" i="12"/>
  <c r="AG15" i="11"/>
  <c r="AG14" i="11"/>
  <c r="AG13" i="11"/>
  <c r="AG15" i="10"/>
  <c r="AG14" i="10"/>
  <c r="AG13" i="10"/>
  <c r="AG15" i="9"/>
  <c r="AG14" i="9"/>
  <c r="AG13" i="9"/>
  <c r="AG15" i="8"/>
  <c r="AG14" i="8"/>
  <c r="AG13" i="8"/>
  <c r="AG15" i="7"/>
  <c r="AG14" i="7"/>
  <c r="AG13" i="7"/>
  <c r="AG16" i="4"/>
  <c r="AG15" i="4"/>
  <c r="AG14" i="4"/>
  <c r="AG16" i="3"/>
  <c r="AG15" i="3"/>
  <c r="AG14" i="3"/>
  <c r="AG14" i="2"/>
  <c r="AG15" i="2"/>
  <c r="AG16" i="2"/>
  <c r="AG14" i="1"/>
  <c r="AG15" i="1"/>
  <c r="AG16" i="1"/>
  <c r="A11" i="6"/>
  <c r="A10" i="6"/>
  <c r="A11" i="17"/>
  <c r="A11" i="15"/>
  <c r="A10" i="17"/>
  <c r="A10" i="15"/>
  <c r="A11" i="14"/>
  <c r="A10" i="14"/>
  <c r="A11" i="13"/>
  <c r="A10" i="13"/>
  <c r="A11" i="12"/>
  <c r="A11" i="11"/>
  <c r="A10" i="12"/>
  <c r="A10" i="11"/>
  <c r="A11" i="10"/>
  <c r="A10" i="10"/>
  <c r="A11" i="9"/>
  <c r="A10" i="9"/>
  <c r="A10" i="7"/>
  <c r="A10" i="8"/>
  <c r="A11" i="8"/>
  <c r="A11" i="7"/>
  <c r="A11" i="5"/>
  <c r="A10" i="5"/>
  <c r="A12" i="4"/>
  <c r="A10" i="4"/>
  <c r="A12" i="3"/>
  <c r="A10" i="3"/>
  <c r="A12" i="2"/>
  <c r="A10" i="2"/>
  <c r="AG61" i="12"/>
  <c r="AG30" i="11"/>
  <c r="AG30" i="7"/>
</calcChain>
</file>

<file path=xl/sharedStrings.xml><?xml version="1.0" encoding="utf-8"?>
<sst xmlns="http://schemas.openxmlformats.org/spreadsheetml/2006/main" count="1707" uniqueCount="224">
  <si>
    <t>RESULTADOS POR TRANSACCIONES EN EL MER E INTERCONEXIÓN</t>
  </si>
  <si>
    <t>IMPORTACIONES DE ENERGÍA POR PARTICIPANTE (kWh)</t>
  </si>
  <si>
    <t>PARTICIPANTES PRODUCTORES</t>
  </si>
  <si>
    <t>IMPORTACIONES DE ENERGÍA POR PARTICIPANTE (US$)</t>
  </si>
  <si>
    <t>EXPORTACIONES DE ENERGÍA POR PARTICIPANTE (kWh)</t>
  </si>
  <si>
    <t>PARTICIPANTES CONSUMIDORES</t>
  </si>
  <si>
    <t>EXPORTACIONES DE ENERGÍA POR PARTICIPANTE (US$)</t>
  </si>
  <si>
    <t>DESVIACIÓN GRAVE MER IMPORTADA BONIFICABLE (US$)</t>
  </si>
  <si>
    <t>DESVIACIÓN GRAVE MER IMPORTADA BONIFICABLE - SOBRECOSTO / EXCEDENTE (US$)</t>
  </si>
  <si>
    <t>DESVIACIÓN GRAVE MER IMPORTADA COMPENSABLE (US$)</t>
  </si>
  <si>
    <t>DESVIACIÓN GRAVE MER IMPORTADA COMPENSABLE - SOBRECOSTO / EXCEDENTE (US$)</t>
  </si>
  <si>
    <t>DESVIACIÓN NORMAL  IMPORTADA (US$)-INTERCONEXIÓN CON MER</t>
  </si>
  <si>
    <t>DESVIACIÓN NORMAL  IMPORTADA - SOBRECOSTO / EXCEDENTE (US$)-INTERCONEXIÓN CON MER</t>
  </si>
  <si>
    <t>DESVIACIÓN GRAVE MER EXPORTADA BONIFICABLE (US$)</t>
  </si>
  <si>
    <t>DESVIACIÓN GRAVE MER EXPORTADA BONIFICABLE - SOBRECOSTO / EXCEDENTE (US$)</t>
  </si>
  <si>
    <t>DESVIACIÓN GRAVE MER EXPORTADA COMPENSABLE (US$)</t>
  </si>
  <si>
    <t>DESVIACIÓN GRAVE MER EXPORTADA COMPENSABLE (US$)-INTERCONEXIÓN CON MER - SOBRECOSTO / EXCEDENTE (US$)</t>
  </si>
  <si>
    <t>DESVIACIÓN NORMAL MER EXPORTADA (US$)-INTERCONEXIÓN CON MER</t>
  </si>
  <si>
    <t>DESVIACIÓN NORMAL MER EXPORTADA - SOBRECOSTO / EXCEDENTE (US$)</t>
  </si>
  <si>
    <t>Total Neto kWh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</si>
  <si>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</si>
  <si>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</si>
  <si>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</si>
  <si>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</si>
  <si>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</si>
  <si>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</si>
  <si>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</si>
  <si>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</si>
  <si>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</si>
  <si>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</si>
  <si>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</si>
  <si>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</si>
  <si>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</si>
  <si>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</si>
  <si>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</si>
  <si>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</si>
  <si>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</si>
  <si>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</si>
  <si>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</si>
  <si>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</si>
  <si>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</si>
  <si>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</si>
  <si>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</si>
  <si>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</si>
  <si>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</si>
  <si>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</si>
  <si>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</si>
  <si>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</si>
  <si>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</si>
  <si>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</si>
  <si>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</si>
  <si>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Total Neto US$</t>
  </si>
  <si>
    <t xml:space="preserve">                                                                                                                                                                          Día
Productor</t>
  </si>
  <si>
    <t xml:space="preserve">                                                                                                                                                                          Día
Consumidor</t>
  </si>
  <si>
    <t xml:space="preserve">                                                                                                                                                                          Día
Agente</t>
  </si>
  <si>
    <t>Período del 01 al 31 de Agosto del 2021. Versión Original</t>
  </si>
  <si>
    <t>RESULTADOS POR DESVIACIONES EN EL MERCADO ELÉCTRICO REGIONAL, CORRESPONDEN AL MES DE JULIO 2021, INCLUÍDO EN EL DOCUMENTO DE TRANSACCIONES ECONÓMICAS REGIONAL DE AGOSTO 2021.</t>
  </si>
  <si>
    <t>DESVIACIÓN GRAVE MER IMPORTADA BONIFICABLE</t>
  </si>
  <si>
    <t>DESVIACIÓN GRAVE MER IMPORTADA COMPENSABLE</t>
  </si>
  <si>
    <t xml:space="preserve">DESVIACIÓN NORMAL IMPORTADA CON MER       </t>
  </si>
  <si>
    <t xml:space="preserve">DESVIACIÓN GRAVE MER EXPORTADA BONIFICABLE           </t>
  </si>
  <si>
    <t xml:space="preserve">DESVIACIÓN GRAVE MER EXPORTADA COMPENSABLE           </t>
  </si>
  <si>
    <t>DESVIACIÓN NORMAL MER EXPORTADA INTERCONEXIÓN CON MER</t>
  </si>
  <si>
    <t>AGENCIAS J. I. COHEN</t>
  </si>
  <si>
    <t>CENTRAL COMERCIALIZADORA DE ENERGIA ELECTRICA, S.A.</t>
  </si>
  <si>
    <t>COMERCIALIZADORA CENTROAMERICANA DE ENERGIA LA CEIBA, S. A.</t>
  </si>
  <si>
    <t>COMERCIALIZADORA DE ENERGIA PARA EL DESARROLLO, S. A.</t>
  </si>
  <si>
    <t>COMERCIALIZADORA DE ENERGÍA SAN DIEGO, S. A.</t>
  </si>
  <si>
    <t>COMERCIALIZADORA ELECTRICA DE GUATEMALA, S.A.</t>
  </si>
  <si>
    <t>COMERCIALIZADORA ELECTRICA DEL PACIFICO, S. A.</t>
  </si>
  <si>
    <t>COMERCIALIZADORA ELECTRICA LA UNION, S. A.</t>
  </si>
  <si>
    <t>COMERCIALIZADORA ELECTRONOVA, S. A.</t>
  </si>
  <si>
    <t>COMERCIALIZADORA GUATEMALTECA MAYORISTA DE ELECTRICIDAD S.A.</t>
  </si>
  <si>
    <t>CONSORCIO ENERGÉTICO MAAYAT'AAN, S. A.</t>
  </si>
  <si>
    <t>CORPORACIÓN DE ELECTRICIDAD CENTROAMERICANA, S. A.</t>
  </si>
  <si>
    <t>COVA ENERGY, S. A.</t>
  </si>
  <si>
    <t>CUESTAMORAS COMERCIALIZADORA ELÉCTRICA, S.A.</t>
  </si>
  <si>
    <t>DISTRIBUIDORA DE ELECTRICIDAD DE OCCIDENTE, S. A.</t>
  </si>
  <si>
    <t>DISTRIBUIDORA DE ELECTRICIDAD DE ORIENTE, S. A.</t>
  </si>
  <si>
    <t>ECONOENERGÍA, S. A.</t>
  </si>
  <si>
    <t>EMPRESA ELECTRICA DE GUATEMALA, S. A.</t>
  </si>
  <si>
    <t>EMPRESA MUNICIPAL RURAL DE ELECTRICIDAD DE PLAYA GRANDE</t>
  </si>
  <si>
    <t>ENEL GREEN POWER GUATEMALA, S. A.</t>
  </si>
  <si>
    <t>ENTRE RIOS SUSTAINABLE WOODS, S. A.</t>
  </si>
  <si>
    <t>ENTRE RIOS, S. A.</t>
  </si>
  <si>
    <t>GUATEMALA DE MOLDEADOS, S. A.</t>
  </si>
  <si>
    <t>INMOBILIARIA LA ROCA, S. A.</t>
  </si>
  <si>
    <t>INSTITUTO DE RECREACION DE LOS TRABAJADORES (GUSIRTNE0000001)</t>
  </si>
  <si>
    <t>INSTITUTO NACIONAL DE ELECTRIFICACION (EDIFICIO INDE)</t>
  </si>
  <si>
    <t>INVERSIONES NACIMIENTO, S. A.</t>
  </si>
  <si>
    <t>ION ENERGY, S. A.</t>
  </si>
  <si>
    <t>MAYORISTAS DE ELECTRICIDAD, S.A.</t>
  </si>
  <si>
    <t>ORAZUL ENERGY GUATEMALA Y CIA. S. C. A.</t>
  </si>
  <si>
    <t>RECURSOS GEOTERMICOS, S. A.</t>
  </si>
  <si>
    <t>SOLARIS GUATEMALA, S. A.</t>
  </si>
  <si>
    <t>AGEN, S. A.</t>
  </si>
  <si>
    <t>AGRICOLA LA ENTRADA, S. A.</t>
  </si>
  <si>
    <t>AGRO COMERCIALIZADORA DEL POLOCHIC, S. A.</t>
  </si>
  <si>
    <t>AGROFORESTAL EL CEDRO, S. A.</t>
  </si>
  <si>
    <t>AGROGENERADORA, S. A.</t>
  </si>
  <si>
    <t>AGROINDUSTRIAL PIEDRA NEGRA, S. A.</t>
  </si>
  <si>
    <t>AGROPECUARIA ALTORR, S. A.</t>
  </si>
  <si>
    <t>AGROPROP, S. A.</t>
  </si>
  <si>
    <t>AGUILAR, ARIMANY, ASOCIADOS CONSULTORES, S. A.</t>
  </si>
  <si>
    <t>ALTERNATIVA DE ENERGIA RENOVABLE, S. A.</t>
  </si>
  <si>
    <t>ALTERNATIVA DE ENERGIA RENOVABLE, S. A. (EXPORTACION MÉXICO)</t>
  </si>
  <si>
    <t>ALTERNATIVA DE ENERGIA RENOVABLE, S. A. (EXPORTACION PANALUYA)</t>
  </si>
  <si>
    <t>ANACAPRI, S. A.</t>
  </si>
  <si>
    <t>BIOMASS ENERGY, S. A.</t>
  </si>
  <si>
    <t>BIOMASS ENERGY, S. A. (EXPORTACIÓN PANALUYA)</t>
  </si>
  <si>
    <t>CAUDALES RENOVABLES S. A.</t>
  </si>
  <si>
    <t>CENTRAL AGRO INDUSTRIAL GUATEMALTECA, S. A.</t>
  </si>
  <si>
    <t>CINCO M, S. A.</t>
  </si>
  <si>
    <t>COMERCIALIZADORA COMERTITLAN, S. A.</t>
  </si>
  <si>
    <t>COMPANIA AGRICOLA INDUSTRIAL SANTA ANA, S. A.</t>
  </si>
  <si>
    <t>COMPAÑIA ELECTRICA LA LIBERTAD, S. A.</t>
  </si>
  <si>
    <t>COMPAÑÍA AGRÍCOLA INDUSTRIAL SANTA ANA, S.A. (EXPORTACIÓN MOYUTA)</t>
  </si>
  <si>
    <t>COMPAÑÍA AGRÍCOLA, O.V., S. A.</t>
  </si>
  <si>
    <t>COMPAÑÍA DE MONTAJES ELECTROMECANICOS, S. A.</t>
  </si>
  <si>
    <t>COMPRA DE MATERIAS PRIMAS, S. A.</t>
  </si>
  <si>
    <t>CORALITO, S. A.</t>
  </si>
  <si>
    <t>DESARROLLOS LAS UVITAS, S. A.</t>
  </si>
  <si>
    <t>EL PILAR, S. A.</t>
  </si>
  <si>
    <t>ELECTRO GENERACION, S. A.</t>
  </si>
  <si>
    <t>EMPRESA DE GENERACION DE ENERGIA ELECTRICA DEL INDE</t>
  </si>
  <si>
    <t>ENEL GREEN POWER GUATEMALA, S. A. (EXPORTACIÓN LA VEGA)</t>
  </si>
  <si>
    <t>ENEL GREEN POWER GUATEMALA, S. A. (EXPORTACIÓN MOYUTA)</t>
  </si>
  <si>
    <t>ENEL GREEN POWER GUATEMALA, S. A. (EXPORTACIÓN PANALUYA)</t>
  </si>
  <si>
    <t>ENERGIA DEL CARIBE, S. A.</t>
  </si>
  <si>
    <t>ENERGIA LIMPIA DE GUATEMALA, S. A.</t>
  </si>
  <si>
    <t>ENERGIAS DEL OCOSITO, S. A.</t>
  </si>
  <si>
    <t>ENERGIAS RENOVABLES AMLO, S. A.</t>
  </si>
  <si>
    <t>ENERGIAS SAN JOSE, S. A.</t>
  </si>
  <si>
    <t>ENERGIAS SAN JOSE, S. A. (EXPORTACIÓN PANALUYA)</t>
  </si>
  <si>
    <t>ENERGÍA DE LA TIERRA, S. A.</t>
  </si>
  <si>
    <t>EOLICO SAN ANTONIO EL SITIO, S.A.</t>
  </si>
  <si>
    <t>ESI, S. A.</t>
  </si>
  <si>
    <t>GENEPAL, S. A.</t>
  </si>
  <si>
    <t>GENEPAL, S. A. (EXPORTACIÓN LA VEGA)</t>
  </si>
  <si>
    <t>GENEPAL, S. A. (EXPORTACIÓN PANALUYA)</t>
  </si>
  <si>
    <t>GENERADORA  DEL ATLANTICO, S. A.</t>
  </si>
  <si>
    <t>GENERADORA DE ENERGIA EL PRADO, S. A.</t>
  </si>
  <si>
    <t>GENERADORA DE OCCIDENTE, LTDA.</t>
  </si>
  <si>
    <t>GENERADORA DEL ESTE, S. A.</t>
  </si>
  <si>
    <t>GENERADORA ELECTRICA DEL NORTE LTDA.</t>
  </si>
  <si>
    <t>GENERADORA ELECTRICA LA PAZ, S. A.</t>
  </si>
  <si>
    <t>GENERADORA ELECTRICA LAS VICTORIAS, S. A.</t>
  </si>
  <si>
    <t>GRUPO CUTZÁN, S. A.</t>
  </si>
  <si>
    <t>GRUPO GENERADOR DE ORIENTE, S. A.</t>
  </si>
  <si>
    <t>HIDRO JUMINA, S. A.</t>
  </si>
  <si>
    <t>HIDRO VICTORIA, S. A.</t>
  </si>
  <si>
    <t>HIDRO XACBAL</t>
  </si>
  <si>
    <t>HIDRO XACBAL (EXPORTACIÓN LA VEGA)</t>
  </si>
  <si>
    <t>HIDRO XACBAL (EXPORTACIÓN PANALUYA)</t>
  </si>
  <si>
    <t>HIDROELECTRICA CANDELARIA, S. A.</t>
  </si>
  <si>
    <t>HIDROELECTRICA EL BROTE, S. A.</t>
  </si>
  <si>
    <t>HIDROELECTRICA EL COBANO, S. A.</t>
  </si>
  <si>
    <t>HIDROELECTRICA EL COROZO</t>
  </si>
  <si>
    <t>HIDROELECTRICA MAXANAL, S.A.</t>
  </si>
  <si>
    <t>HIDROELECTRICA RAAXHA, S. A.</t>
  </si>
  <si>
    <t>HIDROELECTRICA SAC-JA, S. A.</t>
  </si>
  <si>
    <t>HIDROELECTRICA SAMUC, S. A.</t>
  </si>
  <si>
    <t>HIDROELECTRICA SANTA ANITA, S.A.</t>
  </si>
  <si>
    <t>HIDROELÉCTRICA CARMEN AMALIA, S. A.</t>
  </si>
  <si>
    <t>HIDROELÉCTRICA CHOLIVÁ, S. A.</t>
  </si>
  <si>
    <t>HIDROLECT, S. A.</t>
  </si>
  <si>
    <t>HIDROPOWER SDMM, S. A.</t>
  </si>
  <si>
    <t>HIDROSACPUR, S. A.</t>
  </si>
  <si>
    <t>HIDROXOCOBIL, S. A.</t>
  </si>
  <si>
    <t>INDUSTRIAS DE BIOGAS, S. A.</t>
  </si>
  <si>
    <t>INGENIO LA UNION, S.A.</t>
  </si>
  <si>
    <t>INGENIO MAGDALENA, S.A.</t>
  </si>
  <si>
    <t>INGENIO PALO GORDO, S. A.</t>
  </si>
  <si>
    <t>INGENIO TULULA, S. A.</t>
  </si>
  <si>
    <t>INVERSIONES ATENAS, S. A.</t>
  </si>
  <si>
    <t>INVERSIONES PASABIEN, S. A.</t>
  </si>
  <si>
    <t>JAGUAR ENERGY GUATEMALA LLC.</t>
  </si>
  <si>
    <t>JAGUAR ENERGY GUATEMALA LLC. (EXPORTACIÓN PANALUYA)</t>
  </si>
  <si>
    <t>LEEVERG, S. A.</t>
  </si>
  <si>
    <t>LUZ Y FUERZA ELECTRICA DE GUATEMALA, LTDA.</t>
  </si>
  <si>
    <t>MERELEC GUATEMALA, S. A.</t>
  </si>
  <si>
    <t>MONTE MARIA, S. A.</t>
  </si>
  <si>
    <t>OSCANA, S. A.</t>
  </si>
  <si>
    <t>OXEC II, S. A.</t>
  </si>
  <si>
    <t>OXEC, S. A.</t>
  </si>
  <si>
    <t>PANTALEON, S.A.</t>
  </si>
  <si>
    <t>PANTALEON, S.A. (EXPORTACIÓN MÉXICO)</t>
  </si>
  <si>
    <t>PAPELES ELABORADOS, S. A.</t>
  </si>
  <si>
    <t>PROVEEDORA DE ENERGIA RENOVABLE PEÑA FLOR, S. A.</t>
  </si>
  <si>
    <t>PROYECTOS SOSTENIBLES DE GUATEMALA, S. A.</t>
  </si>
  <si>
    <t>PUERTO QUETZAL POWER LLC</t>
  </si>
  <si>
    <t>PUNTA DEL CIELO, S. A.</t>
  </si>
  <si>
    <t>REGIONAL ENERGETICA, S. A.</t>
  </si>
  <si>
    <t>RENACE, S. A.</t>
  </si>
  <si>
    <t>RENOVABLES DE GUATEMALA, S. A.</t>
  </si>
  <si>
    <t>SAN DIEGO, S. A.</t>
  </si>
  <si>
    <t>SERVICIOS CM, S. A.</t>
  </si>
  <si>
    <t>SERVICIOS EN GENERACION, S. A.</t>
  </si>
  <si>
    <t>SIBO, S. A.</t>
  </si>
  <si>
    <t>TECNOGUAT, S. A.</t>
  </si>
  <si>
    <t>TERMICA, S. A.</t>
  </si>
  <si>
    <t>TERMICA, S. A. (EXPORTACIÓN LA VEGA)</t>
  </si>
  <si>
    <t>TRANSMISIÓN DE ELECTRICIDAD, S. A.</t>
  </si>
  <si>
    <t>TUNCAJ, S. A.</t>
  </si>
  <si>
    <t>VIENTO BLANCO, S. A.</t>
  </si>
  <si>
    <t>VISION DE AGUILA, S. A.</t>
  </si>
  <si>
    <t>VITOL ELECTRICIDAD DE GUATEMALA, S. A.</t>
  </si>
  <si>
    <t>XOLHUITZ PROVIDENCIA, S. A.</t>
  </si>
  <si>
    <t>ALTERNATIVA DE ENERGIA RENOVABLE, S. A. (EXPORTACION LA VEGA)</t>
  </si>
  <si>
    <t>ALTERNATIVA DE ENERGIA RENOVABLE, S. A. (EXPORTACION MOYUTA)</t>
  </si>
  <si>
    <t>COMERCIALIZADORA ELECTRICA DE GUATEMALA, S. A. (EXPORTACIÓN PANALUYA)</t>
  </si>
  <si>
    <t>COMPAÑÍA AGRÍCOLA INDUSTRIAL SANTA ANA, S.A. (EXPORTACIÓN PANALUYA)</t>
  </si>
  <si>
    <t>CUESTAMORAS COMERCIALIZADORA ELÉCTRICA, S.A. (EXPORTACIÓN PANALUYA)</t>
  </si>
  <si>
    <t>EMPRESA DE GENERACIÓN DE ENERGÍA ELÉCTRICA DEL INDE (EXPORTACIÓN MOYUTA)</t>
  </si>
  <si>
    <t>EMPRESA DE GENERACIÓN DE ENERGÍA ELÉCTRICA DEL INDE (EXPORTACIÓN PANALUYA)</t>
  </si>
  <si>
    <t>ENERGIAS SAN JOSE, S. A. (EXPORTACIÓN LA VEGA)</t>
  </si>
  <si>
    <t>ENERGIAS SAN JOSE, S. A. (EXPORTACIÓN MOYUTA)</t>
  </si>
  <si>
    <t>JAGUAR ENERGY GUATEMALA LLC. (EXPORTACIÓN LA VEGA)</t>
  </si>
  <si>
    <t>PUERTO QUETZAL POWER LLC (EXPORTACIÓN MOYUTA)</t>
  </si>
  <si>
    <t>RENACE, S. A. (EXPORTACIÓN MOYUTA)</t>
  </si>
  <si>
    <t>VITOL ELECTRICIDAD DE GUATEMALA, S. A. (EXPORTACIÓN LA VEGA)</t>
  </si>
  <si>
    <t>XOLHUITZ PROVIDENCIA, S. A. (EXPORTACIÓN MÉXICO)</t>
  </si>
  <si>
    <t>SAN DIEGO, S.A. (EXPORTACIÓN PANALUYA)</t>
  </si>
  <si>
    <t>EMPRESA DE GENERACION DE ENERGIA ELECTRICA DEL INDE (DEMANDA PUNTOS EEMs)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</si>
</sst>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i/>
      <sz val="12"/>
      <name val="Arial"/>
      <family val="2"/>
    </font>
    <font>
      <u/>
      <sz val="10"/>
      <color indexed="12"/>
      <name val="Arial"/>
      <family val="2"/>
    </font>
    <font>
      <b/>
      <u/>
      <sz val="8"/>
      <color indexed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</fills>
  <borders count="21">
    <border>
      <left/>
      <right/>
      <top/>
      <bottom/>
      <diagonal/>
    </border>
    <border diagonalDown="1">
      <left/>
      <right/>
      <top/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61">
    <xf numFmtId="0" fontId="0" fillId="0" borderId="0" xfId="0"/>
    <xf numFmtId="0" fontId="1" fillId="2" borderId="0" xfId="2" applyFill="1"/>
    <xf numFmtId="0" fontId="1" fillId="0" borderId="0" xfId="2"/>
    <xf numFmtId="0" fontId="3" fillId="2" borderId="0" xfId="2" applyFont="1" applyFill="1" applyAlignment="1"/>
    <xf numFmtId="0" fontId="10" fillId="2" borderId="0" xfId="2" applyFont="1" applyFill="1"/>
    <xf numFmtId="171" fontId="1" fillId="0" borderId="0" xfId="2" applyNumberFormat="1" applyAlignment="1">
      <alignment shrinkToFit="1"/>
    </xf>
    <xf numFmtId="0" fontId="7" fillId="0" borderId="0" xfId="2" applyFont="1"/>
    <xf numFmtId="0" fontId="8" fillId="0" borderId="1" xfId="2" applyNumberFormat="1" applyFont="1" applyBorder="1" applyAlignment="1">
      <alignment horizontal="left" vertical="center" wrapText="1"/>
    </xf>
    <xf numFmtId="171" fontId="1" fillId="0" borderId="0" xfId="2" applyNumberFormat="1" applyFill="1" applyAlignment="1">
      <alignment shrinkToFit="1"/>
    </xf>
    <xf numFmtId="0" fontId="2" fillId="2" borderId="0" xfId="2" applyFont="1" applyFill="1" applyAlignment="1">
      <alignment horizontal="center"/>
    </xf>
    <xf numFmtId="0" fontId="5" fillId="2" borderId="0" xfId="1" applyFont="1" applyFill="1" applyAlignment="1" applyProtection="1">
      <alignment horizontal="center"/>
    </xf>
    <xf numFmtId="0" fontId="6" fillId="3" borderId="0" xfId="2" applyFont="1" applyFill="1" applyAlignment="1">
      <alignment horizontal="center" vertical="center"/>
    </xf>
    <xf numFmtId="0" fontId="7" fillId="3" borderId="0" xfId="2" applyFont="1" applyFill="1" applyAlignment="1">
      <alignment horizontal="center" vertical="center"/>
    </xf>
    <xf numFmtId="0" fontId="2" fillId="3" borderId="0" xfId="2" applyFont="1" applyFill="1" applyAlignment="1">
      <alignment horizontal="center" vertical="center"/>
    </xf>
    <xf numFmtId="0" fontId="8" fillId="3" borderId="0" xfId="2" applyFont="1" applyFill="1" applyAlignment="1">
      <alignment horizontal="center" vertical="center"/>
    </xf>
    <xf numFmtId="0" fontId="1" fillId="0" borderId="0" xfId="2" applyNumberFormat="1" applyBorder="1" applyAlignment="1">
      <alignment horizontal="center" vertical="center" wrapText="1"/>
    </xf>
    <xf numFmtId="0" fontId="9" fillId="0" borderId="0" xfId="2" applyFont="1" applyBorder="1"/>
    <xf numFmtId="171" fontId="1" fillId="0" borderId="0" xfId="2" applyNumberFormat="1" applyBorder="1" applyAlignment="1">
      <alignment shrinkToFit="1"/>
    </xf>
    <xf numFmtId="0" fontId="9" fillId="0" borderId="3" xfId="2" applyFont="1" applyBorder="1"/>
    <xf numFmtId="171" fontId="1" fillId="0" borderId="4" xfId="2" applyNumberFormat="1" applyBorder="1" applyAlignment="1">
      <alignment shrinkToFit="1"/>
    </xf>
    <xf numFmtId="171" fontId="1" fillId="0" borderId="8" xfId="2" applyNumberFormat="1" applyBorder="1" applyAlignment="1">
      <alignment shrinkToFit="1"/>
    </xf>
    <xf numFmtId="0" fontId="9" fillId="0" borderId="5" xfId="2" applyFont="1" applyBorder="1"/>
    <xf numFmtId="171" fontId="1" fillId="0" borderId="9" xfId="2" applyNumberFormat="1" applyBorder="1" applyAlignment="1">
      <alignment shrinkToFit="1"/>
    </xf>
    <xf numFmtId="0" fontId="9" fillId="0" borderId="6" xfId="2" applyFont="1" applyBorder="1"/>
    <xf numFmtId="171" fontId="1" fillId="0" borderId="7" xfId="2" applyNumberFormat="1" applyBorder="1" applyAlignment="1">
      <alignment shrinkToFit="1"/>
    </xf>
    <xf numFmtId="171" fontId="1" fillId="0" borderId="10" xfId="2" applyNumberFormat="1" applyBorder="1" applyAlignment="1">
      <alignment shrinkToFit="1"/>
    </xf>
    <xf numFmtId="0" fontId="1" fillId="0" borderId="3" xfId="2" applyNumberFormat="1" applyBorder="1" applyAlignment="1">
      <alignment horizontal="center" vertical="center" wrapText="1"/>
    </xf>
    <xf numFmtId="0" fontId="1" fillId="0" borderId="4" xfId="2" applyNumberFormat="1" applyBorder="1" applyAlignment="1">
      <alignment horizontal="center" vertical="center" wrapText="1"/>
    </xf>
    <xf numFmtId="0" fontId="1" fillId="0" borderId="8" xfId="2" applyNumberFormat="1" applyBorder="1" applyAlignment="1">
      <alignment horizontal="center" vertical="center" wrapText="1"/>
    </xf>
    <xf numFmtId="171" fontId="1" fillId="0" borderId="3" xfId="2" applyNumberFormat="1" applyBorder="1" applyAlignment="1">
      <alignment shrinkToFit="1"/>
    </xf>
    <xf numFmtId="171" fontId="1" fillId="0" borderId="5" xfId="2" applyNumberFormat="1" applyBorder="1" applyAlignment="1">
      <alignment shrinkToFit="1"/>
    </xf>
    <xf numFmtId="171" fontId="1" fillId="0" borderId="6" xfId="2" applyNumberFormat="1" applyBorder="1" applyAlignment="1">
      <alignment shrinkToFit="1"/>
    </xf>
    <xf numFmtId="0" fontId="8" fillId="0" borderId="11" xfId="2" applyNumberFormat="1" applyFont="1" applyBorder="1" applyAlignment="1">
      <alignment horizontal="left" vertical="center" wrapText="1"/>
    </xf>
    <xf numFmtId="0" fontId="9" fillId="0" borderId="12" xfId="2" applyFont="1" applyBorder="1"/>
    <xf numFmtId="0" fontId="9" fillId="0" borderId="13" xfId="2" applyFont="1" applyBorder="1"/>
    <xf numFmtId="0" fontId="8" fillId="0" borderId="14" xfId="2" applyNumberFormat="1" applyFont="1" applyBorder="1" applyAlignment="1">
      <alignment horizontal="left" vertical="center" wrapText="1"/>
    </xf>
    <xf numFmtId="0" fontId="9" fillId="0" borderId="9" xfId="2" applyFont="1" applyBorder="1"/>
    <xf numFmtId="0" fontId="1" fillId="0" borderId="15" xfId="2" applyNumberFormat="1" applyBorder="1" applyAlignment="1">
      <alignment horizontal="center" vertical="center" wrapText="1"/>
    </xf>
    <xf numFmtId="171" fontId="1" fillId="0" borderId="12" xfId="2" applyNumberFormat="1" applyBorder="1" applyAlignment="1">
      <alignment shrinkToFit="1"/>
    </xf>
    <xf numFmtId="171" fontId="1" fillId="0" borderId="13" xfId="2" applyNumberFormat="1" applyBorder="1" applyAlignment="1">
      <alignment shrinkToFit="1"/>
    </xf>
    <xf numFmtId="0" fontId="9" fillId="0" borderId="15" xfId="2" applyFont="1" applyBorder="1"/>
    <xf numFmtId="171" fontId="1" fillId="0" borderId="15" xfId="2" applyNumberFormat="1" applyBorder="1" applyAlignment="1">
      <alignment shrinkToFit="1"/>
    </xf>
    <xf numFmtId="0" fontId="8" fillId="0" borderId="16" xfId="2" applyNumberFormat="1" applyFont="1" applyBorder="1" applyAlignment="1">
      <alignment horizontal="left" vertical="center" wrapText="1"/>
    </xf>
    <xf numFmtId="0" fontId="1" fillId="0" borderId="17" xfId="2" applyNumberFormat="1" applyBorder="1" applyAlignment="1">
      <alignment horizontal="center" vertical="center" wrapText="1"/>
    </xf>
    <xf numFmtId="0" fontId="1" fillId="0" borderId="18" xfId="2" applyNumberFormat="1" applyBorder="1" applyAlignment="1">
      <alignment horizontal="center" vertical="center" wrapText="1"/>
    </xf>
    <xf numFmtId="0" fontId="8" fillId="0" borderId="19" xfId="2" applyNumberFormat="1" applyFont="1" applyBorder="1" applyAlignment="1">
      <alignment horizontal="left" vertical="center" wrapText="1"/>
    </xf>
    <xf numFmtId="0" fontId="1" fillId="0" borderId="7" xfId="2" applyNumberFormat="1" applyBorder="1" applyAlignment="1">
      <alignment horizontal="center" vertical="center" wrapText="1"/>
    </xf>
    <xf numFmtId="0" fontId="9" fillId="0" borderId="0" xfId="2" applyFont="1" applyFill="1" applyBorder="1"/>
    <xf numFmtId="171" fontId="1" fillId="0" borderId="0" xfId="2" applyNumberFormat="1" applyFill="1" applyBorder="1" applyAlignment="1">
      <alignment shrinkToFit="1"/>
    </xf>
    <xf numFmtId="171" fontId="1" fillId="0" borderId="5" xfId="2" applyNumberFormat="1" applyFill="1" applyBorder="1" applyAlignment="1">
      <alignment shrinkToFit="1"/>
    </xf>
    <xf numFmtId="171" fontId="1" fillId="0" borderId="9" xfId="2" applyNumberFormat="1" applyFill="1" applyBorder="1" applyAlignment="1">
      <alignment shrinkToFit="1"/>
    </xf>
    <xf numFmtId="171" fontId="1" fillId="0" borderId="6" xfId="2" applyNumberFormat="1" applyFill="1" applyBorder="1" applyAlignment="1">
      <alignment shrinkToFit="1"/>
    </xf>
    <xf numFmtId="171" fontId="1" fillId="0" borderId="7" xfId="2" applyNumberFormat="1" applyFill="1" applyBorder="1" applyAlignment="1">
      <alignment shrinkToFit="1"/>
    </xf>
    <xf numFmtId="171" fontId="1" fillId="0" borderId="10" xfId="2" applyNumberFormat="1" applyFill="1" applyBorder="1" applyAlignment="1">
      <alignment shrinkToFit="1"/>
    </xf>
    <xf numFmtId="0" fontId="1" fillId="0" borderId="2" xfId="2" applyNumberFormat="1" applyBorder="1" applyAlignment="1">
      <alignment horizontal="center" vertical="center" wrapText="1"/>
    </xf>
    <xf numFmtId="0" fontId="1" fillId="0" borderId="20" xfId="2" applyNumberFormat="1" applyBorder="1" applyAlignment="1">
      <alignment horizontal="center" vertical="center" wrapText="1"/>
    </xf>
    <xf numFmtId="0" fontId="9" fillId="0" borderId="12" xfId="2" applyFont="1" applyFill="1" applyBorder="1"/>
    <xf numFmtId="0" fontId="9" fillId="0" borderId="13" xfId="2" applyFont="1" applyFill="1" applyBorder="1"/>
    <xf numFmtId="0" fontId="9" fillId="0" borderId="9" xfId="2" applyFont="1" applyFill="1" applyBorder="1"/>
    <xf numFmtId="171" fontId="1" fillId="0" borderId="12" xfId="2" applyNumberFormat="1" applyFill="1" applyBorder="1" applyAlignment="1">
      <alignment shrinkToFit="1"/>
    </xf>
    <xf numFmtId="171" fontId="1" fillId="0" borderId="13" xfId="2" applyNumberFormat="1" applyFill="1" applyBorder="1" applyAlignment="1">
      <alignment shrinkToFit="1"/>
    </xf>
  </cellXfs>
  <cellStyles count="3">
    <cellStyle name="Hipervínculo" xfId="1" builtinId="8"/>
    <cellStyle name="Normal" xfId="0" builtinId="0"/>
    <cellStyle name="Normal 10" xfId="2"/>
  </cellStyles>
  <dxfs count="572">
    <dxf>
      <numFmt numFmtId="171" formatCode="_(* #,##0.00_);_(* \(#,##0.00\);_(* &quot;-&quot;??_);_(@_)"/>
      <alignment horizontal="general" vertical="bottom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vertical/>
      </border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  <border diagonalUp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vertical/>
      </border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  <border diagonalUp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border diagonalUp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vertical/>
      </border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  <border diagonalUp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border diagonalUp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vertical/>
      </border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  <border diagonalUp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border diagonalUp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vertical/>
      </border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  <border diagonalUp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border diagonalUp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vertical/>
      </border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  <border diagonalUp="0">
        <left style="medium">
          <color indexed="64"/>
        </left>
        <right style="medium">
          <color indexed="64"/>
        </right>
        <vertical/>
      </border>
    </dxf>
    <dxf>
      <numFmt numFmtId="0" formatCode="General"/>
      <alignment horizontal="center" vertical="center" textRotation="0" wrapText="1" indent="0" justifyLastLine="0" shrinkToFit="0" readingOrder="0"/>
      <border diagonalUp="0">
        <left/>
        <right/>
        <top/>
        <bottom/>
        <vertical/>
        <horizontal/>
      </border>
    </dxf>
    <dxf>
      <border>
        <bottom style="medium">
          <color indexed="64"/>
        </bottom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border diagonalUp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vertical/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vertical/>
      </border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  <border diagonalUp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border diagonalUp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  <border diagonalUp="0" diagonalDown="0">
        <left style="medium">
          <color indexed="64"/>
        </left>
        <right/>
        <top/>
        <bottom/>
        <vertical/>
        <horizontal/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  <border diagonalUp="0">
        <left/>
        <right style="medium">
          <color indexed="64"/>
        </right>
        <vertical/>
      </border>
    </dxf>
    <dxf>
      <border diagonalUp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  <border diagonalUp="0">
        <left style="medium">
          <color indexed="64"/>
        </left>
        <right style="medium">
          <color indexed="64"/>
        </right>
        <vertical/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vertical/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  <border diagonalUp="0" diagonalDown="0">
        <left/>
        <right style="medium">
          <color indexed="64"/>
        </right>
        <vertical/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  <border diagonalUp="0" diagonalDown="0">
        <left style="medium">
          <color indexed="64"/>
        </left>
        <right/>
        <vertical/>
      </border>
    </dxf>
    <dxf>
      <border>
        <bottom style="medium">
          <color indexed="64"/>
        </bottom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vertical/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  <border diagonalUp="0">
        <left/>
        <right style="medium">
          <color indexed="64"/>
        </right>
        <vertical/>
      </border>
    </dxf>
    <dxf>
      <border diagonalUp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  <border diagonalUp="0" diagonalDown="0">
        <left style="medium">
          <color indexed="64"/>
        </left>
        <right/>
        <top/>
        <bottom/>
        <vertical/>
        <horizontal/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border diagonalUp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medium">
          <color indexed="64"/>
        </bottom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  <border diagonalUp="0" diagonalDown="0">
        <left/>
        <right style="medium">
          <color indexed="64"/>
        </right>
        <top/>
        <bottom/>
        <vertical/>
        <horizontal/>
      </border>
    </dxf>
    <dxf>
      <border diagonalUp="0">
        <top style="medium">
          <color indexed="64"/>
        </top>
        <bottom style="medium">
          <color indexed="64"/>
        </bottom>
      </border>
    </dxf>
    <dxf>
      <border diagonalUp="0">
        <top style="medium">
          <color indexed="64"/>
        </top>
        <bottom style="medium">
          <color indexed="64"/>
        </bottom>
      </border>
    </dxf>
    <dxf>
      <border diagonalUp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  <border diagonalUp="0" diagonalDown="0">
        <left/>
        <right style="medium">
          <color indexed="64"/>
        </right>
        <vertical/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  <border diagonalUp="0" diagonalDown="0">
        <left style="medium">
          <color indexed="64"/>
        </left>
        <right/>
        <vertical/>
      </border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border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</border>
    </dxf>
    <dxf>
      <font>
        <b/>
        <i val="0"/>
      </font>
      <border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</border>
    </dxf>
    <dxf>
      <font>
        <b/>
        <i val="0"/>
      </font>
      <border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</border>
    </dxf>
    <dxf>
      <font>
        <b/>
        <i val="0"/>
      </font>
      <border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</border>
    </dxf>
    <dxf>
      <border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Adjuntos ITE" pivot="0" count="5">
      <tableStyleElement type="wholeTable" dxfId="571"/>
      <tableStyleElement type="headerRow" dxfId="570"/>
      <tableStyleElement type="firstColumn" dxfId="569"/>
      <tableStyleElement type="lastColumn" dxfId="568"/>
      <tableStyleElement type="firstColumnStripe" dxfId="56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1168" name="Picture 3">
          <a:extLst>
            <a:ext uri="{FF2B5EF4-FFF2-40B4-BE49-F238E27FC236}">
              <a16:creationId xmlns:a16="http://schemas.microsoft.com/office/drawing/2014/main" id="{8B986DE3-A4A0-403C-B4A8-FB08EACECA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10268" name="Picture 3">
          <a:extLst>
            <a:ext uri="{FF2B5EF4-FFF2-40B4-BE49-F238E27FC236}">
              <a16:creationId xmlns:a16="http://schemas.microsoft.com/office/drawing/2014/main" id="{064E7358-0D81-47F5-A954-3D05DD6CED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11292" name="Picture 3">
          <a:extLst>
            <a:ext uri="{FF2B5EF4-FFF2-40B4-BE49-F238E27FC236}">
              <a16:creationId xmlns:a16="http://schemas.microsoft.com/office/drawing/2014/main" id="{C9245A45-1F7B-430C-8E6D-E817B7D62E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12315" name="Picture 3">
          <a:extLst>
            <a:ext uri="{FF2B5EF4-FFF2-40B4-BE49-F238E27FC236}">
              <a16:creationId xmlns:a16="http://schemas.microsoft.com/office/drawing/2014/main" id="{42EC35C7-7440-4945-AAC1-26452EF799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13339" name="Picture 3">
          <a:extLst>
            <a:ext uri="{FF2B5EF4-FFF2-40B4-BE49-F238E27FC236}">
              <a16:creationId xmlns:a16="http://schemas.microsoft.com/office/drawing/2014/main" id="{6000D5F6-41D5-4AAB-A81D-AF986B252C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14362" name="Picture 3">
          <a:extLst>
            <a:ext uri="{FF2B5EF4-FFF2-40B4-BE49-F238E27FC236}">
              <a16:creationId xmlns:a16="http://schemas.microsoft.com/office/drawing/2014/main" id="{1A871BAA-BF7D-4FE3-B572-1457D113B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15386" name="Picture 3">
          <a:extLst>
            <a:ext uri="{FF2B5EF4-FFF2-40B4-BE49-F238E27FC236}">
              <a16:creationId xmlns:a16="http://schemas.microsoft.com/office/drawing/2014/main" id="{0DA53A93-D8F8-4501-B2F5-1E666944E7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16410" name="Picture 3">
          <a:extLst>
            <a:ext uri="{FF2B5EF4-FFF2-40B4-BE49-F238E27FC236}">
              <a16:creationId xmlns:a16="http://schemas.microsoft.com/office/drawing/2014/main" id="{F2ABA685-D1E3-4ECF-9644-887B9FD47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2077" name="Picture 3">
          <a:extLst>
            <a:ext uri="{FF2B5EF4-FFF2-40B4-BE49-F238E27FC236}">
              <a16:creationId xmlns:a16="http://schemas.microsoft.com/office/drawing/2014/main" id="{465AA02E-6D8E-4694-B64C-82660632D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3101" name="Picture 3">
          <a:extLst>
            <a:ext uri="{FF2B5EF4-FFF2-40B4-BE49-F238E27FC236}">
              <a16:creationId xmlns:a16="http://schemas.microsoft.com/office/drawing/2014/main" id="{2065E123-70AE-4EE3-9678-0A4CB7F1E6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4125" name="Picture 3">
          <a:extLst>
            <a:ext uri="{FF2B5EF4-FFF2-40B4-BE49-F238E27FC236}">
              <a16:creationId xmlns:a16="http://schemas.microsoft.com/office/drawing/2014/main" id="{56E9BC72-C0F9-42B9-A5D5-F5A1421B1D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5148" name="Picture 3">
          <a:extLst>
            <a:ext uri="{FF2B5EF4-FFF2-40B4-BE49-F238E27FC236}">
              <a16:creationId xmlns:a16="http://schemas.microsoft.com/office/drawing/2014/main" id="{E9837540-79A7-4F78-865A-B83F9EE1DB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6172" name="Picture 3">
          <a:extLst>
            <a:ext uri="{FF2B5EF4-FFF2-40B4-BE49-F238E27FC236}">
              <a16:creationId xmlns:a16="http://schemas.microsoft.com/office/drawing/2014/main" id="{C949E48C-80E8-4964-957B-24B3C6508D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7196" name="Picture 3">
          <a:extLst>
            <a:ext uri="{FF2B5EF4-FFF2-40B4-BE49-F238E27FC236}">
              <a16:creationId xmlns:a16="http://schemas.microsoft.com/office/drawing/2014/main" id="{1263C0B3-8F38-4C9A-A56E-2722D8A5E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8220" name="Picture 3">
          <a:extLst>
            <a:ext uri="{FF2B5EF4-FFF2-40B4-BE49-F238E27FC236}">
              <a16:creationId xmlns:a16="http://schemas.microsoft.com/office/drawing/2014/main" id="{0FDB1E84-B15C-4DE6-96E7-C531B27C36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9244" name="Picture 3">
          <a:extLst>
            <a:ext uri="{FF2B5EF4-FFF2-40B4-BE49-F238E27FC236}">
              <a16:creationId xmlns:a16="http://schemas.microsoft.com/office/drawing/2014/main" id="{AC01A982-9D17-4C0F-88DB-9A1D0BFCC0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5" name="DesvImporkwh" displayName="DesvImporkwh" ref="A13:AG16" totalsRowShown="0" headerRowDxfId="566" tableBorderDxfId="520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Productor" dataDxfId="519" dataCellStyle="Normal 10"/>
    <tableColumn id="2" name="1" dataDxfId="517" dataCellStyle="Normal 10"/>
    <tableColumn id="3" name="2" dataDxfId="516" dataCellStyle="Normal 10"/>
    <tableColumn id="4" name="3" dataDxfId="515" dataCellStyle="Normal 10"/>
    <tableColumn id="5" name="4" dataDxfId="514" dataCellStyle="Normal 10"/>
    <tableColumn id="6" name="5" dataDxfId="513" dataCellStyle="Normal 10"/>
    <tableColumn id="7" name="6" dataDxfId="512" dataCellStyle="Normal 10"/>
    <tableColumn id="8" name="7" dataDxfId="511" dataCellStyle="Normal 10"/>
    <tableColumn id="9" name="8" dataDxfId="510" dataCellStyle="Normal 10"/>
    <tableColumn id="10" name="9" dataDxfId="509" dataCellStyle="Normal 10"/>
    <tableColumn id="11" name="10" dataDxfId="508" dataCellStyle="Normal 10"/>
    <tableColumn id="12" name="11" dataDxfId="507" dataCellStyle="Normal 10"/>
    <tableColumn id="13" name="12" dataDxfId="506" dataCellStyle="Normal 10"/>
    <tableColumn id="14" name="13" dataDxfId="505" dataCellStyle="Normal 10"/>
    <tableColumn id="15" name="14" dataDxfId="504" dataCellStyle="Normal 10"/>
    <tableColumn id="16" name="15" dataDxfId="503" dataCellStyle="Normal 10"/>
    <tableColumn id="17" name="16" dataDxfId="502" dataCellStyle="Normal 10"/>
    <tableColumn id="18" name="17" dataDxfId="501" dataCellStyle="Normal 10"/>
    <tableColumn id="19" name="18" dataDxfId="500" dataCellStyle="Normal 10"/>
    <tableColumn id="20" name="19" dataDxfId="499" dataCellStyle="Normal 10"/>
    <tableColumn id="21" name="20" dataDxfId="498" dataCellStyle="Normal 10"/>
    <tableColumn id="22" name="21" dataDxfId="497" dataCellStyle="Normal 10"/>
    <tableColumn id="23" name="22" dataDxfId="496" dataCellStyle="Normal 10"/>
    <tableColumn id="24" name="23" dataDxfId="495" dataCellStyle="Normal 10"/>
    <tableColumn id="25" name="24" dataDxfId="494" dataCellStyle="Normal 10"/>
    <tableColumn id="26" name="25" dataDxfId="493" dataCellStyle="Normal 10"/>
    <tableColumn id="27" name="26" dataDxfId="492" dataCellStyle="Normal 10"/>
    <tableColumn id="28" name="27" dataDxfId="491" dataCellStyle="Normal 10"/>
    <tableColumn id="29" name="28" dataDxfId="490" dataCellStyle="Normal 10"/>
    <tableColumn id="30" name="29" dataDxfId="489" dataCellStyle="Normal 10"/>
    <tableColumn id="31" name="30" dataDxfId="488" dataCellStyle="Normal 10"/>
    <tableColumn id="32" name="31" dataDxfId="487" dataCellStyle="Normal 10"/>
    <tableColumn id="33" name="Total Neto kWh" dataDxfId="518" dataCellStyle="Normal 10">
      <calculatedColumnFormula>SUM(B14:AF14)</calculatedColumnFormula>
    </tableColumn>
  </tableColumns>
  <tableStyleInfo name="Adjuntos ITE" showFirstColumn="1" showLastColumn="1" showRowStripes="1" showColumnStripes="0"/>
</table>
</file>

<file path=xl/tables/table10.xml><?xml version="1.0" encoding="utf-8"?>
<table xmlns="http://schemas.openxmlformats.org/spreadsheetml/2006/main" id="14" name="NormalImpSoEx" displayName="NormalImpSoEx" ref="A12:AG172" totalsRowShown="0" headerRowDxfId="557" tableBorderDxfId="212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211" dataCellStyle="Normal 10"/>
    <tableColumn id="2" name="1" dataDxfId="210" dataCellStyle="Normal 10"/>
    <tableColumn id="3" name="2" dataDxfId="209" dataCellStyle="Normal 10"/>
    <tableColumn id="4" name="3" dataDxfId="208" dataCellStyle="Normal 10"/>
    <tableColumn id="5" name="4" dataDxfId="207" dataCellStyle="Normal 10"/>
    <tableColumn id="6" name="5" dataDxfId="206" dataCellStyle="Normal 10"/>
    <tableColumn id="7" name="6" dataDxfId="205" dataCellStyle="Normal 10"/>
    <tableColumn id="8" name="7" dataDxfId="204" dataCellStyle="Normal 10"/>
    <tableColumn id="9" name="8" dataDxfId="203" dataCellStyle="Normal 10"/>
    <tableColumn id="10" name="9" dataDxfId="202" dataCellStyle="Normal 10"/>
    <tableColumn id="11" name="10" dataDxfId="201" dataCellStyle="Normal 10"/>
    <tableColumn id="12" name="11" dataDxfId="200" dataCellStyle="Normal 10"/>
    <tableColumn id="13" name="12" dataDxfId="199" dataCellStyle="Normal 10"/>
    <tableColumn id="14" name="13" dataDxfId="198" dataCellStyle="Normal 10"/>
    <tableColumn id="15" name="14" dataDxfId="197" dataCellStyle="Normal 10"/>
    <tableColumn id="16" name="15" dataDxfId="196" dataCellStyle="Normal 10"/>
    <tableColumn id="17" name="16" dataDxfId="195" dataCellStyle="Normal 10"/>
    <tableColumn id="18" name="17" dataDxfId="194" dataCellStyle="Normal 10"/>
    <tableColumn id="19" name="18" dataDxfId="193" dataCellStyle="Normal 10"/>
    <tableColumn id="20" name="19" dataDxfId="192" dataCellStyle="Normal 10"/>
    <tableColumn id="21" name="20" dataDxfId="191" dataCellStyle="Normal 10"/>
    <tableColumn id="22" name="21" dataDxfId="190" dataCellStyle="Normal 10"/>
    <tableColumn id="23" name="22" dataDxfId="189" dataCellStyle="Normal 10"/>
    <tableColumn id="24" name="23" dataDxfId="188" dataCellStyle="Normal 10"/>
    <tableColumn id="25" name="24" dataDxfId="187" dataCellStyle="Normal 10"/>
    <tableColumn id="26" name="25" dataDxfId="186" dataCellStyle="Normal 10"/>
    <tableColumn id="27" name="26" dataDxfId="185" dataCellStyle="Normal 10"/>
    <tableColumn id="28" name="27" dataDxfId="184" dataCellStyle="Normal 10"/>
    <tableColumn id="29" name="28" dataDxfId="183" dataCellStyle="Normal 10"/>
    <tableColumn id="30" name="29" dataDxfId="182" dataCellStyle="Normal 10"/>
    <tableColumn id="31" name="30" dataDxfId="181" dataCellStyle="Normal 10"/>
    <tableColumn id="32" name="31" dataDxfId="180" dataCellStyle="Normal 10"/>
    <tableColumn id="33" name="Total Neto US$" dataDxfId="179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11.xml><?xml version="1.0" encoding="utf-8"?>
<table xmlns="http://schemas.openxmlformats.org/spreadsheetml/2006/main" id="15" name="Tabla578910111213141516" displayName="Tabla578910111213141516" ref="A12:AG45" totalsRowShown="0" headerRowDxfId="145" headerRowBorderDxfId="146" tableBorderDxfId="178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144" dataCellStyle="Normal 10"/>
    <tableColumn id="2" name="1" dataDxfId="177" dataCellStyle="Normal 10"/>
    <tableColumn id="3" name="2" dataDxfId="176" dataCellStyle="Normal 10"/>
    <tableColumn id="4" name="3" dataDxfId="175" dataCellStyle="Normal 10"/>
    <tableColumn id="5" name="4" dataDxfId="174" dataCellStyle="Normal 10"/>
    <tableColumn id="6" name="5" dataDxfId="173" dataCellStyle="Normal 10"/>
    <tableColumn id="7" name="6" dataDxfId="172" dataCellStyle="Normal 10"/>
    <tableColumn id="8" name="7" dataDxfId="171" dataCellStyle="Normal 10"/>
    <tableColumn id="9" name="8" dataDxfId="170" dataCellStyle="Normal 10"/>
    <tableColumn id="10" name="9" dataDxfId="169" dataCellStyle="Normal 10"/>
    <tableColumn id="11" name="10" dataDxfId="168" dataCellStyle="Normal 10"/>
    <tableColumn id="12" name="11" dataDxfId="167" dataCellStyle="Normal 10"/>
    <tableColumn id="13" name="12" dataDxfId="166" dataCellStyle="Normal 10"/>
    <tableColumn id="14" name="13" dataDxfId="165" dataCellStyle="Normal 10"/>
    <tableColumn id="15" name="14" dataDxfId="164" dataCellStyle="Normal 10"/>
    <tableColumn id="16" name="15" dataDxfId="163" dataCellStyle="Normal 10"/>
    <tableColumn id="17" name="16" dataDxfId="162" dataCellStyle="Normal 10"/>
    <tableColumn id="18" name="17" dataDxfId="161" dataCellStyle="Normal 10"/>
    <tableColumn id="19" name="18" dataDxfId="160" dataCellStyle="Normal 10"/>
    <tableColumn id="20" name="19" dataDxfId="159" dataCellStyle="Normal 10"/>
    <tableColumn id="21" name="20" dataDxfId="158" dataCellStyle="Normal 10"/>
    <tableColumn id="22" name="21" dataDxfId="157" dataCellStyle="Normal 10"/>
    <tableColumn id="23" name="22" dataDxfId="156" dataCellStyle="Normal 10"/>
    <tableColumn id="24" name="23" dataDxfId="155" dataCellStyle="Normal 10"/>
    <tableColumn id="25" name="24" dataDxfId="154" dataCellStyle="Normal 10"/>
    <tableColumn id="26" name="25" dataDxfId="153" dataCellStyle="Normal 10"/>
    <tableColumn id="27" name="26" dataDxfId="152" dataCellStyle="Normal 10"/>
    <tableColumn id="28" name="27" dataDxfId="151" dataCellStyle="Normal 10"/>
    <tableColumn id="29" name="28" dataDxfId="150" dataCellStyle="Normal 10"/>
    <tableColumn id="30" name="29" dataDxfId="149" dataCellStyle="Normal 10"/>
    <tableColumn id="31" name="30" dataDxfId="148" dataCellStyle="Normal 10"/>
    <tableColumn id="32" name="31" dataDxfId="147" dataCellStyle="Normal 10"/>
    <tableColumn id="33" name="Total Neto US$" dataDxfId="143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12.xml><?xml version="1.0" encoding="utf-8"?>
<table xmlns="http://schemas.openxmlformats.org/spreadsheetml/2006/main" id="16" name="GrBoniExpSoEx" displayName="GrBoniExpSoEx" ref="A12:AG172" totalsRowShown="0" headerRowDxfId="556" headerRowBorderDxfId="109" tableBorderDxfId="142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110" dataCellStyle="Normal 10"/>
    <tableColumn id="2" name="1" dataDxfId="141" dataCellStyle="Normal 10"/>
    <tableColumn id="3" name="2" dataDxfId="140" dataCellStyle="Normal 10"/>
    <tableColumn id="4" name="3" dataDxfId="139" dataCellStyle="Normal 10"/>
    <tableColumn id="5" name="4" dataDxfId="138" dataCellStyle="Normal 10"/>
    <tableColumn id="6" name="5" dataDxfId="137" dataCellStyle="Normal 10"/>
    <tableColumn id="7" name="6" dataDxfId="136" dataCellStyle="Normal 10"/>
    <tableColumn id="8" name="7" dataDxfId="135" dataCellStyle="Normal 10"/>
    <tableColumn id="9" name="8" dataDxfId="134" dataCellStyle="Normal 10"/>
    <tableColumn id="10" name="9" dataDxfId="133" dataCellStyle="Normal 10"/>
    <tableColumn id="11" name="10" dataDxfId="132" dataCellStyle="Normal 10"/>
    <tableColumn id="12" name="11" dataDxfId="131" dataCellStyle="Normal 10"/>
    <tableColumn id="13" name="12" dataDxfId="130" dataCellStyle="Normal 10"/>
    <tableColumn id="14" name="13" dataDxfId="129" dataCellStyle="Normal 10"/>
    <tableColumn id="15" name="14" dataDxfId="128" dataCellStyle="Normal 10"/>
    <tableColumn id="16" name="15" dataDxfId="127" dataCellStyle="Normal 10"/>
    <tableColumn id="17" name="16" dataDxfId="126" dataCellStyle="Normal 10"/>
    <tableColumn id="18" name="17" dataDxfId="125" dataCellStyle="Normal 10"/>
    <tableColumn id="19" name="18" dataDxfId="124" dataCellStyle="Normal 10"/>
    <tableColumn id="20" name="19" dataDxfId="123" dataCellStyle="Normal 10"/>
    <tableColumn id="21" name="20" dataDxfId="122" dataCellStyle="Normal 10"/>
    <tableColumn id="22" name="21" dataDxfId="121" dataCellStyle="Normal 10"/>
    <tableColumn id="23" name="22" dataDxfId="120" dataCellStyle="Normal 10"/>
    <tableColumn id="24" name="23" dataDxfId="119" dataCellStyle="Normal 10"/>
    <tableColumn id="25" name="24" dataDxfId="118" dataCellStyle="Normal 10"/>
    <tableColumn id="26" name="25" dataDxfId="117" dataCellStyle="Normal 10"/>
    <tableColumn id="27" name="26" dataDxfId="116" dataCellStyle="Normal 10"/>
    <tableColumn id="28" name="27" dataDxfId="115" dataCellStyle="Normal 10"/>
    <tableColumn id="29" name="28" dataDxfId="114" dataCellStyle="Normal 10"/>
    <tableColumn id="30" name="29" dataDxfId="113" dataCellStyle="Normal 10"/>
    <tableColumn id="31" name="30" dataDxfId="112" dataCellStyle="Normal 10"/>
    <tableColumn id="32" name="31" dataDxfId="111" dataCellStyle="Normal 10"/>
    <tableColumn id="33" name="Total Neto US$" dataDxfId="108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13.xml><?xml version="1.0" encoding="utf-8"?>
<table xmlns="http://schemas.openxmlformats.org/spreadsheetml/2006/main" id="17" name="GrCompExpDist" displayName="GrCompExpDist" ref="A12:AG45" totalsRowShown="0" headerRowDxfId="555" headerRowBorderDxfId="74" tableBorderDxfId="107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75" dataCellStyle="Normal 10"/>
    <tableColumn id="2" name="1" dataDxfId="106" dataCellStyle="Normal 10"/>
    <tableColumn id="3" name="2" dataDxfId="105" dataCellStyle="Normal 10"/>
    <tableColumn id="4" name="3" dataDxfId="104" dataCellStyle="Normal 10"/>
    <tableColumn id="5" name="4" dataDxfId="103" dataCellStyle="Normal 10"/>
    <tableColumn id="6" name="5" dataDxfId="102" dataCellStyle="Normal 10"/>
    <tableColumn id="7" name="6" dataDxfId="101" dataCellStyle="Normal 10"/>
    <tableColumn id="8" name="7" dataDxfId="100" dataCellStyle="Normal 10"/>
    <tableColumn id="9" name="8" dataDxfId="99" dataCellStyle="Normal 10"/>
    <tableColumn id="10" name="9" dataDxfId="98" dataCellStyle="Normal 10"/>
    <tableColumn id="11" name="10" dataDxfId="97" dataCellStyle="Normal 10"/>
    <tableColumn id="12" name="11" dataDxfId="96" dataCellStyle="Normal 10"/>
    <tableColumn id="13" name="12" dataDxfId="95" dataCellStyle="Normal 10"/>
    <tableColumn id="14" name="13" dataDxfId="94" dataCellStyle="Normal 10"/>
    <tableColumn id="15" name="14" dataDxfId="93" dataCellStyle="Normal 10"/>
    <tableColumn id="16" name="15" dataDxfId="92" dataCellStyle="Normal 10"/>
    <tableColumn id="17" name="16" dataDxfId="91" dataCellStyle="Normal 10"/>
    <tableColumn id="18" name="17" dataDxfId="90" dataCellStyle="Normal 10"/>
    <tableColumn id="19" name="18" dataDxfId="89" dataCellStyle="Normal 10"/>
    <tableColumn id="20" name="19" dataDxfId="88" dataCellStyle="Normal 10"/>
    <tableColumn id="21" name="20" dataDxfId="87" dataCellStyle="Normal 10"/>
    <tableColumn id="22" name="21" dataDxfId="86" dataCellStyle="Normal 10"/>
    <tableColumn id="23" name="22" dataDxfId="85" dataCellStyle="Normal 10"/>
    <tableColumn id="24" name="23" dataDxfId="84" dataCellStyle="Normal 10"/>
    <tableColumn id="25" name="24" dataDxfId="83" dataCellStyle="Normal 10"/>
    <tableColumn id="26" name="25" dataDxfId="82" dataCellStyle="Normal 10"/>
    <tableColumn id="27" name="26" dataDxfId="81" dataCellStyle="Normal 10"/>
    <tableColumn id="28" name="27" dataDxfId="80" dataCellStyle="Normal 10"/>
    <tableColumn id="29" name="28" dataDxfId="79" dataCellStyle="Normal 10"/>
    <tableColumn id="30" name="29" dataDxfId="78" dataCellStyle="Normal 10"/>
    <tableColumn id="31" name="30" dataDxfId="77" dataCellStyle="Normal 10"/>
    <tableColumn id="32" name="31" dataDxfId="76" dataCellStyle="Normal 10"/>
    <tableColumn id="33" name="Total Neto US$" dataDxfId="73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14.xml><?xml version="1.0" encoding="utf-8"?>
<table xmlns="http://schemas.openxmlformats.org/spreadsheetml/2006/main" id="18" name="GrCompExpSoEx" displayName="GrCompExpSoEx" ref="A12:AG157" totalsRowShown="0" headerRowDxfId="554" headerRowBorderDxfId="39" tableBorderDxfId="72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40" dataCellStyle="Normal 10"/>
    <tableColumn id="2" name="1" dataDxfId="71" dataCellStyle="Normal 10"/>
    <tableColumn id="3" name="2" dataDxfId="70" dataCellStyle="Normal 10"/>
    <tableColumn id="4" name="3" dataDxfId="69" dataCellStyle="Normal 10"/>
    <tableColumn id="5" name="4" dataDxfId="68" dataCellStyle="Normal 10"/>
    <tableColumn id="6" name="5" dataDxfId="67" dataCellStyle="Normal 10"/>
    <tableColumn id="7" name="6" dataDxfId="66" dataCellStyle="Normal 10"/>
    <tableColumn id="8" name="7" dataDxfId="65" dataCellStyle="Normal 10"/>
    <tableColumn id="9" name="8" dataDxfId="64" dataCellStyle="Normal 10"/>
    <tableColumn id="10" name="9" dataDxfId="63" dataCellStyle="Normal 10"/>
    <tableColumn id="11" name="10" dataDxfId="62" dataCellStyle="Normal 10"/>
    <tableColumn id="12" name="11" dataDxfId="61" dataCellStyle="Normal 10"/>
    <tableColumn id="13" name="12" dataDxfId="60" dataCellStyle="Normal 10"/>
    <tableColumn id="14" name="13" dataDxfId="59" dataCellStyle="Normal 10"/>
    <tableColumn id="15" name="14" dataDxfId="58" dataCellStyle="Normal 10"/>
    <tableColumn id="16" name="15" dataDxfId="57" dataCellStyle="Normal 10"/>
    <tableColumn id="17" name="16" dataDxfId="56" dataCellStyle="Normal 10"/>
    <tableColumn id="18" name="17" dataDxfId="55" dataCellStyle="Normal 10"/>
    <tableColumn id="19" name="18" dataDxfId="54" dataCellStyle="Normal 10"/>
    <tableColumn id="20" name="19" dataDxfId="53" dataCellStyle="Normal 10"/>
    <tableColumn id="21" name="20" dataDxfId="52" dataCellStyle="Normal 10"/>
    <tableColumn id="22" name="21" dataDxfId="51" dataCellStyle="Normal 10"/>
    <tableColumn id="23" name="22" dataDxfId="50" dataCellStyle="Normal 10"/>
    <tableColumn id="24" name="23" dataDxfId="49" dataCellStyle="Normal 10"/>
    <tableColumn id="25" name="24" dataDxfId="48" dataCellStyle="Normal 10"/>
    <tableColumn id="26" name="25" dataDxfId="47" dataCellStyle="Normal 10"/>
    <tableColumn id="27" name="26" dataDxfId="46" dataCellStyle="Normal 10"/>
    <tableColumn id="28" name="27" dataDxfId="45" dataCellStyle="Normal 10"/>
    <tableColumn id="29" name="28" dataDxfId="44" dataCellStyle="Normal 10"/>
    <tableColumn id="30" name="29" dataDxfId="43" dataCellStyle="Normal 10"/>
    <tableColumn id="31" name="30" dataDxfId="42" dataCellStyle="Normal 10"/>
    <tableColumn id="32" name="31" dataDxfId="41" dataCellStyle="Normal 10"/>
    <tableColumn id="33" name="Total Neto US$" dataDxfId="38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15.xml><?xml version="1.0" encoding="utf-8"?>
<table xmlns="http://schemas.openxmlformats.org/spreadsheetml/2006/main" id="19" name="NormalExpDist" displayName="NormalExpDist" ref="A12:AG45" totalsRowShown="0" headerRowDxfId="553" headerRowBorderDxfId="4" tableBorderDxfId="37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5" dataCellStyle="Normal 10"/>
    <tableColumn id="2" name="1" dataDxfId="36" dataCellStyle="Normal 10"/>
    <tableColumn id="3" name="2" dataDxfId="35" dataCellStyle="Normal 10"/>
    <tableColumn id="4" name="3" dataDxfId="34" dataCellStyle="Normal 10"/>
    <tableColumn id="5" name="4" dataDxfId="33" dataCellStyle="Normal 10"/>
    <tableColumn id="6" name="5" dataDxfId="32" dataCellStyle="Normal 10"/>
    <tableColumn id="7" name="6" dataDxfId="31" dataCellStyle="Normal 10"/>
    <tableColumn id="8" name="7" dataDxfId="30" dataCellStyle="Normal 10"/>
    <tableColumn id="9" name="8" dataDxfId="29" dataCellStyle="Normal 10"/>
    <tableColumn id="10" name="9" dataDxfId="28" dataCellStyle="Normal 10"/>
    <tableColumn id="11" name="10" dataDxfId="27" dataCellStyle="Normal 10"/>
    <tableColumn id="12" name="11" dataDxfId="26" dataCellStyle="Normal 10"/>
    <tableColumn id="13" name="12" dataDxfId="25" dataCellStyle="Normal 10"/>
    <tableColumn id="14" name="13" dataDxfId="24" dataCellStyle="Normal 10"/>
    <tableColumn id="15" name="14" dataDxfId="23" dataCellStyle="Normal 10"/>
    <tableColumn id="16" name="15" dataDxfId="22" dataCellStyle="Normal 10"/>
    <tableColumn id="17" name="16" dataDxfId="21" dataCellStyle="Normal 10"/>
    <tableColumn id="18" name="17" dataDxfId="20" dataCellStyle="Normal 10"/>
    <tableColumn id="19" name="18" dataDxfId="19" dataCellStyle="Normal 10"/>
    <tableColumn id="20" name="19" dataDxfId="18" dataCellStyle="Normal 10"/>
    <tableColumn id="21" name="20" dataDxfId="17" dataCellStyle="Normal 10"/>
    <tableColumn id="22" name="21" dataDxfId="16" dataCellStyle="Normal 10"/>
    <tableColumn id="23" name="22" dataDxfId="15" dataCellStyle="Normal 10"/>
    <tableColumn id="24" name="23" dataDxfId="14" dataCellStyle="Normal 10"/>
    <tableColumn id="25" name="24" dataDxfId="13" dataCellStyle="Normal 10"/>
    <tableColumn id="26" name="25" dataDxfId="12" dataCellStyle="Normal 10"/>
    <tableColumn id="27" name="26" dataDxfId="11" dataCellStyle="Normal 10"/>
    <tableColumn id="28" name="27" dataDxfId="10" dataCellStyle="Normal 10"/>
    <tableColumn id="29" name="28" dataDxfId="9" dataCellStyle="Normal 10"/>
    <tableColumn id="30" name="29" dataDxfId="8" dataCellStyle="Normal 10"/>
    <tableColumn id="31" name="30" dataDxfId="7" dataCellStyle="Normal 10"/>
    <tableColumn id="32" name="31" dataDxfId="6" dataCellStyle="Normal 10"/>
    <tableColumn id="33" name="Total Neto US$" dataDxfId="3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16.xml><?xml version="1.0" encoding="utf-8"?>
<table xmlns="http://schemas.openxmlformats.org/spreadsheetml/2006/main" id="20" name="NormalExpSoEx" displayName="NormalExpSoEx" ref="A12:AG172" totalsRowShown="0" headerRowDxfId="521" headerRowBorderDxfId="1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2" dataCellStyle="Normal 10"/>
    <tableColumn id="2" name="1" dataDxfId="552" dataCellStyle="Normal 10"/>
    <tableColumn id="3" name="2" dataDxfId="551" dataCellStyle="Normal 10"/>
    <tableColumn id="4" name="3" dataDxfId="550" dataCellStyle="Normal 10"/>
    <tableColumn id="5" name="4" dataDxfId="549" dataCellStyle="Normal 10"/>
    <tableColumn id="6" name="5" dataDxfId="548" dataCellStyle="Normal 10"/>
    <tableColumn id="7" name="6" dataDxfId="547" dataCellStyle="Normal 10"/>
    <tableColumn id="8" name="7" dataDxfId="546" dataCellStyle="Normal 10"/>
    <tableColumn id="9" name="8" dataDxfId="545" dataCellStyle="Normal 10"/>
    <tableColumn id="10" name="9" dataDxfId="544" dataCellStyle="Normal 10"/>
    <tableColumn id="11" name="10" dataDxfId="543" dataCellStyle="Normal 10"/>
    <tableColumn id="12" name="11" dataDxfId="542" dataCellStyle="Normal 10"/>
    <tableColumn id="13" name="12" dataDxfId="541" dataCellStyle="Normal 10"/>
    <tableColumn id="14" name="13" dataDxfId="540" dataCellStyle="Normal 10"/>
    <tableColumn id="15" name="14" dataDxfId="539" dataCellStyle="Normal 10"/>
    <tableColumn id="16" name="15" dataDxfId="538" dataCellStyle="Normal 10"/>
    <tableColumn id="17" name="16" dataDxfId="537" dataCellStyle="Normal 10"/>
    <tableColumn id="18" name="17" dataDxfId="536" dataCellStyle="Normal 10"/>
    <tableColumn id="19" name="18" dataDxfId="535" dataCellStyle="Normal 10"/>
    <tableColumn id="20" name="19" dataDxfId="534" dataCellStyle="Normal 10"/>
    <tableColumn id="21" name="20" dataDxfId="533" dataCellStyle="Normal 10"/>
    <tableColumn id="22" name="21" dataDxfId="532" dataCellStyle="Normal 10"/>
    <tableColumn id="23" name="22" dataDxfId="531" dataCellStyle="Normal 10"/>
    <tableColumn id="24" name="23" dataDxfId="530" dataCellStyle="Normal 10"/>
    <tableColumn id="25" name="24" dataDxfId="529" dataCellStyle="Normal 10"/>
    <tableColumn id="26" name="25" dataDxfId="528" dataCellStyle="Normal 10"/>
    <tableColumn id="27" name="26" dataDxfId="527" dataCellStyle="Normal 10"/>
    <tableColumn id="28" name="27" dataDxfId="526" dataCellStyle="Normal 10"/>
    <tableColumn id="29" name="28" dataDxfId="525" dataCellStyle="Normal 10"/>
    <tableColumn id="30" name="29" dataDxfId="524" dataCellStyle="Normal 10"/>
    <tableColumn id="31" name="30" dataDxfId="523" dataCellStyle="Normal 10"/>
    <tableColumn id="32" name="31" dataDxfId="522" dataCellStyle="Normal 10"/>
    <tableColumn id="33" name="Total Neto US$" dataDxfId="0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2.xml><?xml version="1.0" encoding="utf-8"?>
<table xmlns="http://schemas.openxmlformats.org/spreadsheetml/2006/main" id="6" name="DesvImporUSD" displayName="DesvImporUSD" ref="A13:AG16" totalsRowShown="0" headerRowDxfId="565" tableBorderDxfId="486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Productor" dataDxfId="483" dataCellStyle="Normal 10"/>
    <tableColumn id="2" name="1" dataDxfId="482" dataCellStyle="Normal 10"/>
    <tableColumn id="3" name="2" dataDxfId="481" dataCellStyle="Normal 10"/>
    <tableColumn id="4" name="3" dataDxfId="480" dataCellStyle="Normal 10"/>
    <tableColumn id="5" name="4" dataDxfId="479" dataCellStyle="Normal 10"/>
    <tableColumn id="6" name="5" dataDxfId="478" dataCellStyle="Normal 10"/>
    <tableColumn id="7" name="6" dataDxfId="477" dataCellStyle="Normal 10"/>
    <tableColumn id="8" name="7" dataDxfId="476" dataCellStyle="Normal 10"/>
    <tableColumn id="9" name="8" dataDxfId="475" dataCellStyle="Normal 10"/>
    <tableColumn id="10" name="9" dataDxfId="474" dataCellStyle="Normal 10"/>
    <tableColumn id="11" name="10" dataDxfId="473" dataCellStyle="Normal 10"/>
    <tableColumn id="12" name="11" dataDxfId="472" dataCellStyle="Normal 10"/>
    <tableColumn id="13" name="12" dataDxfId="471" dataCellStyle="Normal 10"/>
    <tableColumn id="14" name="13" dataDxfId="470" dataCellStyle="Normal 10"/>
    <tableColumn id="15" name="14" dataDxfId="469" dataCellStyle="Normal 10"/>
    <tableColumn id="16" name="15" dataDxfId="468" dataCellStyle="Normal 10"/>
    <tableColumn id="17" name="16" dataDxfId="467" dataCellStyle="Normal 10"/>
    <tableColumn id="18" name="17" dataDxfId="466" dataCellStyle="Normal 10"/>
    <tableColumn id="19" name="18" dataDxfId="465" dataCellStyle="Normal 10"/>
    <tableColumn id="20" name="19" dataDxfId="464" dataCellStyle="Normal 10"/>
    <tableColumn id="21" name="20" dataDxfId="463" dataCellStyle="Normal 10"/>
    <tableColumn id="22" name="21" dataDxfId="462" dataCellStyle="Normal 10"/>
    <tableColumn id="23" name="22" dataDxfId="461" dataCellStyle="Normal 10"/>
    <tableColumn id="24" name="23" dataDxfId="460" dataCellStyle="Normal 10"/>
    <tableColumn id="25" name="24" dataDxfId="459" dataCellStyle="Normal 10"/>
    <tableColumn id="26" name="25" dataDxfId="458" dataCellStyle="Normal 10"/>
    <tableColumn id="27" name="26" dataDxfId="457" dataCellStyle="Normal 10"/>
    <tableColumn id="28" name="27" dataDxfId="456" dataCellStyle="Normal 10"/>
    <tableColumn id="29" name="28" dataDxfId="455" dataCellStyle="Normal 10"/>
    <tableColumn id="30" name="29" dataDxfId="454" dataCellStyle="Normal 10"/>
    <tableColumn id="31" name="30" dataDxfId="453" dataCellStyle="Normal 10"/>
    <tableColumn id="32" name="31" dataDxfId="452" dataCellStyle="Normal 10"/>
    <tableColumn id="33" name="Total Neto US$" dataDxfId="451" dataCellStyle="Normal 10">
      <calculatedColumnFormula>SUM(B14:AF14)</calculatedColumnFormula>
    </tableColumn>
  </tableColumns>
  <tableStyleInfo name="Adjuntos ITE" showFirstColumn="1" showLastColumn="1" showRowStripes="1" showColumnStripes="0"/>
</table>
</file>

<file path=xl/tables/table3.xml><?xml version="1.0" encoding="utf-8"?>
<table xmlns="http://schemas.openxmlformats.org/spreadsheetml/2006/main" id="7" name="Tabla578" displayName="Tabla578" ref="A13:AG16" totalsRowShown="0" headerRowDxfId="564" tableBorderDxfId="484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Consumidor" dataDxfId="417" dataCellStyle="Normal 10"/>
    <tableColumn id="2" name="1" dataDxfId="416" dataCellStyle="Normal 10"/>
    <tableColumn id="3" name="2" dataDxfId="415" dataCellStyle="Normal 10"/>
    <tableColumn id="4" name="3" dataDxfId="414" dataCellStyle="Normal 10"/>
    <tableColumn id="5" name="4" dataDxfId="413" dataCellStyle="Normal 10"/>
    <tableColumn id="6" name="5" dataDxfId="412" dataCellStyle="Normal 10"/>
    <tableColumn id="7" name="6" dataDxfId="411" dataCellStyle="Normal 10"/>
    <tableColumn id="8" name="7" dataDxfId="410" dataCellStyle="Normal 10"/>
    <tableColumn id="9" name="8" dataDxfId="409" dataCellStyle="Normal 10"/>
    <tableColumn id="10" name="9" dataDxfId="408" dataCellStyle="Normal 10"/>
    <tableColumn id="11" name="10" dataDxfId="407" dataCellStyle="Normal 10"/>
    <tableColumn id="12" name="11" dataDxfId="406" dataCellStyle="Normal 10"/>
    <tableColumn id="13" name="12" dataDxfId="405" dataCellStyle="Normal 10"/>
    <tableColumn id="14" name="13" dataDxfId="404" dataCellStyle="Normal 10"/>
    <tableColumn id="15" name="14" dataDxfId="403" dataCellStyle="Normal 10"/>
    <tableColumn id="16" name="15" dataDxfId="402" dataCellStyle="Normal 10"/>
    <tableColumn id="17" name="16" dataDxfId="401" dataCellStyle="Normal 10"/>
    <tableColumn id="18" name="17" dataDxfId="400" dataCellStyle="Normal 10"/>
    <tableColumn id="19" name="18" dataDxfId="399" dataCellStyle="Normal 10"/>
    <tableColumn id="20" name="19" dataDxfId="398" dataCellStyle="Normal 10"/>
    <tableColumn id="21" name="20" dataDxfId="397" dataCellStyle="Normal 10"/>
    <tableColumn id="22" name="21" dataDxfId="396" dataCellStyle="Normal 10"/>
    <tableColumn id="23" name="22" dataDxfId="395" dataCellStyle="Normal 10"/>
    <tableColumn id="24" name="23" dataDxfId="394" dataCellStyle="Normal 10"/>
    <tableColumn id="25" name="24" dataDxfId="393" dataCellStyle="Normal 10"/>
    <tableColumn id="26" name="25" dataDxfId="392" dataCellStyle="Normal 10"/>
    <tableColumn id="27" name="26" dataDxfId="391" dataCellStyle="Normal 10"/>
    <tableColumn id="28" name="27" dataDxfId="390" dataCellStyle="Normal 10"/>
    <tableColumn id="29" name="28" dataDxfId="389" dataCellStyle="Normal 10"/>
    <tableColumn id="30" name="29" dataDxfId="388" dataCellStyle="Normal 10"/>
    <tableColumn id="31" name="30" dataDxfId="387" dataCellStyle="Normal 10"/>
    <tableColumn id="32" name="31" dataDxfId="386" dataCellStyle="Normal 10"/>
    <tableColumn id="33" name="Total Neto kWh" dataDxfId="385" dataCellStyle="Normal 10">
      <calculatedColumnFormula>SUM(B14:AF14)</calculatedColumnFormula>
    </tableColumn>
  </tableColumns>
  <tableStyleInfo name="Adjuntos ITE" showFirstColumn="1" showLastColumn="1" showRowStripes="1" showColumnStripes="0"/>
</table>
</file>

<file path=xl/tables/table4.xml><?xml version="1.0" encoding="utf-8"?>
<table xmlns="http://schemas.openxmlformats.org/spreadsheetml/2006/main" id="8" name="DesvExporUSD" displayName="DesvExporUSD" ref="A13:AG16" totalsRowShown="0" headerRowDxfId="563" tableBorderDxfId="485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Consumidor" dataDxfId="450" dataCellStyle="Normal 10"/>
    <tableColumn id="2" name="1" dataDxfId="449" dataCellStyle="Normal 10"/>
    <tableColumn id="3" name="2" dataDxfId="448" dataCellStyle="Normal 10"/>
    <tableColumn id="4" name="3" dataDxfId="447" dataCellStyle="Normal 10"/>
    <tableColumn id="5" name="4" dataDxfId="446" dataCellStyle="Normal 10"/>
    <tableColumn id="6" name="5" dataDxfId="445" dataCellStyle="Normal 10"/>
    <tableColumn id="7" name="6" dataDxfId="444" dataCellStyle="Normal 10"/>
    <tableColumn id="8" name="7" dataDxfId="443" dataCellStyle="Normal 10"/>
    <tableColumn id="9" name="8" dataDxfId="442" dataCellStyle="Normal 10"/>
    <tableColumn id="10" name="9" dataDxfId="441" dataCellStyle="Normal 10"/>
    <tableColumn id="11" name="10" dataDxfId="440" dataCellStyle="Normal 10"/>
    <tableColumn id="12" name="11" dataDxfId="439" dataCellStyle="Normal 10"/>
    <tableColumn id="13" name="12" dataDxfId="438" dataCellStyle="Normal 10"/>
    <tableColumn id="14" name="13" dataDxfId="437" dataCellStyle="Normal 10"/>
    <tableColumn id="15" name="14" dataDxfId="436" dataCellStyle="Normal 10"/>
    <tableColumn id="16" name="15" dataDxfId="435" dataCellStyle="Normal 10"/>
    <tableColumn id="17" name="16" dataDxfId="434" dataCellStyle="Normal 10"/>
    <tableColumn id="18" name="17" dataDxfId="433" dataCellStyle="Normal 10"/>
    <tableColumn id="19" name="18" dataDxfId="432" dataCellStyle="Normal 10"/>
    <tableColumn id="20" name="19" dataDxfId="431" dataCellStyle="Normal 10"/>
    <tableColumn id="21" name="20" dataDxfId="430" dataCellStyle="Normal 10"/>
    <tableColumn id="22" name="21" dataDxfId="429" dataCellStyle="Normal 10"/>
    <tableColumn id="23" name="22" dataDxfId="428" dataCellStyle="Normal 10"/>
    <tableColumn id="24" name="23" dataDxfId="427" dataCellStyle="Normal 10"/>
    <tableColumn id="25" name="24" dataDxfId="426" dataCellStyle="Normal 10"/>
    <tableColumn id="26" name="25" dataDxfId="425" dataCellStyle="Normal 10"/>
    <tableColumn id="27" name="26" dataDxfId="424" dataCellStyle="Normal 10"/>
    <tableColumn id="28" name="27" dataDxfId="423" dataCellStyle="Normal 10"/>
    <tableColumn id="29" name="28" dataDxfId="422" dataCellStyle="Normal 10"/>
    <tableColumn id="30" name="29" dataDxfId="421" dataCellStyle="Normal 10"/>
    <tableColumn id="31" name="30" dataDxfId="420" dataCellStyle="Normal 10"/>
    <tableColumn id="32" name="31" dataDxfId="419" dataCellStyle="Normal 10"/>
    <tableColumn id="33" name="Total Neto US$" dataDxfId="418" dataCellStyle="Normal 10">
      <calculatedColumnFormula>SUM(B14:AF14)</calculatedColumnFormula>
    </tableColumn>
  </tableColumns>
  <tableStyleInfo name="Adjuntos ITE" showFirstColumn="1" showLastColumn="1" showRowStripes="1" showColumnStripes="0"/>
</table>
</file>

<file path=xl/tables/table5.xml><?xml version="1.0" encoding="utf-8"?>
<table xmlns="http://schemas.openxmlformats.org/spreadsheetml/2006/main" id="9" name="GrBoniImpDist" displayName="GrBoniImpDist" ref="A12:AG45" totalsRowShown="0" headerRowDxfId="562" headerRowBorderDxfId="384" tableBorderDxfId="383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382" dataCellStyle="Normal 10"/>
    <tableColumn id="2" name="1" dataDxfId="380" dataCellStyle="Normal 10"/>
    <tableColumn id="3" name="2" dataDxfId="379" dataCellStyle="Normal 10"/>
    <tableColumn id="4" name="3" dataDxfId="378" dataCellStyle="Normal 10"/>
    <tableColumn id="5" name="4" dataDxfId="377" dataCellStyle="Normal 10"/>
    <tableColumn id="6" name="5" dataDxfId="376" dataCellStyle="Normal 10"/>
    <tableColumn id="7" name="6" dataDxfId="375" dataCellStyle="Normal 10"/>
    <tableColumn id="8" name="7" dataDxfId="374" dataCellStyle="Normal 10"/>
    <tableColumn id="9" name="8" dataDxfId="373" dataCellStyle="Normal 10"/>
    <tableColumn id="10" name="9" dataDxfId="372" dataCellStyle="Normal 10"/>
    <tableColumn id="11" name="10" dataDxfId="371" dataCellStyle="Normal 10"/>
    <tableColumn id="12" name="11" dataDxfId="370" dataCellStyle="Normal 10"/>
    <tableColumn id="13" name="12" dataDxfId="369" dataCellStyle="Normal 10"/>
    <tableColumn id="14" name="13" dataDxfId="368" dataCellStyle="Normal 10"/>
    <tableColumn id="15" name="14" dataDxfId="367" dataCellStyle="Normal 10"/>
    <tableColumn id="16" name="15" dataDxfId="366" dataCellStyle="Normal 10"/>
    <tableColumn id="17" name="16" dataDxfId="365" dataCellStyle="Normal 10"/>
    <tableColumn id="18" name="17" dataDxfId="364" dataCellStyle="Normal 10"/>
    <tableColumn id="19" name="18" dataDxfId="363" dataCellStyle="Normal 10"/>
    <tableColumn id="20" name="19" dataDxfId="362" dataCellStyle="Normal 10"/>
    <tableColumn id="21" name="20" dataDxfId="361" dataCellStyle="Normal 10"/>
    <tableColumn id="22" name="21" dataDxfId="360" dataCellStyle="Normal 10"/>
    <tableColumn id="23" name="22" dataDxfId="359" dataCellStyle="Normal 10"/>
    <tableColumn id="24" name="23" dataDxfId="358" dataCellStyle="Normal 10"/>
    <tableColumn id="25" name="24" dataDxfId="357" dataCellStyle="Normal 10"/>
    <tableColumn id="26" name="25" dataDxfId="356" dataCellStyle="Normal 10"/>
    <tableColumn id="27" name="26" dataDxfId="355" dataCellStyle="Normal 10"/>
    <tableColumn id="28" name="27" dataDxfId="354" dataCellStyle="Normal 10"/>
    <tableColumn id="29" name="28" dataDxfId="353" dataCellStyle="Normal 10"/>
    <tableColumn id="30" name="29" dataDxfId="352" dataCellStyle="Normal 10"/>
    <tableColumn id="31" name="30" dataDxfId="351" dataCellStyle="Normal 10"/>
    <tableColumn id="32" name="31" dataDxfId="350" dataCellStyle="Normal 10"/>
    <tableColumn id="33" name="Total Neto US$" dataDxfId="381" dataCellStyle="Normal 10">
      <calculatedColumnFormula>SUM(AG14:AG26)</calculatedColumnFormula>
    </tableColumn>
  </tableColumns>
  <tableStyleInfo name="Adjuntos ITE" showFirstColumn="1" showLastColumn="1" showRowStripes="1" showColumnStripes="0"/>
</table>
</file>

<file path=xl/tables/table6.xml><?xml version="1.0" encoding="utf-8"?>
<table xmlns="http://schemas.openxmlformats.org/spreadsheetml/2006/main" id="10" name="GrBoniImpSoEx" displayName="GrBoniImpSoEx" ref="A12:AG158" totalsRowShown="0" headerRowDxfId="561" tableBorderDxfId="349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348" dataCellStyle="Normal 10"/>
    <tableColumn id="2" name="1" dataDxfId="347" dataCellStyle="Normal 10"/>
    <tableColumn id="3" name="2" dataDxfId="346" dataCellStyle="Normal 10"/>
    <tableColumn id="4" name="3" dataDxfId="345" dataCellStyle="Normal 10"/>
    <tableColumn id="5" name="4" dataDxfId="344" dataCellStyle="Normal 10"/>
    <tableColumn id="6" name="5" dataDxfId="343" dataCellStyle="Normal 10"/>
    <tableColumn id="7" name="6" dataDxfId="342" dataCellStyle="Normal 10"/>
    <tableColumn id="8" name="7" dataDxfId="341" dataCellStyle="Normal 10"/>
    <tableColumn id="9" name="8" dataDxfId="340" dataCellStyle="Normal 10"/>
    <tableColumn id="10" name="9" dataDxfId="339" dataCellStyle="Normal 10"/>
    <tableColumn id="11" name="10" dataDxfId="338" dataCellStyle="Normal 10"/>
    <tableColumn id="12" name="11" dataDxfId="337" dataCellStyle="Normal 10"/>
    <tableColumn id="13" name="12" dataDxfId="336" dataCellStyle="Normal 10"/>
    <tableColumn id="14" name="13" dataDxfId="335" dataCellStyle="Normal 10"/>
    <tableColumn id="15" name="14" dataDxfId="334" dataCellStyle="Normal 10"/>
    <tableColumn id="16" name="15" dataDxfId="333" dataCellStyle="Normal 10"/>
    <tableColumn id="17" name="16" dataDxfId="332" dataCellStyle="Normal 10"/>
    <tableColumn id="18" name="17" dataDxfId="331" dataCellStyle="Normal 10"/>
    <tableColumn id="19" name="18" dataDxfId="330" dataCellStyle="Normal 10"/>
    <tableColumn id="20" name="19" dataDxfId="329" dataCellStyle="Normal 10"/>
    <tableColumn id="21" name="20" dataDxfId="328" dataCellStyle="Normal 10"/>
    <tableColumn id="22" name="21" dataDxfId="327" dataCellStyle="Normal 10"/>
    <tableColumn id="23" name="22" dataDxfId="326" dataCellStyle="Normal 10"/>
    <tableColumn id="24" name="23" dataDxfId="325" dataCellStyle="Normal 10"/>
    <tableColumn id="25" name="24" dataDxfId="324" dataCellStyle="Normal 10"/>
    <tableColumn id="26" name="25" dataDxfId="323" dataCellStyle="Normal 10"/>
    <tableColumn id="27" name="26" dataDxfId="322" dataCellStyle="Normal 10"/>
    <tableColumn id="28" name="27" dataDxfId="321" dataCellStyle="Normal 10"/>
    <tableColumn id="29" name="28" dataDxfId="320" dataCellStyle="Normal 10"/>
    <tableColumn id="30" name="29" dataDxfId="319" dataCellStyle="Normal 10"/>
    <tableColumn id="31" name="30" dataDxfId="318" dataCellStyle="Normal 10"/>
    <tableColumn id="32" name="31" dataDxfId="317" dataCellStyle="Normal 10"/>
    <tableColumn id="33" name="Total Neto US$" dataDxfId="316" dataCellStyle="Normal 10">
      <calculatedColumnFormula>SUM(AG14:AG26)</calculatedColumnFormula>
    </tableColumn>
  </tableColumns>
  <tableStyleInfo name="Adjuntos ITE" showFirstColumn="1" showLastColumn="1" showRowStripes="1" showColumnStripes="0"/>
</table>
</file>

<file path=xl/tables/table7.xml><?xml version="1.0" encoding="utf-8"?>
<table xmlns="http://schemas.openxmlformats.org/spreadsheetml/2006/main" id="11" name="GrCompImpDist" displayName="GrCompImpDist" ref="A12:AG45" totalsRowShown="0" headerRowDxfId="560" headerRowBorderDxfId="315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282" dataCellStyle="Normal 10"/>
    <tableColumn id="2" name="1" dataDxfId="314" dataCellStyle="Normal 10"/>
    <tableColumn id="3" name="2" dataDxfId="313" dataCellStyle="Normal 10"/>
    <tableColumn id="4" name="3" dataDxfId="312" dataCellStyle="Normal 10"/>
    <tableColumn id="5" name="4" dataDxfId="311" dataCellStyle="Normal 10"/>
    <tableColumn id="6" name="5" dataDxfId="310" dataCellStyle="Normal 10"/>
    <tableColumn id="7" name="6" dataDxfId="309" dataCellStyle="Normal 10"/>
    <tableColumn id="8" name="7" dataDxfId="308" dataCellStyle="Normal 10"/>
    <tableColumn id="9" name="8" dataDxfId="307" dataCellStyle="Normal 10"/>
    <tableColumn id="10" name="9" dataDxfId="306" dataCellStyle="Normal 10"/>
    <tableColumn id="11" name="10" dataDxfId="305" dataCellStyle="Normal 10"/>
    <tableColumn id="12" name="11" dataDxfId="304" dataCellStyle="Normal 10"/>
    <tableColumn id="13" name="12" dataDxfId="303" dataCellStyle="Normal 10"/>
    <tableColumn id="14" name="13" dataDxfId="302" dataCellStyle="Normal 10"/>
    <tableColumn id="15" name="14" dataDxfId="301" dataCellStyle="Normal 10"/>
    <tableColumn id="16" name="15" dataDxfId="300" dataCellStyle="Normal 10"/>
    <tableColumn id="17" name="16" dataDxfId="299" dataCellStyle="Normal 10"/>
    <tableColumn id="18" name="17" dataDxfId="298" dataCellStyle="Normal 10"/>
    <tableColumn id="19" name="18" dataDxfId="297" dataCellStyle="Normal 10"/>
    <tableColumn id="20" name="19" dataDxfId="296" dataCellStyle="Normal 10"/>
    <tableColumn id="21" name="20" dataDxfId="295" dataCellStyle="Normal 10"/>
    <tableColumn id="22" name="21" dataDxfId="294" dataCellStyle="Normal 10"/>
    <tableColumn id="23" name="22" dataDxfId="293" dataCellStyle="Normal 10"/>
    <tableColumn id="24" name="23" dataDxfId="292" dataCellStyle="Normal 10"/>
    <tableColumn id="25" name="24" dataDxfId="291" dataCellStyle="Normal 10"/>
    <tableColumn id="26" name="25" dataDxfId="290" dataCellStyle="Normal 10"/>
    <tableColumn id="27" name="26" dataDxfId="289" dataCellStyle="Normal 10"/>
    <tableColumn id="28" name="27" dataDxfId="288" dataCellStyle="Normal 10"/>
    <tableColumn id="29" name="28" dataDxfId="287" dataCellStyle="Normal 10"/>
    <tableColumn id="30" name="29" dataDxfId="286" dataCellStyle="Normal 10"/>
    <tableColumn id="31" name="30" dataDxfId="285" dataCellStyle="Normal 10"/>
    <tableColumn id="32" name="31" dataDxfId="284" dataCellStyle="Normal 10"/>
    <tableColumn id="33" name="Total Neto US$" dataDxfId="283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8.xml><?xml version="1.0" encoding="utf-8"?>
<table xmlns="http://schemas.openxmlformats.org/spreadsheetml/2006/main" id="12" name="GrCompImpSoEx" displayName="GrCompImpSoEx" ref="A12:AG172" totalsRowShown="0" headerRowDxfId="559" tableBorderDxfId="281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280" dataCellStyle="Normal 10"/>
    <tableColumn id="2" name="1" dataDxfId="278" dataCellStyle="Normal 10"/>
    <tableColumn id="3" name="2" dataDxfId="277" dataCellStyle="Normal 10"/>
    <tableColumn id="4" name="3" dataDxfId="276" dataCellStyle="Normal 10"/>
    <tableColumn id="5" name="4" dataDxfId="275" dataCellStyle="Normal 10"/>
    <tableColumn id="6" name="5" dataDxfId="274" dataCellStyle="Normal 10"/>
    <tableColumn id="7" name="6" dataDxfId="273" dataCellStyle="Normal 10"/>
    <tableColumn id="8" name="7" dataDxfId="272" dataCellStyle="Normal 10"/>
    <tableColumn id="9" name="8" dataDxfId="271" dataCellStyle="Normal 10"/>
    <tableColumn id="10" name="9" dataDxfId="270" dataCellStyle="Normal 10"/>
    <tableColumn id="11" name="10" dataDxfId="269" dataCellStyle="Normal 10"/>
    <tableColumn id="12" name="11" dataDxfId="268" dataCellStyle="Normal 10"/>
    <tableColumn id="13" name="12" dataDxfId="267" dataCellStyle="Normal 10"/>
    <tableColumn id="14" name="13" dataDxfId="266" dataCellStyle="Normal 10"/>
    <tableColumn id="15" name="14" dataDxfId="265" dataCellStyle="Normal 10"/>
    <tableColumn id="16" name="15" dataDxfId="264" dataCellStyle="Normal 10"/>
    <tableColumn id="17" name="16" dataDxfId="263" dataCellStyle="Normal 10"/>
    <tableColumn id="18" name="17" dataDxfId="262" dataCellStyle="Normal 10"/>
    <tableColumn id="19" name="18" dataDxfId="261" dataCellStyle="Normal 10"/>
    <tableColumn id="20" name="19" dataDxfId="260" dataCellStyle="Normal 10"/>
    <tableColumn id="21" name="20" dataDxfId="259" dataCellStyle="Normal 10"/>
    <tableColumn id="22" name="21" dataDxfId="258" dataCellStyle="Normal 10"/>
    <tableColumn id="23" name="22" dataDxfId="257" dataCellStyle="Normal 10"/>
    <tableColumn id="24" name="23" dataDxfId="256" dataCellStyle="Normal 10"/>
    <tableColumn id="25" name="24" dataDxfId="255" dataCellStyle="Normal 10"/>
    <tableColumn id="26" name="25" dataDxfId="254" dataCellStyle="Normal 10"/>
    <tableColumn id="27" name="26" dataDxfId="253" dataCellStyle="Normal 10"/>
    <tableColumn id="28" name="27" dataDxfId="252" dataCellStyle="Normal 10"/>
    <tableColumn id="29" name="28" dataDxfId="251" dataCellStyle="Normal 10"/>
    <tableColumn id="30" name="29" dataDxfId="250" dataCellStyle="Normal 10"/>
    <tableColumn id="31" name="30" dataDxfId="249" dataCellStyle="Normal 10"/>
    <tableColumn id="32" name="31" dataDxfId="248" dataCellStyle="Normal 10"/>
    <tableColumn id="33" name="Total Neto US$" dataDxfId="279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9.xml><?xml version="1.0" encoding="utf-8"?>
<table xmlns="http://schemas.openxmlformats.org/spreadsheetml/2006/main" id="13" name="NormalImpDist" displayName="NormalImpDist" ref="A12:AG45" totalsRowShown="0" headerRowDxfId="558" headerRowBorderDxfId="214" tableBorderDxfId="247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215" dataCellStyle="Normal 10"/>
    <tableColumn id="2" name="1" dataDxfId="246" dataCellStyle="Normal 10"/>
    <tableColumn id="3" name="2" dataDxfId="245" dataCellStyle="Normal 10"/>
    <tableColumn id="4" name="3" dataDxfId="244" dataCellStyle="Normal 10"/>
    <tableColumn id="5" name="4" dataDxfId="243" dataCellStyle="Normal 10"/>
    <tableColumn id="6" name="5" dataDxfId="242" dataCellStyle="Normal 10"/>
    <tableColumn id="7" name="6" dataDxfId="241" dataCellStyle="Normal 10"/>
    <tableColumn id="8" name="7" dataDxfId="240" dataCellStyle="Normal 10"/>
    <tableColumn id="9" name="8" dataDxfId="239" dataCellStyle="Normal 10"/>
    <tableColumn id="10" name="9" dataDxfId="238" dataCellStyle="Normal 10"/>
    <tableColumn id="11" name="10" dataDxfId="237" dataCellStyle="Normal 10"/>
    <tableColumn id="12" name="11" dataDxfId="236" dataCellStyle="Normal 10"/>
    <tableColumn id="13" name="12" dataDxfId="235" dataCellStyle="Normal 10"/>
    <tableColumn id="14" name="13" dataDxfId="234" dataCellStyle="Normal 10"/>
    <tableColumn id="15" name="14" dataDxfId="233" dataCellStyle="Normal 10"/>
    <tableColumn id="16" name="15" dataDxfId="232" dataCellStyle="Normal 10"/>
    <tableColumn id="17" name="16" dataDxfId="231" dataCellStyle="Normal 10"/>
    <tableColumn id="18" name="17" dataDxfId="230" dataCellStyle="Normal 10"/>
    <tableColumn id="19" name="18" dataDxfId="229" dataCellStyle="Normal 10"/>
    <tableColumn id="20" name="19" dataDxfId="228" dataCellStyle="Normal 10"/>
    <tableColumn id="21" name="20" dataDxfId="227" dataCellStyle="Normal 10"/>
    <tableColumn id="22" name="21" dataDxfId="226" dataCellStyle="Normal 10"/>
    <tableColumn id="23" name="22" dataDxfId="225" dataCellStyle="Normal 10"/>
    <tableColumn id="24" name="23" dataDxfId="224" dataCellStyle="Normal 10"/>
    <tableColumn id="25" name="24" dataDxfId="223" dataCellStyle="Normal 10"/>
    <tableColumn id="26" name="25" dataDxfId="222" dataCellStyle="Normal 10"/>
    <tableColumn id="27" name="26" dataDxfId="221" dataCellStyle="Normal 10"/>
    <tableColumn id="28" name="27" dataDxfId="220" dataCellStyle="Normal 10"/>
    <tableColumn id="29" name="28" dataDxfId="219" dataCellStyle="Normal 10"/>
    <tableColumn id="30" name="29" dataDxfId="218" dataCellStyle="Normal 10"/>
    <tableColumn id="31" name="30" dataDxfId="217" dataCellStyle="Normal 10"/>
    <tableColumn id="32" name="31" dataDxfId="216" dataCellStyle="Normal 10"/>
    <tableColumn id="33" name="Total Neto US$" dataDxfId="213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6.xml"/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16"/>
  <sheetViews>
    <sheetView tabSelected="1"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9" t="s">
        <v>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0"/>
      <c r="G8" s="10"/>
      <c r="H8" s="10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1" t="s">
        <v>1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</row>
    <row r="10" spans="1:33" ht="18" customHeight="1" x14ac:dyDescent="0.2">
      <c r="A10" s="12" t="s">
        <v>55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</row>
    <row r="11" spans="1:33" ht="18" customHeight="1" x14ac:dyDescent="0.2">
      <c r="A11" s="13" t="s">
        <v>2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</row>
    <row r="12" spans="1:33" ht="18" customHeight="1" thickBot="1" x14ac:dyDescent="0.25">
      <c r="A12" s="12" t="s">
        <v>56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</row>
    <row r="13" spans="1:33" ht="30" customHeight="1" thickBot="1" x14ac:dyDescent="0.25">
      <c r="A13" s="7" t="s">
        <v>52</v>
      </c>
      <c r="B13" s="26" t="s">
        <v>20</v>
      </c>
      <c r="C13" s="27" t="s">
        <v>21</v>
      </c>
      <c r="D13" s="27" t="s">
        <v>22</v>
      </c>
      <c r="E13" s="27" t="s">
        <v>23</v>
      </c>
      <c r="F13" s="27" t="s">
        <v>24</v>
      </c>
      <c r="G13" s="27" t="s">
        <v>25</v>
      </c>
      <c r="H13" s="27" t="s">
        <v>26</v>
      </c>
      <c r="I13" s="27" t="s">
        <v>27</v>
      </c>
      <c r="J13" s="27" t="s">
        <v>28</v>
      </c>
      <c r="K13" s="27" t="s">
        <v>29</v>
      </c>
      <c r="L13" s="27" t="s">
        <v>30</v>
      </c>
      <c r="M13" s="27" t="s">
        <v>31</v>
      </c>
      <c r="N13" s="27" t="s">
        <v>32</v>
      </c>
      <c r="O13" s="27" t="s">
        <v>33</v>
      </c>
      <c r="P13" s="27" t="s">
        <v>34</v>
      </c>
      <c r="Q13" s="27" t="s">
        <v>35</v>
      </c>
      <c r="R13" s="27" t="s">
        <v>36</v>
      </c>
      <c r="S13" s="27" t="s">
        <v>37</v>
      </c>
      <c r="T13" s="27" t="s">
        <v>38</v>
      </c>
      <c r="U13" s="27" t="s">
        <v>39</v>
      </c>
      <c r="V13" s="27" t="s">
        <v>40</v>
      </c>
      <c r="W13" s="27" t="s">
        <v>41</v>
      </c>
      <c r="X13" s="27" t="s">
        <v>42</v>
      </c>
      <c r="Y13" s="27" t="s">
        <v>43</v>
      </c>
      <c r="Z13" s="27" t="s">
        <v>44</v>
      </c>
      <c r="AA13" s="27" t="s">
        <v>45</v>
      </c>
      <c r="AB13" s="27" t="s">
        <v>46</v>
      </c>
      <c r="AC13" s="27" t="s">
        <v>47</v>
      </c>
      <c r="AD13" s="27" t="s">
        <v>48</v>
      </c>
      <c r="AE13" s="27" t="s">
        <v>49</v>
      </c>
      <c r="AF13" s="28" t="s">
        <v>50</v>
      </c>
      <c r="AG13" s="15" t="s">
        <v>19</v>
      </c>
    </row>
    <row r="14" spans="1:33" x14ac:dyDescent="0.2">
      <c r="A14" s="18" t="s">
        <v>57</v>
      </c>
      <c r="B14" s="29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170383.2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20">
        <v>0</v>
      </c>
      <c r="AG14" s="20">
        <f>SUM(B14:AF14)</f>
        <v>170383.2</v>
      </c>
    </row>
    <row r="15" spans="1:33" x14ac:dyDescent="0.2">
      <c r="A15" s="21" t="s">
        <v>58</v>
      </c>
      <c r="B15" s="30">
        <v>9179.6586320000006</v>
      </c>
      <c r="C15" s="17">
        <v>37408.139537000003</v>
      </c>
      <c r="D15" s="17">
        <v>67112.659444999998</v>
      </c>
      <c r="E15" s="17">
        <v>0</v>
      </c>
      <c r="F15" s="17">
        <v>15164.70493</v>
      </c>
      <c r="G15" s="17">
        <v>23962.051684999999</v>
      </c>
      <c r="H15" s="17">
        <v>16243.805698</v>
      </c>
      <c r="I15" s="17">
        <v>11037.625781999999</v>
      </c>
      <c r="J15" s="17">
        <v>33976.625598999999</v>
      </c>
      <c r="K15" s="17">
        <v>31816.516351999999</v>
      </c>
      <c r="L15" s="17">
        <v>76949.885445000007</v>
      </c>
      <c r="M15" s="17">
        <v>36939.905873999996</v>
      </c>
      <c r="N15" s="17">
        <v>11786.168333</v>
      </c>
      <c r="O15" s="17">
        <v>53306.796711000003</v>
      </c>
      <c r="P15" s="17">
        <v>39102.760977999998</v>
      </c>
      <c r="Q15" s="17">
        <v>29050.245352000002</v>
      </c>
      <c r="R15" s="17">
        <v>61322.753704000002</v>
      </c>
      <c r="S15" s="17">
        <v>44408.988370999999</v>
      </c>
      <c r="T15" s="17">
        <v>52465.345837000001</v>
      </c>
      <c r="U15" s="17">
        <v>31050.868675999998</v>
      </c>
      <c r="V15" s="17">
        <v>23175.908890999999</v>
      </c>
      <c r="W15" s="17">
        <v>11670.274496</v>
      </c>
      <c r="X15" s="17">
        <v>5101.0373410000002</v>
      </c>
      <c r="Y15" s="17">
        <v>0</v>
      </c>
      <c r="Z15" s="17">
        <v>0</v>
      </c>
      <c r="AA15" s="17">
        <v>16997.017919999998</v>
      </c>
      <c r="AB15" s="17">
        <v>15323.384207999999</v>
      </c>
      <c r="AC15" s="17">
        <v>23610.803792999999</v>
      </c>
      <c r="AD15" s="17">
        <v>9620.996803</v>
      </c>
      <c r="AE15" s="17">
        <v>24861.832711999999</v>
      </c>
      <c r="AF15" s="22">
        <v>21868.745922999999</v>
      </c>
      <c r="AG15" s="22">
        <f>SUM(B15:AF15)</f>
        <v>834515.50902800006</v>
      </c>
    </row>
    <row r="16" spans="1:33" ht="13.5" thickBot="1" x14ac:dyDescent="0.25">
      <c r="A16" s="23" t="s">
        <v>59</v>
      </c>
      <c r="B16" s="31">
        <v>51730.39041</v>
      </c>
      <c r="C16" s="24">
        <v>119440.10827</v>
      </c>
      <c r="D16" s="24">
        <v>57331.947719999996</v>
      </c>
      <c r="E16" s="24">
        <v>50735.082584000003</v>
      </c>
      <c r="F16" s="24">
        <v>78760.874526</v>
      </c>
      <c r="G16" s="24">
        <v>133067.93182599999</v>
      </c>
      <c r="H16" s="24">
        <v>118860.62869</v>
      </c>
      <c r="I16" s="24">
        <v>50353.674027000001</v>
      </c>
      <c r="J16" s="24">
        <v>100650.38078199999</v>
      </c>
      <c r="K16" s="24">
        <v>70165.685316000003</v>
      </c>
      <c r="L16" s="24">
        <v>72747.175778999997</v>
      </c>
      <c r="M16" s="24">
        <v>28777.798039000001</v>
      </c>
      <c r="N16" s="24">
        <v>66293.528332999995</v>
      </c>
      <c r="O16" s="24">
        <v>64916.011177</v>
      </c>
      <c r="P16" s="24">
        <v>19928.520348999999</v>
      </c>
      <c r="Q16" s="24">
        <v>99564.281849999999</v>
      </c>
      <c r="R16" s="24">
        <v>90979.363014999995</v>
      </c>
      <c r="S16" s="24">
        <v>93484.752714999995</v>
      </c>
      <c r="T16" s="24">
        <v>92254.915282999995</v>
      </c>
      <c r="U16" s="24">
        <v>29612.025973</v>
      </c>
      <c r="V16" s="24">
        <v>36034.450224</v>
      </c>
      <c r="W16" s="24">
        <v>30342.435661</v>
      </c>
      <c r="X16" s="24">
        <v>34860.427904999997</v>
      </c>
      <c r="Y16" s="24">
        <v>35808.280364999999</v>
      </c>
      <c r="Z16" s="24">
        <v>41574.997848999999</v>
      </c>
      <c r="AA16" s="24">
        <v>78803.725248000002</v>
      </c>
      <c r="AB16" s="24">
        <v>27765.832727000001</v>
      </c>
      <c r="AC16" s="24">
        <v>28217.005131000002</v>
      </c>
      <c r="AD16" s="24">
        <v>47936.490745000003</v>
      </c>
      <c r="AE16" s="24">
        <v>84291.704876000003</v>
      </c>
      <c r="AF16" s="25">
        <v>96339.938959000006</v>
      </c>
      <c r="AG16" s="25">
        <f>SUM(B16:AF16)</f>
        <v>2031630.3663540003</v>
      </c>
    </row>
  </sheetData>
  <mergeCells count="6">
    <mergeCell ref="A5:AG5"/>
    <mergeCell ref="F8:H8"/>
    <mergeCell ref="A9:AG9"/>
    <mergeCell ref="A10:AG10"/>
    <mergeCell ref="A11:AG11"/>
    <mergeCell ref="A12:AG12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172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9" t="s">
        <v>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0"/>
      <c r="G8" s="10"/>
      <c r="H8" s="10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1" t="s">
        <v>12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</row>
    <row r="10" spans="1:33" ht="18" customHeight="1" x14ac:dyDescent="0.2">
      <c r="A10" s="14" t="str">
        <f>IN01a!A10</f>
        <v>Período del 01 al 31 de Agosto del 2021. Versión Original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</row>
    <row r="11" spans="1:33" ht="18" customHeight="1" thickBot="1" x14ac:dyDescent="0.25">
      <c r="A11" s="14" t="str">
        <f>IN01a!A12</f>
        <v>RESULTADOS POR DESVIACIONES EN EL MERCADO ELÉCTRICO REGIONAL, CORRESPONDEN AL MES DE JULIO 2021, INCLUÍDO EN EL DOCUMENTO DE TRANSACCIONES ECONÓMICAS REGIONAL DE AGOSTO 2021.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</row>
    <row r="12" spans="1:33" ht="30" customHeight="1" thickBot="1" x14ac:dyDescent="0.25">
      <c r="A12" s="32" t="s">
        <v>54</v>
      </c>
      <c r="B12" s="15" t="s">
        <v>20</v>
      </c>
      <c r="C12" s="15" t="s">
        <v>21</v>
      </c>
      <c r="D12" s="15" t="s">
        <v>22</v>
      </c>
      <c r="E12" s="15" t="s">
        <v>23</v>
      </c>
      <c r="F12" s="15" t="s">
        <v>24</v>
      </c>
      <c r="G12" s="15" t="s">
        <v>25</v>
      </c>
      <c r="H12" s="15" t="s">
        <v>26</v>
      </c>
      <c r="I12" s="15" t="s">
        <v>27</v>
      </c>
      <c r="J12" s="15" t="s">
        <v>28</v>
      </c>
      <c r="K12" s="15" t="s">
        <v>29</v>
      </c>
      <c r="L12" s="15" t="s">
        <v>30</v>
      </c>
      <c r="M12" s="15" t="s">
        <v>31</v>
      </c>
      <c r="N12" s="15" t="s">
        <v>32</v>
      </c>
      <c r="O12" s="15" t="s">
        <v>33</v>
      </c>
      <c r="P12" s="15" t="s">
        <v>34</v>
      </c>
      <c r="Q12" s="15" t="s">
        <v>35</v>
      </c>
      <c r="R12" s="15" t="s">
        <v>36</v>
      </c>
      <c r="S12" s="15" t="s">
        <v>37</v>
      </c>
      <c r="T12" s="15" t="s">
        <v>38</v>
      </c>
      <c r="U12" s="15" t="s">
        <v>39</v>
      </c>
      <c r="V12" s="15" t="s">
        <v>40</v>
      </c>
      <c r="W12" s="15" t="s">
        <v>41</v>
      </c>
      <c r="X12" s="15" t="s">
        <v>42</v>
      </c>
      <c r="Y12" s="15" t="s">
        <v>43</v>
      </c>
      <c r="Z12" s="15" t="s">
        <v>44</v>
      </c>
      <c r="AA12" s="15" t="s">
        <v>45</v>
      </c>
      <c r="AB12" s="15" t="s">
        <v>46</v>
      </c>
      <c r="AC12" s="15" t="s">
        <v>47</v>
      </c>
      <c r="AD12" s="15" t="s">
        <v>48</v>
      </c>
      <c r="AE12" s="15" t="s">
        <v>49</v>
      </c>
      <c r="AF12" s="15" t="s">
        <v>50</v>
      </c>
      <c r="AG12" s="37" t="s">
        <v>51</v>
      </c>
    </row>
    <row r="13" spans="1:33" x14ac:dyDescent="0.2">
      <c r="A13" s="40" t="s">
        <v>95</v>
      </c>
      <c r="B13" s="19">
        <v>-2.5267582177356398</v>
      </c>
      <c r="C13" s="19">
        <v>-1.5460550973092799</v>
      </c>
      <c r="D13" s="19">
        <v>1.0745511801435901</v>
      </c>
      <c r="E13" s="19">
        <v>-1.45302527800993</v>
      </c>
      <c r="F13" s="19">
        <v>0.51143493010206498</v>
      </c>
      <c r="G13" s="19">
        <v>-1.3892837894646399</v>
      </c>
      <c r="H13" s="19">
        <v>-2.59647574365709</v>
      </c>
      <c r="I13" s="19">
        <v>-0.468992504732543</v>
      </c>
      <c r="J13" s="19">
        <v>3.72031207812815</v>
      </c>
      <c r="K13" s="19">
        <v>0.478511247279438</v>
      </c>
      <c r="L13" s="19">
        <v>-0.168681524513451</v>
      </c>
      <c r="M13" s="19">
        <v>1.24323687026814</v>
      </c>
      <c r="N13" s="19">
        <v>0.458447241705214</v>
      </c>
      <c r="O13" s="19">
        <v>-1.07873843019983</v>
      </c>
      <c r="P13" s="19">
        <v>-0.11369653626069701</v>
      </c>
      <c r="Q13" s="19">
        <v>1.377614459346</v>
      </c>
      <c r="R13" s="19">
        <v>2.3493986995771499</v>
      </c>
      <c r="S13" s="19">
        <v>4.0025719655869896</v>
      </c>
      <c r="T13" s="19">
        <v>0.24655752433792599</v>
      </c>
      <c r="U13" s="19">
        <v>0.69737810856317295</v>
      </c>
      <c r="V13" s="19">
        <v>0.78879783664269099</v>
      </c>
      <c r="W13" s="19">
        <v>-1.0105388901943799</v>
      </c>
      <c r="X13" s="19">
        <v>-0.52423622087825505</v>
      </c>
      <c r="Y13" s="19">
        <v>-0.93770706653245794</v>
      </c>
      <c r="Z13" s="19">
        <v>1.1187054846098901</v>
      </c>
      <c r="AA13" s="19">
        <v>2.7847203526147202</v>
      </c>
      <c r="AB13" s="19">
        <v>1.14448999081652</v>
      </c>
      <c r="AC13" s="19">
        <v>-0.51829569928137498</v>
      </c>
      <c r="AD13" s="19">
        <v>-0.458754780522733</v>
      </c>
      <c r="AE13" s="19">
        <v>-1.04085977825805</v>
      </c>
      <c r="AF13" s="19">
        <v>8.1899589570242001E-2</v>
      </c>
      <c r="AG13" s="41">
        <f t="shared" ref="AG13:AG44" si="0">SUM(B13:AF13)</f>
        <v>6.246528001741547</v>
      </c>
    </row>
    <row r="14" spans="1:33" x14ac:dyDescent="0.2">
      <c r="A14" s="33" t="s">
        <v>63</v>
      </c>
      <c r="B14" s="17">
        <v>-6.6544358526197001E-2</v>
      </c>
      <c r="C14" s="17">
        <v>-4.5709284852399001E-2</v>
      </c>
      <c r="D14" s="17">
        <v>2.1352293604739E-2</v>
      </c>
      <c r="E14" s="17">
        <v>-2.6568678257147E-2</v>
      </c>
      <c r="F14" s="17">
        <v>4.2069758467240002E-2</v>
      </c>
      <c r="G14" s="17">
        <v>-5.0806743133175E-2</v>
      </c>
      <c r="H14" s="17">
        <v>-7.8856523925868005E-2</v>
      </c>
      <c r="I14" s="17">
        <v>-1.3784796178946001E-2</v>
      </c>
      <c r="J14" s="17">
        <v>0.12572371341045499</v>
      </c>
      <c r="K14" s="17">
        <v>9.1113608834889996E-3</v>
      </c>
      <c r="L14" s="17">
        <v>-3.5962597583909998E-3</v>
      </c>
      <c r="M14" s="17">
        <v>3.1030145212115001E-2</v>
      </c>
      <c r="N14" s="17">
        <v>3.0543793739026E-2</v>
      </c>
      <c r="O14" s="17">
        <v>-4.0185265364429998E-2</v>
      </c>
      <c r="P14" s="17">
        <v>-6.3909462805730004E-3</v>
      </c>
      <c r="Q14" s="17">
        <v>6.1167322147583997E-2</v>
      </c>
      <c r="R14" s="17">
        <v>6.5509973940481997E-2</v>
      </c>
      <c r="S14" s="17">
        <v>9.9613952552006002E-2</v>
      </c>
      <c r="T14" s="17">
        <v>1.0316801314711001E-2</v>
      </c>
      <c r="U14" s="17">
        <v>2.3580950098580002E-2</v>
      </c>
      <c r="V14" s="17">
        <v>3.3649046666993997E-2</v>
      </c>
      <c r="W14" s="17">
        <v>-4.1614121491471999E-2</v>
      </c>
      <c r="X14" s="17">
        <v>-2.9482092418526E-2</v>
      </c>
      <c r="Y14" s="17">
        <v>-2.8539896567178001E-2</v>
      </c>
      <c r="Z14" s="17">
        <v>3.4304249437589002E-2</v>
      </c>
      <c r="AA14" s="17">
        <v>0.13333493632757501</v>
      </c>
      <c r="AB14" s="17">
        <v>4.4514913708648997E-2</v>
      </c>
      <c r="AC14" s="17">
        <v>-2.0986173124764002E-2</v>
      </c>
      <c r="AD14" s="17">
        <v>-9.4386131280250005E-3</v>
      </c>
      <c r="AE14" s="17">
        <v>-5.9851247097984998E-2</v>
      </c>
      <c r="AF14" s="17">
        <v>1.9272101676260001E-3</v>
      </c>
      <c r="AG14" s="38">
        <f t="shared" si="0"/>
        <v>0.24539542157378394</v>
      </c>
    </row>
    <row r="15" spans="1:33" x14ac:dyDescent="0.2">
      <c r="A15" s="33" t="s">
        <v>96</v>
      </c>
      <c r="B15" s="17">
        <v>-2.6652072615157598</v>
      </c>
      <c r="C15" s="17">
        <v>-1.7116581141498599</v>
      </c>
      <c r="D15" s="17">
        <v>1.12624846195883</v>
      </c>
      <c r="E15" s="17">
        <v>-1.4444776199359</v>
      </c>
      <c r="F15" s="17">
        <v>0.46673526081708</v>
      </c>
      <c r="G15" s="17">
        <v>-1.41598380262699</v>
      </c>
      <c r="H15" s="17">
        <v>-2.7273350833637</v>
      </c>
      <c r="I15" s="17">
        <v>-0.46916116963029098</v>
      </c>
      <c r="J15" s="17">
        <v>2.06625161423176</v>
      </c>
      <c r="K15" s="17">
        <v>0.56744301655125196</v>
      </c>
      <c r="L15" s="17">
        <v>-0.106166260735886</v>
      </c>
      <c r="M15" s="17">
        <v>1.43597219583589</v>
      </c>
      <c r="N15" s="17">
        <v>0.47376472525445601</v>
      </c>
      <c r="O15" s="17">
        <v>-1.27142070716265</v>
      </c>
      <c r="P15" s="17">
        <v>-0.13879997834312199</v>
      </c>
      <c r="Q15" s="17">
        <v>1.4057410551109</v>
      </c>
      <c r="R15" s="17">
        <v>3.0159775116568102</v>
      </c>
      <c r="S15" s="17">
        <v>5.3264253540292703</v>
      </c>
      <c r="T15" s="17">
        <v>0.33920957536192198</v>
      </c>
      <c r="U15" s="17">
        <v>0.94017435177438502</v>
      </c>
      <c r="V15" s="17">
        <v>1.0299613278034101</v>
      </c>
      <c r="W15" s="17">
        <v>-1.3421337975517</v>
      </c>
      <c r="X15" s="17">
        <v>-0.58848290694062699</v>
      </c>
      <c r="Y15" s="17">
        <v>-1.18085470488997</v>
      </c>
      <c r="Z15" s="17">
        <v>1.0022462612271199</v>
      </c>
      <c r="AA15" s="17">
        <v>3.30237907144212</v>
      </c>
      <c r="AB15" s="17">
        <v>1.2067215230188</v>
      </c>
      <c r="AC15" s="17">
        <v>-0.83655571011170604</v>
      </c>
      <c r="AD15" s="17">
        <v>-0.70868916111999003</v>
      </c>
      <c r="AE15" s="17">
        <v>-1.3395788391461301</v>
      </c>
      <c r="AF15" s="17">
        <v>9.2325713948971003E-2</v>
      </c>
      <c r="AG15" s="38">
        <f t="shared" si="0"/>
        <v>5.8510719027986937</v>
      </c>
    </row>
    <row r="16" spans="1:33" x14ac:dyDescent="0.2">
      <c r="A16" s="56" t="s">
        <v>97</v>
      </c>
      <c r="B16" s="48">
        <v>-7.6500929236314503</v>
      </c>
      <c r="C16" s="48">
        <v>-2.0814971439024599</v>
      </c>
      <c r="D16" s="48">
        <v>0.24489284093653199</v>
      </c>
      <c r="E16" s="48">
        <v>-5.2867624408406799</v>
      </c>
      <c r="F16" s="48">
        <v>0.45286901616255298</v>
      </c>
      <c r="G16" s="48">
        <v>-1.1859117945303801</v>
      </c>
      <c r="H16" s="48">
        <v>-5.6881281082830002</v>
      </c>
      <c r="I16" s="48">
        <v>-0.32553693541826201</v>
      </c>
      <c r="J16" s="48">
        <v>6.5868974618443596</v>
      </c>
      <c r="K16" s="48">
        <v>-0.88539711909673002</v>
      </c>
      <c r="L16" s="48">
        <v>-0.69030400551964899</v>
      </c>
      <c r="M16" s="48">
        <v>1.18059814983695</v>
      </c>
      <c r="N16" s="48">
        <v>1.6011153082945699</v>
      </c>
      <c r="O16" s="48">
        <v>-2.9788410351273802</v>
      </c>
      <c r="P16" s="48">
        <v>-0.30780795868616301</v>
      </c>
      <c r="Q16" s="48">
        <v>4.4989670546380802</v>
      </c>
      <c r="R16" s="48">
        <v>7.1706809956821296</v>
      </c>
      <c r="S16" s="48">
        <v>0.78520867572056197</v>
      </c>
      <c r="T16" s="48">
        <v>0.39810428915995699</v>
      </c>
      <c r="U16" s="48">
        <v>1.3396707268727499</v>
      </c>
      <c r="V16" s="48">
        <v>1.58031221695658</v>
      </c>
      <c r="W16" s="48">
        <v>-3.6090611921920099</v>
      </c>
      <c r="X16" s="48">
        <v>-2.1563123370450699</v>
      </c>
      <c r="Y16" s="48">
        <v>-3.9151748018074399</v>
      </c>
      <c r="Z16" s="48">
        <v>2.6845051530979198</v>
      </c>
      <c r="AA16" s="48">
        <v>6.9135669234968997</v>
      </c>
      <c r="AB16" s="48">
        <v>1.9735886056874301</v>
      </c>
      <c r="AC16" s="48">
        <v>-1.4882306114691399</v>
      </c>
      <c r="AD16" s="48">
        <v>-0.58696046030610705</v>
      </c>
      <c r="AE16" s="48">
        <v>-4.6395815529060798</v>
      </c>
      <c r="AF16" s="48">
        <v>-4.9733701631053E-2</v>
      </c>
      <c r="AG16" s="59">
        <f t="shared" si="0"/>
        <v>-6.1143567040057833</v>
      </c>
    </row>
    <row r="17" spans="1:33" x14ac:dyDescent="0.2">
      <c r="A17" s="56" t="s">
        <v>98</v>
      </c>
      <c r="B17" s="48">
        <v>-0.24329593902149901</v>
      </c>
      <c r="C17" s="48">
        <v>-0.143380327344277</v>
      </c>
      <c r="D17" s="48">
        <v>8.6890713042117998E-2</v>
      </c>
      <c r="E17" s="48">
        <v>-0.12925885775017401</v>
      </c>
      <c r="F17" s="48">
        <v>5.4620195092089999E-2</v>
      </c>
      <c r="G17" s="48">
        <v>-0.112403966127502</v>
      </c>
      <c r="H17" s="48">
        <v>-0.19889905016086101</v>
      </c>
      <c r="I17" s="48">
        <v>-3.5791854609395997E-2</v>
      </c>
      <c r="J17" s="48">
        <v>0.27971918977308002</v>
      </c>
      <c r="K17" s="48">
        <v>3.5188808030202003E-2</v>
      </c>
      <c r="L17" s="48">
        <v>-1.6004686870614002E-2</v>
      </c>
      <c r="M17" s="48">
        <v>0.101555099128763</v>
      </c>
      <c r="N17" s="48">
        <v>3.3197978814376E-2</v>
      </c>
      <c r="O17" s="48">
        <v>-8.9847601954495995E-2</v>
      </c>
      <c r="P17" s="48">
        <v>-9.4042322298170007E-3</v>
      </c>
      <c r="Q17" s="48">
        <v>0.126543223802939</v>
      </c>
      <c r="R17" s="48">
        <v>0.20996081360147201</v>
      </c>
      <c r="S17" s="48">
        <v>0.35768636706269502</v>
      </c>
      <c r="T17" s="48">
        <v>2.3201008037266001E-2</v>
      </c>
      <c r="U17" s="48">
        <v>6.8583503647985003E-2</v>
      </c>
      <c r="V17" s="48">
        <v>4.1238393940865002E-2</v>
      </c>
      <c r="W17" s="48">
        <v>-4.2528084057593001E-2</v>
      </c>
      <c r="X17" s="48">
        <v>-5.5434064109525998E-2</v>
      </c>
      <c r="Y17" s="48">
        <v>-0.10349668059565199</v>
      </c>
      <c r="Z17" s="48">
        <v>0.124250536691806</v>
      </c>
      <c r="AA17" s="48">
        <v>0.30055889685287501</v>
      </c>
      <c r="AB17" s="48">
        <v>0.119499627637095</v>
      </c>
      <c r="AC17" s="48">
        <v>-5.6206673829061998E-2</v>
      </c>
      <c r="AD17" s="48">
        <v>-4.8578879459813998E-2</v>
      </c>
      <c r="AE17" s="48">
        <v>-0.127486223116445</v>
      </c>
      <c r="AF17" s="48">
        <v>1.1249840876626E-2</v>
      </c>
      <c r="AG17" s="59">
        <f t="shared" si="0"/>
        <v>0.56192707479552484</v>
      </c>
    </row>
    <row r="18" spans="1:33" x14ac:dyDescent="0.2">
      <c r="A18" s="56" t="s">
        <v>99</v>
      </c>
      <c r="B18" s="48">
        <v>-0.11088910106486299</v>
      </c>
      <c r="C18" s="48">
        <v>-7.4284617031172007E-2</v>
      </c>
      <c r="D18" s="48">
        <v>0.11314437979714601</v>
      </c>
      <c r="E18" s="48">
        <v>-0.150265308212082</v>
      </c>
      <c r="F18" s="48">
        <v>9.3445212182039997E-3</v>
      </c>
      <c r="G18" s="48">
        <v>-7.8372906604033996E-2</v>
      </c>
      <c r="H18" s="48">
        <v>-0.23595742933272701</v>
      </c>
      <c r="I18" s="48">
        <v>-2.6624927001315999E-2</v>
      </c>
      <c r="J18" s="48">
        <v>0.43572728882950701</v>
      </c>
      <c r="K18" s="48">
        <v>4.4934640448289001E-2</v>
      </c>
      <c r="L18" s="48">
        <v>-2.3178848276301001E-2</v>
      </c>
      <c r="M18" s="48">
        <v>9.7478094297246007E-2</v>
      </c>
      <c r="N18" s="48">
        <v>2.6035061050168E-2</v>
      </c>
      <c r="O18" s="48">
        <v>-0.112231801616987</v>
      </c>
      <c r="P18" s="48">
        <v>-2.4507408670927999E-2</v>
      </c>
      <c r="Q18" s="48">
        <v>0.19464218399111399</v>
      </c>
      <c r="R18" s="48">
        <v>0.265172683671695</v>
      </c>
      <c r="S18" s="48">
        <v>7.7191237098245005E-2</v>
      </c>
      <c r="T18" s="48">
        <v>8.3889187787729996E-3</v>
      </c>
      <c r="U18" s="48">
        <v>8.1138520812965007E-2</v>
      </c>
      <c r="V18" s="48">
        <v>0.10903250331415899</v>
      </c>
      <c r="W18" s="48">
        <v>-0.10336549802513099</v>
      </c>
      <c r="X18" s="48">
        <v>-2.6117254813421999E-2</v>
      </c>
      <c r="Y18" s="48">
        <v>-8.1910123749626002E-2</v>
      </c>
      <c r="Z18" s="48">
        <v>0.17002936563715099</v>
      </c>
      <c r="AA18" s="48">
        <v>0.27358822246213599</v>
      </c>
      <c r="AB18" s="48">
        <v>6.2498086852859999E-2</v>
      </c>
      <c r="AC18" s="48">
        <v>-6.4954136710188001E-2</v>
      </c>
      <c r="AD18" s="48">
        <v>1.3691766802247001E-2</v>
      </c>
      <c r="AE18" s="48">
        <v>-0.18078585857549201</v>
      </c>
      <c r="AF18" s="48">
        <v>5.3114742368090004E-3</v>
      </c>
      <c r="AG18" s="59">
        <f t="shared" si="0"/>
        <v>0.69390372961444502</v>
      </c>
    </row>
    <row r="19" spans="1:33" x14ac:dyDescent="0.2">
      <c r="A19" s="56" t="s">
        <v>100</v>
      </c>
      <c r="B19" s="48">
        <v>-2.5172616111314001</v>
      </c>
      <c r="C19" s="48">
        <v>-0.37224915323313801</v>
      </c>
      <c r="D19" s="48">
        <v>0.160510891142878</v>
      </c>
      <c r="E19" s="48">
        <v>-1.2949524051454699</v>
      </c>
      <c r="F19" s="48">
        <v>0.72553183528753096</v>
      </c>
      <c r="G19" s="48">
        <v>-1.4469161585233501</v>
      </c>
      <c r="H19" s="48">
        <v>-2.7125303922704598</v>
      </c>
      <c r="I19" s="48">
        <v>-0.407164743363708</v>
      </c>
      <c r="J19" s="48">
        <v>3.8541320366624299</v>
      </c>
      <c r="K19" s="48">
        <v>0.187173817057085</v>
      </c>
      <c r="L19" s="48">
        <v>-0.38056655782550303</v>
      </c>
      <c r="M19" s="48">
        <v>1.3028107082106599</v>
      </c>
      <c r="N19" s="48">
        <v>0.49573696284948299</v>
      </c>
      <c r="O19" s="48">
        <v>-1.30086393116043</v>
      </c>
      <c r="P19" s="48">
        <v>-0.122496166146161</v>
      </c>
      <c r="Q19" s="48">
        <v>1.8720331186988199</v>
      </c>
      <c r="R19" s="48">
        <v>2.9629922966335598</v>
      </c>
      <c r="S19" s="48">
        <v>4.3028605942253204</v>
      </c>
      <c r="T19" s="48">
        <v>0.35264127128224698</v>
      </c>
      <c r="U19" s="48">
        <v>0.64065943493376598</v>
      </c>
      <c r="V19" s="48">
        <v>0.75101868152185103</v>
      </c>
      <c r="W19" s="48">
        <v>-1.49068271567854</v>
      </c>
      <c r="X19" s="48">
        <v>-0.81540079583928005</v>
      </c>
      <c r="Y19" s="48">
        <v>-0.88871545164627097</v>
      </c>
      <c r="Z19" s="48">
        <v>0.19776655490669101</v>
      </c>
      <c r="AA19" s="48">
        <v>3.34802470117963</v>
      </c>
      <c r="AB19" s="48">
        <v>0.81644184981188195</v>
      </c>
      <c r="AC19" s="48">
        <v>-0.82542598537234602</v>
      </c>
      <c r="AD19" s="48">
        <v>-0.63621583535255299</v>
      </c>
      <c r="AE19" s="48">
        <v>-1.62976832485325</v>
      </c>
      <c r="AF19" s="48">
        <v>-4.9532044703106001E-2</v>
      </c>
      <c r="AG19" s="59">
        <f t="shared" si="0"/>
        <v>5.0795924821588656</v>
      </c>
    </row>
    <row r="20" spans="1:33" x14ac:dyDescent="0.2">
      <c r="A20" s="56" t="s">
        <v>101</v>
      </c>
      <c r="B20" s="48">
        <v>-0.42625304377391998</v>
      </c>
      <c r="C20" s="48">
        <v>-0.239648032561872</v>
      </c>
      <c r="D20" s="48">
        <v>0.22124199749384199</v>
      </c>
      <c r="E20" s="48">
        <v>-0.66171339740746604</v>
      </c>
      <c r="F20" s="48">
        <v>5.6972478931051E-2</v>
      </c>
      <c r="G20" s="48">
        <v>-0.16970636710291701</v>
      </c>
      <c r="H20" s="48">
        <v>-0.742005310730116</v>
      </c>
      <c r="I20" s="48">
        <v>-9.4588532997832001E-2</v>
      </c>
      <c r="J20" s="48">
        <v>1.1443101821838699</v>
      </c>
      <c r="K20" s="48">
        <v>4.8196917561482998E-2</v>
      </c>
      <c r="L20" s="48">
        <v>-5.4359752411021998E-2</v>
      </c>
      <c r="M20" s="48">
        <v>0.36605424837164302</v>
      </c>
      <c r="N20" s="48">
        <v>0.160778160848803</v>
      </c>
      <c r="O20" s="48">
        <v>-0.33641330892348698</v>
      </c>
      <c r="P20" s="48">
        <v>-1.0037907850210001E-3</v>
      </c>
      <c r="Q20" s="48">
        <v>0.425021338906442</v>
      </c>
      <c r="R20" s="48">
        <v>0.703858010358552</v>
      </c>
      <c r="S20" s="48">
        <v>0.16220391897995001</v>
      </c>
      <c r="T20" s="48">
        <v>0.110777125461812</v>
      </c>
      <c r="U20" s="48">
        <v>0.26392146770820801</v>
      </c>
      <c r="V20" s="48">
        <v>0.322033781834699</v>
      </c>
      <c r="W20" s="48">
        <v>-0.30408318499467102</v>
      </c>
      <c r="X20" s="48">
        <v>-0.180369979151037</v>
      </c>
      <c r="Y20" s="48">
        <v>-0.43492287851473099</v>
      </c>
      <c r="Z20" s="48">
        <v>0.29052260149154802</v>
      </c>
      <c r="AA20" s="48">
        <v>1.07595596552158</v>
      </c>
      <c r="AB20" s="48">
        <v>0.22510011971871799</v>
      </c>
      <c r="AC20" s="48">
        <v>-0.21611372297793899</v>
      </c>
      <c r="AD20" s="48">
        <v>-0.114494663818377</v>
      </c>
      <c r="AE20" s="48">
        <v>-0.391448906520863</v>
      </c>
      <c r="AF20" s="48">
        <v>-4.8996145498219998E-2</v>
      </c>
      <c r="AG20" s="59">
        <f t="shared" si="0"/>
        <v>1.1608272972027096</v>
      </c>
    </row>
    <row r="21" spans="1:33" x14ac:dyDescent="0.2">
      <c r="A21" s="56" t="s">
        <v>102</v>
      </c>
      <c r="B21" s="48">
        <v>-0.13180644780029899</v>
      </c>
      <c r="C21" s="48">
        <v>-0.26498643574485398</v>
      </c>
      <c r="D21" s="48">
        <v>0.20330788272286299</v>
      </c>
      <c r="E21" s="48">
        <v>-0.258679905374054</v>
      </c>
      <c r="F21" s="48">
        <v>0.103267889346013</v>
      </c>
      <c r="G21" s="48">
        <v>-0.245252426405661</v>
      </c>
      <c r="H21" s="48">
        <v>-0.60130069731321301</v>
      </c>
      <c r="I21" s="48">
        <v>-9.1596117184872997E-2</v>
      </c>
      <c r="J21" s="48">
        <v>0.61981937741730297</v>
      </c>
      <c r="K21" s="48">
        <v>0.100698102786994</v>
      </c>
      <c r="L21" s="48">
        <v>-5.8798113562721001E-2</v>
      </c>
      <c r="M21" s="48">
        <v>0.22190063272553801</v>
      </c>
      <c r="N21" s="48">
        <v>5.5916700133E-2</v>
      </c>
      <c r="O21" s="48">
        <v>-0.187894948953369</v>
      </c>
      <c r="P21" s="48">
        <v>-1.8001889270258999E-2</v>
      </c>
      <c r="Q21" s="48">
        <v>0.22441681691102999</v>
      </c>
      <c r="R21" s="48">
        <v>0.52791711068546199</v>
      </c>
      <c r="S21" s="48">
        <v>1.20917277494952</v>
      </c>
      <c r="T21" s="48">
        <v>4.6070556259338001E-2</v>
      </c>
      <c r="U21" s="48">
        <v>0.13192668826248199</v>
      </c>
      <c r="V21" s="48">
        <v>0.144116994434453</v>
      </c>
      <c r="W21" s="48">
        <v>-0.183606387475616</v>
      </c>
      <c r="X21" s="48">
        <v>-9.0589915610773994E-2</v>
      </c>
      <c r="Y21" s="48">
        <v>-0.174174363731566</v>
      </c>
      <c r="Z21" s="48">
        <v>0.19467284175636601</v>
      </c>
      <c r="AA21" s="48">
        <v>0.51629718041670403</v>
      </c>
      <c r="AB21" s="48">
        <v>0.19665754613057301</v>
      </c>
      <c r="AC21" s="48">
        <v>-0.13903283801420299</v>
      </c>
      <c r="AD21" s="48">
        <v>-0.10903073268127</v>
      </c>
      <c r="AE21" s="48">
        <v>-0.18452381792064901</v>
      </c>
      <c r="AF21" s="48">
        <v>2.9965001470393E-2</v>
      </c>
      <c r="AG21" s="59">
        <f t="shared" si="0"/>
        <v>1.7868490593646507</v>
      </c>
    </row>
    <row r="22" spans="1:33" x14ac:dyDescent="0.2">
      <c r="A22" s="56" t="s">
        <v>103</v>
      </c>
      <c r="B22" s="48">
        <v>-1.71922543088322</v>
      </c>
      <c r="C22" s="48">
        <v>-0.96568906466433202</v>
      </c>
      <c r="D22" s="48">
        <v>0.472193064378858</v>
      </c>
      <c r="E22" s="48">
        <v>-0.63291121980005505</v>
      </c>
      <c r="F22" s="48">
        <v>-6.8495783048243997E-2</v>
      </c>
      <c r="G22" s="48">
        <v>-0.91099718186940803</v>
      </c>
      <c r="H22" s="48">
        <v>-1.8067723077946201</v>
      </c>
      <c r="I22" s="48">
        <v>-0.26047642461290799</v>
      </c>
      <c r="J22" s="48">
        <v>1.2522065065680099</v>
      </c>
      <c r="K22" s="48">
        <v>0.14014026719020201</v>
      </c>
      <c r="L22" s="48">
        <v>-4.3455050039347E-2</v>
      </c>
      <c r="M22" s="48">
        <v>0.38967570999803602</v>
      </c>
      <c r="N22" s="48">
        <v>0.44690087488599001</v>
      </c>
      <c r="O22" s="48">
        <v>-0.84422413575260302</v>
      </c>
      <c r="P22" s="48">
        <v>-0.101353678818764</v>
      </c>
      <c r="Q22" s="48">
        <v>0.54627256947372305</v>
      </c>
      <c r="R22" s="48">
        <v>2.0150572157384499</v>
      </c>
      <c r="S22" s="48">
        <v>2.86081320021631</v>
      </c>
      <c r="T22" s="48">
        <v>9.7771629025768997E-2</v>
      </c>
      <c r="U22" s="48">
        <v>0.32708431197058901</v>
      </c>
      <c r="V22" s="48">
        <v>0.52428523210203903</v>
      </c>
      <c r="W22" s="48">
        <v>-1.0266704627579899</v>
      </c>
      <c r="X22" s="48">
        <v>-0.55567077196205605</v>
      </c>
      <c r="Y22" s="48">
        <v>-1.0283213667065101</v>
      </c>
      <c r="Z22" s="48">
        <v>0.11968245189676401</v>
      </c>
      <c r="AA22" s="48">
        <v>0</v>
      </c>
      <c r="AB22" s="48">
        <v>0</v>
      </c>
      <c r="AC22" s="48">
        <v>0</v>
      </c>
      <c r="AD22" s="48">
        <v>0</v>
      </c>
      <c r="AE22" s="48">
        <v>0</v>
      </c>
      <c r="AF22" s="48">
        <v>0</v>
      </c>
      <c r="AG22" s="59">
        <f t="shared" si="0"/>
        <v>-0.7721798452653168</v>
      </c>
    </row>
    <row r="23" spans="1:33" x14ac:dyDescent="0.2">
      <c r="A23" s="56" t="s">
        <v>104</v>
      </c>
      <c r="B23" s="48">
        <v>-12.9430355543136</v>
      </c>
      <c r="C23" s="48">
        <v>-3.8709193744707</v>
      </c>
      <c r="D23" s="48">
        <v>2.9850972714259001</v>
      </c>
      <c r="E23" s="48">
        <v>-7.3815448475037897</v>
      </c>
      <c r="F23" s="48">
        <v>-1.0690203089239001</v>
      </c>
      <c r="G23" s="48">
        <v>-2.8074973301056998</v>
      </c>
      <c r="H23" s="48">
        <v>-10.347590411807699</v>
      </c>
      <c r="I23" s="48">
        <v>-1.5841802285064299</v>
      </c>
      <c r="J23" s="48">
        <v>16.7903384208572</v>
      </c>
      <c r="K23" s="48">
        <v>-0.46341929595762099</v>
      </c>
      <c r="L23" s="48">
        <v>-1.84722835892343</v>
      </c>
      <c r="M23" s="48">
        <v>5.3080017709768699</v>
      </c>
      <c r="N23" s="48">
        <v>1.9169247716323701</v>
      </c>
      <c r="O23" s="48">
        <v>-4.8677111958017401</v>
      </c>
      <c r="P23" s="48">
        <v>-2.0308245875597E-2</v>
      </c>
      <c r="Q23" s="48">
        <v>4.7271849008404097</v>
      </c>
      <c r="R23" s="48">
        <v>11.6159323490616</v>
      </c>
      <c r="S23" s="48">
        <v>2.7082945150941402</v>
      </c>
      <c r="T23" s="48">
        <v>0.22869975298322701</v>
      </c>
      <c r="U23" s="48">
        <v>3.4039643087096398</v>
      </c>
      <c r="V23" s="48">
        <v>3.6714857330996198</v>
      </c>
      <c r="W23" s="48">
        <v>-2.9878204537050101</v>
      </c>
      <c r="X23" s="48">
        <v>-1.17449123000571</v>
      </c>
      <c r="Y23" s="48">
        <v>-5.2927960301955199</v>
      </c>
      <c r="Z23" s="48">
        <v>1.10756517189131</v>
      </c>
      <c r="AA23" s="48">
        <v>9.3013031403614193</v>
      </c>
      <c r="AB23" s="48">
        <v>0.97298850163081396</v>
      </c>
      <c r="AC23" s="48">
        <v>-2.36208837384478</v>
      </c>
      <c r="AD23" s="48">
        <v>-1.51045682828656</v>
      </c>
      <c r="AE23" s="48">
        <v>-3.2414668512084099</v>
      </c>
      <c r="AF23" s="48">
        <v>-0.39925025205989401</v>
      </c>
      <c r="AG23" s="59">
        <f t="shared" si="0"/>
        <v>0.56695543706842488</v>
      </c>
    </row>
    <row r="24" spans="1:33" x14ac:dyDescent="0.2">
      <c r="A24" s="56" t="s">
        <v>208</v>
      </c>
      <c r="B24" s="48">
        <v>-1.0909611831289201</v>
      </c>
      <c r="C24" s="48">
        <v>-1.0374732979018699</v>
      </c>
      <c r="D24" s="48">
        <v>0.690275387858447</v>
      </c>
      <c r="E24" s="48">
        <v>0</v>
      </c>
      <c r="F24" s="48">
        <v>0</v>
      </c>
      <c r="G24" s="48">
        <v>-0.140285667235967</v>
      </c>
      <c r="H24" s="48">
        <v>-0.40817202604582398</v>
      </c>
      <c r="I24" s="48">
        <v>-0.468455433219919</v>
      </c>
      <c r="J24" s="48">
        <v>0.37665186574809401</v>
      </c>
      <c r="K24" s="48">
        <v>0</v>
      </c>
      <c r="L24" s="48">
        <v>0</v>
      </c>
      <c r="M24" s="48">
        <v>0</v>
      </c>
      <c r="N24" s="48">
        <v>-1.9685863342715999E-2</v>
      </c>
      <c r="O24" s="48">
        <v>-0.70738471830136795</v>
      </c>
      <c r="P24" s="48">
        <v>-0.22645273854828399</v>
      </c>
      <c r="Q24" s="48">
        <v>-0.62353566253241999</v>
      </c>
      <c r="R24" s="48">
        <v>0</v>
      </c>
      <c r="S24" s="48">
        <v>0</v>
      </c>
      <c r="T24" s="48">
        <v>-3.2935730809573002E-2</v>
      </c>
      <c r="U24" s="48">
        <v>0</v>
      </c>
      <c r="V24" s="48">
        <v>0.43718924190041403</v>
      </c>
      <c r="W24" s="48">
        <v>-0.94543280825637599</v>
      </c>
      <c r="X24" s="48">
        <v>-0.81992103447736897</v>
      </c>
      <c r="Y24" s="48">
        <v>-0.66982608365057394</v>
      </c>
      <c r="Z24" s="48">
        <v>0</v>
      </c>
      <c r="AA24" s="48">
        <v>0.43583000567569402</v>
      </c>
      <c r="AB24" s="48">
        <v>0.66751117529872495</v>
      </c>
      <c r="AC24" s="48">
        <v>-0.462075759479181</v>
      </c>
      <c r="AD24" s="48">
        <v>-0.46053641590191902</v>
      </c>
      <c r="AE24" s="48">
        <v>0</v>
      </c>
      <c r="AF24" s="48">
        <v>0</v>
      </c>
      <c r="AG24" s="59">
        <f t="shared" si="0"/>
        <v>-5.5056767463509066</v>
      </c>
    </row>
    <row r="25" spans="1:33" x14ac:dyDescent="0.2">
      <c r="A25" s="56" t="s">
        <v>209</v>
      </c>
      <c r="B25" s="48">
        <v>-3.10406204023452</v>
      </c>
      <c r="C25" s="48">
        <v>-2.4078765032693101</v>
      </c>
      <c r="D25" s="48">
        <v>1.7712041155134099</v>
      </c>
      <c r="E25" s="48">
        <v>0</v>
      </c>
      <c r="F25" s="48">
        <v>-4.5495886582982603</v>
      </c>
      <c r="G25" s="48">
        <v>-2.6380406600013999E-2</v>
      </c>
      <c r="H25" s="48">
        <v>-1.67060796330243</v>
      </c>
      <c r="I25" s="48">
        <v>-1.0429301953972101</v>
      </c>
      <c r="J25" s="48">
        <v>0.72530974768340795</v>
      </c>
      <c r="K25" s="48">
        <v>0.58245910501931597</v>
      </c>
      <c r="L25" s="48">
        <v>-1.6219726584105001</v>
      </c>
      <c r="M25" s="48">
        <v>0</v>
      </c>
      <c r="N25" s="48">
        <v>0</v>
      </c>
      <c r="O25" s="48">
        <v>0</v>
      </c>
      <c r="P25" s="48">
        <v>-8.2546280261456995E-2</v>
      </c>
      <c r="Q25" s="48">
        <v>0</v>
      </c>
      <c r="R25" s="48">
        <v>-0.42020199742532199</v>
      </c>
      <c r="S25" s="48">
        <v>0</v>
      </c>
      <c r="T25" s="48">
        <v>0</v>
      </c>
      <c r="U25" s="48">
        <v>0</v>
      </c>
      <c r="V25" s="48">
        <v>1.30157401352636</v>
      </c>
      <c r="W25" s="48">
        <v>0</v>
      </c>
      <c r="X25" s="48">
        <v>-0.17326483191716199</v>
      </c>
      <c r="Y25" s="48">
        <v>0</v>
      </c>
      <c r="Z25" s="48">
        <v>1.61111529587212</v>
      </c>
      <c r="AA25" s="48">
        <v>0</v>
      </c>
      <c r="AB25" s="48">
        <v>0</v>
      </c>
      <c r="AC25" s="48">
        <v>-1.29464071440977</v>
      </c>
      <c r="AD25" s="48">
        <v>-2.4608466083125902</v>
      </c>
      <c r="AE25" s="48">
        <v>0</v>
      </c>
      <c r="AF25" s="48">
        <v>0</v>
      </c>
      <c r="AG25" s="59">
        <f t="shared" si="0"/>
        <v>-12.863256580223931</v>
      </c>
    </row>
    <row r="26" spans="1:33" x14ac:dyDescent="0.2">
      <c r="A26" s="56" t="s">
        <v>105</v>
      </c>
      <c r="B26" s="48">
        <v>0.12600171981885799</v>
      </c>
      <c r="C26" s="48">
        <v>0</v>
      </c>
      <c r="D26" s="48">
        <v>0</v>
      </c>
      <c r="E26" s="48">
        <v>0</v>
      </c>
      <c r="F26" s="48">
        <v>2.3877418864080799</v>
      </c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8">
        <v>0</v>
      </c>
      <c r="U26" s="48">
        <v>0</v>
      </c>
      <c r="V26" s="48">
        <v>0</v>
      </c>
      <c r="W26" s="48">
        <v>0</v>
      </c>
      <c r="X26" s="48">
        <v>-0.65711563392501704</v>
      </c>
      <c r="Y26" s="48">
        <v>0</v>
      </c>
      <c r="Z26" s="48">
        <v>0</v>
      </c>
      <c r="AA26" s="48">
        <v>0</v>
      </c>
      <c r="AB26" s="48">
        <v>0</v>
      </c>
      <c r="AC26" s="48">
        <v>0</v>
      </c>
      <c r="AD26" s="48">
        <v>0</v>
      </c>
      <c r="AE26" s="48">
        <v>0</v>
      </c>
      <c r="AF26" s="48">
        <v>-0.103243586407467</v>
      </c>
      <c r="AG26" s="59">
        <f t="shared" si="0"/>
        <v>1.7533843858944538</v>
      </c>
    </row>
    <row r="27" spans="1:33" x14ac:dyDescent="0.2">
      <c r="A27" s="56" t="s">
        <v>106</v>
      </c>
      <c r="B27" s="48">
        <v>-2.4159450147611299</v>
      </c>
      <c r="C27" s="48">
        <v>-1.15718720543204</v>
      </c>
      <c r="D27" s="48">
        <v>0.55721797326881495</v>
      </c>
      <c r="E27" s="48">
        <v>-1.6428840365322901</v>
      </c>
      <c r="F27" s="48">
        <v>0.78385431996294097</v>
      </c>
      <c r="G27" s="48">
        <v>-0.630396376807144</v>
      </c>
      <c r="H27" s="48">
        <v>-2.4934250654644301</v>
      </c>
      <c r="I27" s="48">
        <v>-0.53230157265628097</v>
      </c>
      <c r="J27" s="48">
        <v>2.0319958182239999</v>
      </c>
      <c r="K27" s="48">
        <v>-8.1766475598512994E-2</v>
      </c>
      <c r="L27" s="48">
        <v>0</v>
      </c>
      <c r="M27" s="48">
        <v>7.9841168906023996E-2</v>
      </c>
      <c r="N27" s="48">
        <v>-3.6922316307927E-2</v>
      </c>
      <c r="O27" s="48">
        <v>-1.35487528146228</v>
      </c>
      <c r="P27" s="48">
        <v>-0.14966872983149701</v>
      </c>
      <c r="Q27" s="48">
        <v>-0.66638384939904505</v>
      </c>
      <c r="R27" s="48">
        <v>0.66559472192962199</v>
      </c>
      <c r="S27" s="48">
        <v>-0.20200147397663201</v>
      </c>
      <c r="T27" s="48">
        <v>-4.1124909073501997E-2</v>
      </c>
      <c r="U27" s="48">
        <v>0.78222233763153004</v>
      </c>
      <c r="V27" s="48">
        <v>1.0228294098028601</v>
      </c>
      <c r="W27" s="48">
        <v>-1.2895955725136301</v>
      </c>
      <c r="X27" s="48">
        <v>-0.83954158904665099</v>
      </c>
      <c r="Y27" s="48">
        <v>-0.66982608365057394</v>
      </c>
      <c r="Z27" s="48">
        <v>-0.119564582554059</v>
      </c>
      <c r="AA27" s="48">
        <v>1.36867467133857</v>
      </c>
      <c r="AB27" s="48">
        <v>1.38885083691094</v>
      </c>
      <c r="AC27" s="48">
        <v>-0.73350410336113203</v>
      </c>
      <c r="AD27" s="48">
        <v>-0.68345375572920697</v>
      </c>
      <c r="AE27" s="48">
        <v>0</v>
      </c>
      <c r="AF27" s="48">
        <v>0</v>
      </c>
      <c r="AG27" s="59">
        <f t="shared" si="0"/>
        <v>-7.0592867361826617</v>
      </c>
    </row>
    <row r="28" spans="1:33" x14ac:dyDescent="0.2">
      <c r="A28" s="56" t="s">
        <v>107</v>
      </c>
      <c r="B28" s="48">
        <v>-0.36798969225165701</v>
      </c>
      <c r="C28" s="48">
        <v>-12.374677336783</v>
      </c>
      <c r="D28" s="48">
        <v>6.8720662080772197</v>
      </c>
      <c r="E28" s="48">
        <v>0.42584793986464098</v>
      </c>
      <c r="F28" s="48">
        <v>6.1195200220244699</v>
      </c>
      <c r="G28" s="48">
        <v>-6.4812727548854303</v>
      </c>
      <c r="H28" s="48">
        <v>-13.606266248539701</v>
      </c>
      <c r="I28" s="48">
        <v>-2.5936871195336502</v>
      </c>
      <c r="J28" s="48">
        <v>19.1423510279058</v>
      </c>
      <c r="K28" s="48">
        <v>0.550332311595783</v>
      </c>
      <c r="L28" s="48">
        <v>6.0709823239339897</v>
      </c>
      <c r="M28" s="48">
        <v>1.44467504775508</v>
      </c>
      <c r="N28" s="48">
        <v>7.6747056765263197</v>
      </c>
      <c r="O28" s="48">
        <v>-3.9544047750104001</v>
      </c>
      <c r="P28" s="48">
        <v>-3.0887353957863399</v>
      </c>
      <c r="Q28" s="48">
        <v>19.738860723718201</v>
      </c>
      <c r="R28" s="48">
        <v>30.760253042492401</v>
      </c>
      <c r="S28" s="48">
        <v>6.8328867123636003</v>
      </c>
      <c r="T28" s="48">
        <v>-0.291766099549642</v>
      </c>
      <c r="U28" s="48">
        <v>0.81021818322733496</v>
      </c>
      <c r="V28" s="48">
        <v>4.78456670913598</v>
      </c>
      <c r="W28" s="48">
        <v>-4.3897635415816998</v>
      </c>
      <c r="X28" s="48">
        <v>-7.4689151725213101</v>
      </c>
      <c r="Y28" s="48">
        <v>-1.0802357461847201</v>
      </c>
      <c r="Z28" s="48">
        <v>25.546662650912399</v>
      </c>
      <c r="AA28" s="48">
        <v>17.0650695274451</v>
      </c>
      <c r="AB28" s="48">
        <v>8.7559510377902097</v>
      </c>
      <c r="AC28" s="48">
        <v>-0.60983928383748798</v>
      </c>
      <c r="AD28" s="48">
        <v>1.39700980484436</v>
      </c>
      <c r="AE28" s="48">
        <v>-20.614487900218801</v>
      </c>
      <c r="AF28" s="48">
        <v>1.20303229266213</v>
      </c>
      <c r="AG28" s="59">
        <f t="shared" si="0"/>
        <v>88.272950175591191</v>
      </c>
    </row>
    <row r="29" spans="1:33" x14ac:dyDescent="0.2">
      <c r="A29" s="56" t="s">
        <v>108</v>
      </c>
      <c r="B29" s="48">
        <v>-17.4448476422737</v>
      </c>
      <c r="C29" s="48">
        <v>-12.229388214289401</v>
      </c>
      <c r="D29" s="48">
        <v>13.609831733595399</v>
      </c>
      <c r="E29" s="48">
        <v>-18.474815765752101</v>
      </c>
      <c r="F29" s="48">
        <v>8.3812132739656597</v>
      </c>
      <c r="G29" s="48">
        <v>-16.794578845627999</v>
      </c>
      <c r="H29" s="48">
        <v>-31.294807267540101</v>
      </c>
      <c r="I29" s="48">
        <v>-5.1912851692477302</v>
      </c>
      <c r="J29" s="48">
        <v>48.256673367436001</v>
      </c>
      <c r="K29" s="48">
        <v>-6.882484937183E-3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0</v>
      </c>
      <c r="AB29" s="48">
        <v>0</v>
      </c>
      <c r="AC29" s="48">
        <v>-6.2343224406336999</v>
      </c>
      <c r="AD29" s="48">
        <v>-4.9423428036715897</v>
      </c>
      <c r="AE29" s="48">
        <v>-20.233835231395101</v>
      </c>
      <c r="AF29" s="48">
        <v>1.7489868469874299</v>
      </c>
      <c r="AG29" s="59">
        <f t="shared" si="0"/>
        <v>-60.850400643384113</v>
      </c>
    </row>
    <row r="30" spans="1:33" x14ac:dyDescent="0.2">
      <c r="A30" s="56" t="s">
        <v>109</v>
      </c>
      <c r="B30" s="48">
        <v>-4.5166776513944296</v>
      </c>
      <c r="C30" s="48">
        <v>-2.9488234371764599</v>
      </c>
      <c r="D30" s="48">
        <v>1.9344498763927001</v>
      </c>
      <c r="E30" s="48">
        <v>-2.6895903212471501</v>
      </c>
      <c r="F30" s="48">
        <v>0.138329322573365</v>
      </c>
      <c r="G30" s="48">
        <v>-2.5719836274488199</v>
      </c>
      <c r="H30" s="48">
        <v>-4.6989196935189197</v>
      </c>
      <c r="I30" s="48">
        <v>-0.85168251625004898</v>
      </c>
      <c r="J30" s="48">
        <v>4.08652393690772</v>
      </c>
      <c r="K30" s="48">
        <v>1.2590113117683699</v>
      </c>
      <c r="L30" s="48">
        <v>-0.34113651403870299</v>
      </c>
      <c r="M30" s="48">
        <v>2.53082683901542</v>
      </c>
      <c r="N30" s="48">
        <v>1.06442203926654</v>
      </c>
      <c r="O30" s="48">
        <v>-0.50668548193213103</v>
      </c>
      <c r="P30" s="48">
        <v>-0.18426368918747901</v>
      </c>
      <c r="Q30" s="48">
        <v>-0.24696868684290299</v>
      </c>
      <c r="R30" s="48">
        <v>5.35485064047137</v>
      </c>
      <c r="S30" s="48">
        <v>9.1977780288517206</v>
      </c>
      <c r="T30" s="48">
        <v>0.25772033954017198</v>
      </c>
      <c r="U30" s="48">
        <v>1.52073599540209</v>
      </c>
      <c r="V30" s="48">
        <v>0</v>
      </c>
      <c r="W30" s="48">
        <v>-1.8225204532857699</v>
      </c>
      <c r="X30" s="48">
        <v>-0.275678245601713</v>
      </c>
      <c r="Y30" s="48">
        <v>-2.6767440663060702</v>
      </c>
      <c r="Z30" s="48">
        <v>1.24197209711598</v>
      </c>
      <c r="AA30" s="48">
        <v>4.1744793287961803</v>
      </c>
      <c r="AB30" s="48">
        <v>0.22497207927627999</v>
      </c>
      <c r="AC30" s="48">
        <v>-0.43428535021112102</v>
      </c>
      <c r="AD30" s="48">
        <v>-1.8331295134811301</v>
      </c>
      <c r="AE30" s="48">
        <v>-2.8256223736591402</v>
      </c>
      <c r="AF30" s="48">
        <v>0.271492249048713</v>
      </c>
      <c r="AG30" s="59">
        <f t="shared" si="0"/>
        <v>3.8328524628446341</v>
      </c>
    </row>
    <row r="31" spans="1:33" x14ac:dyDescent="0.2">
      <c r="A31" s="56" t="s">
        <v>110</v>
      </c>
      <c r="B31" s="48">
        <v>-1.66023321924359</v>
      </c>
      <c r="C31" s="48">
        <v>-1.1125484053458301</v>
      </c>
      <c r="D31" s="48">
        <v>0.73458699193985799</v>
      </c>
      <c r="E31" s="48">
        <v>-0.98568252621909802</v>
      </c>
      <c r="F31" s="48">
        <v>0.19267297624781299</v>
      </c>
      <c r="G31" s="48">
        <v>-0.91170294212916203</v>
      </c>
      <c r="H31" s="48">
        <v>-1.78333896220226</v>
      </c>
      <c r="I31" s="48">
        <v>-0.32326174443031502</v>
      </c>
      <c r="J31" s="48">
        <v>2.51436619080547</v>
      </c>
      <c r="K31" s="48">
        <v>0.31818821754139398</v>
      </c>
      <c r="L31" s="48">
        <v>-0.18579495199197499</v>
      </c>
      <c r="M31" s="48">
        <v>0.90797183811632198</v>
      </c>
      <c r="N31" s="48">
        <v>0.20142661443128501</v>
      </c>
      <c r="O31" s="48">
        <v>-0.78825755222101201</v>
      </c>
      <c r="P31" s="48">
        <v>-7.980602622638E-2</v>
      </c>
      <c r="Q31" s="48">
        <v>0.97535677320176495</v>
      </c>
      <c r="R31" s="48">
        <v>1.72865916985416</v>
      </c>
      <c r="S31" s="48">
        <v>3.4505279659492301</v>
      </c>
      <c r="T31" s="48">
        <v>0.18919730996749901</v>
      </c>
      <c r="U31" s="48">
        <v>0.55528455588772396</v>
      </c>
      <c r="V31" s="48">
        <v>0.62855427445476697</v>
      </c>
      <c r="W31" s="48">
        <v>-0.82596927772210205</v>
      </c>
      <c r="X31" s="48">
        <v>-0.43704631783077402</v>
      </c>
      <c r="Y31" s="48">
        <v>-0.76368103191282699</v>
      </c>
      <c r="Z31" s="48">
        <v>0.87831814582120304</v>
      </c>
      <c r="AA31" s="48">
        <v>2.2483394741479801</v>
      </c>
      <c r="AB31" s="48">
        <v>0.83035883967100799</v>
      </c>
      <c r="AC31" s="48">
        <v>-0.48382347903455197</v>
      </c>
      <c r="AD31" s="48">
        <v>-0.42312414006231103</v>
      </c>
      <c r="AE31" s="48">
        <v>-0.88337794540419601</v>
      </c>
      <c r="AF31" s="48">
        <v>5.0713416270924003E-2</v>
      </c>
      <c r="AG31" s="59">
        <f t="shared" si="0"/>
        <v>4.7568742323320174</v>
      </c>
    </row>
    <row r="32" spans="1:33" x14ac:dyDescent="0.2">
      <c r="A32" s="56" t="s">
        <v>111</v>
      </c>
      <c r="B32" s="48">
        <v>-22.485612323564499</v>
      </c>
      <c r="C32" s="48">
        <v>-12.612654059708399</v>
      </c>
      <c r="D32" s="48">
        <v>10.7926443725312</v>
      </c>
      <c r="E32" s="48">
        <v>-14.7160207216908</v>
      </c>
      <c r="F32" s="48">
        <v>6.6596128008680404</v>
      </c>
      <c r="G32" s="48">
        <v>-14.147729950524599</v>
      </c>
      <c r="H32" s="48">
        <v>-25.224288830779699</v>
      </c>
      <c r="I32" s="48">
        <v>-3.8554575936587998</v>
      </c>
      <c r="J32" s="48">
        <v>38.193901679256598</v>
      </c>
      <c r="K32" s="48">
        <v>5.3469614043137002</v>
      </c>
      <c r="L32" s="48">
        <v>-2.65166612689127</v>
      </c>
      <c r="M32" s="48">
        <v>10.755045584923799</v>
      </c>
      <c r="N32" s="48">
        <v>8.1463074673053999</v>
      </c>
      <c r="O32" s="48">
        <v>0</v>
      </c>
      <c r="P32" s="48">
        <v>0</v>
      </c>
      <c r="Q32" s="48">
        <v>0</v>
      </c>
      <c r="R32" s="48">
        <v>0</v>
      </c>
      <c r="S32" s="48">
        <v>5.4718990000000002E-9</v>
      </c>
      <c r="T32" s="48">
        <v>3.3131516471131</v>
      </c>
      <c r="U32" s="48">
        <v>9.6435136742312295</v>
      </c>
      <c r="V32" s="48">
        <v>11.407960066717401</v>
      </c>
      <c r="W32" s="48">
        <v>-6.8271515072243298</v>
      </c>
      <c r="X32" s="48">
        <v>-3.5237182302715699</v>
      </c>
      <c r="Y32" s="48">
        <v>-6.4692229750031096</v>
      </c>
      <c r="Z32" s="48">
        <v>5.6743321476690001E-3</v>
      </c>
      <c r="AA32" s="48">
        <v>0</v>
      </c>
      <c r="AB32" s="48">
        <v>0</v>
      </c>
      <c r="AC32" s="48">
        <v>0</v>
      </c>
      <c r="AD32" s="48">
        <v>-3.2162362534056599</v>
      </c>
      <c r="AE32" s="48">
        <v>-14.871062507598699</v>
      </c>
      <c r="AF32" s="48">
        <v>1.3691598093253301</v>
      </c>
      <c r="AG32" s="59">
        <f t="shared" si="0"/>
        <v>-24.966888236116063</v>
      </c>
    </row>
    <row r="33" spans="1:33" x14ac:dyDescent="0.2">
      <c r="A33" s="56" t="s">
        <v>64</v>
      </c>
      <c r="B33" s="48">
        <v>-13.630766191075701</v>
      </c>
      <c r="C33" s="48">
        <v>-10.344197383246399</v>
      </c>
      <c r="D33" s="48">
        <v>5.4914789395970001</v>
      </c>
      <c r="E33" s="48">
        <v>-5.5394764856975103</v>
      </c>
      <c r="F33" s="48">
        <v>3.2080295327858601</v>
      </c>
      <c r="G33" s="48">
        <v>-8.11876227896785</v>
      </c>
      <c r="H33" s="48">
        <v>-13.7716060457651</v>
      </c>
      <c r="I33" s="48">
        <v>-2.7039567132746298</v>
      </c>
      <c r="J33" s="48">
        <v>22.216582266383401</v>
      </c>
      <c r="K33" s="48">
        <v>1.9444017186098901</v>
      </c>
      <c r="L33" s="48">
        <v>-0.99708897451773304</v>
      </c>
      <c r="M33" s="48">
        <v>6.1985163538634298</v>
      </c>
      <c r="N33" s="48">
        <v>3.4007727760523401</v>
      </c>
      <c r="O33" s="48">
        <v>-6.5297469388915896</v>
      </c>
      <c r="P33" s="48">
        <v>-0.85972936428973201</v>
      </c>
      <c r="Q33" s="48">
        <v>10.700955060050401</v>
      </c>
      <c r="R33" s="48">
        <v>17.189458986826601</v>
      </c>
      <c r="S33" s="48">
        <v>21.688516447320101</v>
      </c>
      <c r="T33" s="48">
        <v>1.63037117137419</v>
      </c>
      <c r="U33" s="48">
        <v>5.8067593174722703</v>
      </c>
      <c r="V33" s="48">
        <v>6.4607772787670203</v>
      </c>
      <c r="W33" s="48">
        <v>-8.2611466451542199</v>
      </c>
      <c r="X33" s="48">
        <v>-4.9713569004098304</v>
      </c>
      <c r="Y33" s="48">
        <v>-7.6595753987163402</v>
      </c>
      <c r="Z33" s="48">
        <v>7.1348935802043201</v>
      </c>
      <c r="AA33" s="48">
        <v>24.950490556777101</v>
      </c>
      <c r="AB33" s="48">
        <v>9.7758282523414497</v>
      </c>
      <c r="AC33" s="48">
        <v>-4.2675463892621304</v>
      </c>
      <c r="AD33" s="48">
        <v>-2.79522621300507</v>
      </c>
      <c r="AE33" s="48">
        <v>-11.211423425739699</v>
      </c>
      <c r="AF33" s="48">
        <v>0.79123729144355703</v>
      </c>
      <c r="AG33" s="59">
        <f t="shared" si="0"/>
        <v>46.927464181855406</v>
      </c>
    </row>
    <row r="34" spans="1:33" x14ac:dyDescent="0.2">
      <c r="A34" s="56" t="s">
        <v>112</v>
      </c>
      <c r="B34" s="48">
        <v>-4.9757984977445604</v>
      </c>
      <c r="C34" s="48">
        <v>-3.1251824135137301</v>
      </c>
      <c r="D34" s="48">
        <v>2.00801245173216</v>
      </c>
      <c r="E34" s="48">
        <v>-2.92582382951985</v>
      </c>
      <c r="F34" s="48">
        <v>2.21803749968511</v>
      </c>
      <c r="G34" s="48">
        <v>-0.432965447052998</v>
      </c>
      <c r="H34" s="48">
        <v>-4.9105673650408299</v>
      </c>
      <c r="I34" s="48">
        <v>-0.66170141551295303</v>
      </c>
      <c r="J34" s="48">
        <v>6.1371304568802501</v>
      </c>
      <c r="K34" s="48">
        <v>-0.49636263497157301</v>
      </c>
      <c r="L34" s="48">
        <v>-0.27709882660101598</v>
      </c>
      <c r="M34" s="48">
        <v>1.60564997672823</v>
      </c>
      <c r="N34" s="48">
        <v>0.29090083738438399</v>
      </c>
      <c r="O34" s="48">
        <v>-1.74981313370081</v>
      </c>
      <c r="P34" s="48">
        <v>-0.20995438637015601</v>
      </c>
      <c r="Q34" s="48">
        <v>2.5039976048383599</v>
      </c>
      <c r="R34" s="48">
        <v>4.9845788565762597</v>
      </c>
      <c r="S34" s="48">
        <v>3.4711184783634801</v>
      </c>
      <c r="T34" s="48">
        <v>0.186544379186704</v>
      </c>
      <c r="U34" s="48">
        <v>0.87018307084975</v>
      </c>
      <c r="V34" s="48">
        <v>1.1505818206330301</v>
      </c>
      <c r="W34" s="48">
        <v>-1.67769807299188</v>
      </c>
      <c r="X34" s="48">
        <v>-1.12789626234943</v>
      </c>
      <c r="Y34" s="48">
        <v>-1.0484536095322501</v>
      </c>
      <c r="Z34" s="48">
        <v>2.4406591738492498</v>
      </c>
      <c r="AA34" s="48">
        <v>4.0452497529249802</v>
      </c>
      <c r="AB34" s="48">
        <v>2.2640783970787499</v>
      </c>
      <c r="AC34" s="48">
        <v>-0.79615405417906404</v>
      </c>
      <c r="AD34" s="48">
        <v>-0.92219805342192296</v>
      </c>
      <c r="AE34" s="48">
        <v>-2.7150361860049399</v>
      </c>
      <c r="AF34" s="48">
        <v>0.26847215855111101</v>
      </c>
      <c r="AG34" s="59">
        <f t="shared" si="0"/>
        <v>6.3924907267538442</v>
      </c>
    </row>
    <row r="35" spans="1:33" x14ac:dyDescent="0.2">
      <c r="A35" s="56" t="s">
        <v>65</v>
      </c>
      <c r="B35" s="48">
        <v>-4.1866173682396903</v>
      </c>
      <c r="C35" s="48">
        <v>-2.9943630947278899</v>
      </c>
      <c r="D35" s="48">
        <v>1.2783377840019301</v>
      </c>
      <c r="E35" s="48">
        <v>-1.32320634825289</v>
      </c>
      <c r="F35" s="48">
        <v>0.99833599621271696</v>
      </c>
      <c r="G35" s="48">
        <v>-1.9718054780165299</v>
      </c>
      <c r="H35" s="48">
        <v>-3.8102007345046398</v>
      </c>
      <c r="I35" s="48">
        <v>-0.62662624864139604</v>
      </c>
      <c r="J35" s="48">
        <v>7.69788658127014</v>
      </c>
      <c r="K35" s="48">
        <v>0.56929697863043704</v>
      </c>
      <c r="L35" s="48">
        <v>-0.170990401578202</v>
      </c>
      <c r="M35" s="48">
        <v>1.8344720050700001</v>
      </c>
      <c r="N35" s="48">
        <v>1.17508073015987</v>
      </c>
      <c r="O35" s="48">
        <v>-1.7802879609822</v>
      </c>
      <c r="P35" s="48">
        <v>-0.19878667728908</v>
      </c>
      <c r="Q35" s="48">
        <v>2.9144864282194498</v>
      </c>
      <c r="R35" s="48">
        <v>5.0800087067547697</v>
      </c>
      <c r="S35" s="48">
        <v>4.7939097433919997</v>
      </c>
      <c r="T35" s="48">
        <v>0.55921631247127102</v>
      </c>
      <c r="U35" s="48">
        <v>1.4391743222967499</v>
      </c>
      <c r="V35" s="48">
        <v>1.98626432859047</v>
      </c>
      <c r="W35" s="48">
        <v>-2.6126172722643899</v>
      </c>
      <c r="X35" s="48">
        <v>-1.6293172299755401</v>
      </c>
      <c r="Y35" s="48">
        <v>-1.9318681685791499</v>
      </c>
      <c r="Z35" s="48">
        <v>1.6288229872362301</v>
      </c>
      <c r="AA35" s="48">
        <v>7.6369764719362596</v>
      </c>
      <c r="AB35" s="48">
        <v>2.77844144073832</v>
      </c>
      <c r="AC35" s="48">
        <v>-1.3999018864541399</v>
      </c>
      <c r="AD35" s="48">
        <v>-0.765679899403377</v>
      </c>
      <c r="AE35" s="48">
        <v>-3.6093082967602799</v>
      </c>
      <c r="AF35" s="48">
        <v>0.20262981903475799</v>
      </c>
      <c r="AG35" s="59">
        <f t="shared" si="0"/>
        <v>13.561763570345981</v>
      </c>
    </row>
    <row r="36" spans="1:33" x14ac:dyDescent="0.2">
      <c r="A36" s="56" t="s">
        <v>113</v>
      </c>
      <c r="B36" s="48">
        <v>-9.2891027640237596</v>
      </c>
      <c r="C36" s="48">
        <v>-5.8750163733261997</v>
      </c>
      <c r="D36" s="48">
        <v>3.8785921725005599</v>
      </c>
      <c r="E36" s="48">
        <v>-5.2241389826982401</v>
      </c>
      <c r="F36" s="48">
        <v>1.90760009521394</v>
      </c>
      <c r="G36" s="48">
        <v>-5.0806133576159196</v>
      </c>
      <c r="H36" s="48">
        <v>-9.3084139177910696</v>
      </c>
      <c r="I36" s="48">
        <v>-1.69256904675984</v>
      </c>
      <c r="J36" s="48">
        <v>13.2041646325229</v>
      </c>
      <c r="K36" s="48">
        <v>1.8214557982130799</v>
      </c>
      <c r="L36" s="48">
        <v>-0.73052408173271599</v>
      </c>
      <c r="M36" s="48">
        <v>5.0661679791721701</v>
      </c>
      <c r="N36" s="48">
        <v>1.49044549694144</v>
      </c>
      <c r="O36" s="48">
        <v>-4.3491975579059101</v>
      </c>
      <c r="P36" s="48">
        <v>-0.44790487308105897</v>
      </c>
      <c r="Q36" s="48">
        <v>5.9183642510402796</v>
      </c>
      <c r="R36" s="48">
        <v>10.200375400169399</v>
      </c>
      <c r="S36" s="48">
        <v>17.403579924616</v>
      </c>
      <c r="T36" s="48">
        <v>1.13135969827087</v>
      </c>
      <c r="U36" s="48">
        <v>3.48362605599924</v>
      </c>
      <c r="V36" s="48">
        <v>3.9344923430862799</v>
      </c>
      <c r="W36" s="48">
        <v>-5.2841554658936198</v>
      </c>
      <c r="X36" s="48">
        <v>-2.75578422461877</v>
      </c>
      <c r="Y36" s="48">
        <v>-5.2140469065649997</v>
      </c>
      <c r="Z36" s="48">
        <v>6.0908875779588003</v>
      </c>
      <c r="AA36" s="48">
        <v>14.960978713886499</v>
      </c>
      <c r="AB36" s="48">
        <v>6.0608605771807902</v>
      </c>
      <c r="AC36" s="48">
        <v>-2.9388766130163999</v>
      </c>
      <c r="AD36" s="48">
        <v>-2.32239773518921</v>
      </c>
      <c r="AE36" s="48">
        <v>-5.4748078225238004</v>
      </c>
      <c r="AF36" s="48">
        <v>0.52156518691230502</v>
      </c>
      <c r="AG36" s="59">
        <f t="shared" si="0"/>
        <v>31.086966180943037</v>
      </c>
    </row>
    <row r="37" spans="1:33" x14ac:dyDescent="0.2">
      <c r="A37" s="56" t="s">
        <v>66</v>
      </c>
      <c r="B37" s="48">
        <v>-22.114910843402701</v>
      </c>
      <c r="C37" s="48">
        <v>-23.351882929613801</v>
      </c>
      <c r="D37" s="48">
        <v>15.1821675191306</v>
      </c>
      <c r="E37" s="48">
        <v>-17.7257760791789</v>
      </c>
      <c r="F37" s="48">
        <v>8.1290858166549906</v>
      </c>
      <c r="G37" s="48">
        <v>-20.902113809346201</v>
      </c>
      <c r="H37" s="48">
        <v>-37.767171254925401</v>
      </c>
      <c r="I37" s="48">
        <v>-6.7293771614592197</v>
      </c>
      <c r="J37" s="48">
        <v>54.043883772874203</v>
      </c>
      <c r="K37" s="48">
        <v>5.5251275389856698</v>
      </c>
      <c r="L37" s="48">
        <v>-2.4145108400547599</v>
      </c>
      <c r="M37" s="48">
        <v>16.9510056363807</v>
      </c>
      <c r="N37" s="48">
        <v>5.1534549213380902</v>
      </c>
      <c r="O37" s="48">
        <v>-15.356354806472501</v>
      </c>
      <c r="P37" s="48">
        <v>-2.0523536934984201</v>
      </c>
      <c r="Q37" s="48">
        <v>24.680919679625401</v>
      </c>
      <c r="R37" s="48">
        <v>42.114693186889298</v>
      </c>
      <c r="S37" s="48">
        <v>57.389104430223803</v>
      </c>
      <c r="T37" s="48">
        <v>4.82837464765612</v>
      </c>
      <c r="U37" s="48">
        <v>14.355636617844899</v>
      </c>
      <c r="V37" s="48">
        <v>13.1509922507067</v>
      </c>
      <c r="W37" s="48">
        <v>-12.902841921747999</v>
      </c>
      <c r="X37" s="48">
        <v>-11.6894738536175</v>
      </c>
      <c r="Y37" s="48">
        <v>-16.6117120630954</v>
      </c>
      <c r="Z37" s="48">
        <v>21.637391840682898</v>
      </c>
      <c r="AA37" s="48">
        <v>61.768452798967601</v>
      </c>
      <c r="AB37" s="48">
        <v>25.3384948239027</v>
      </c>
      <c r="AC37" s="48">
        <v>-11.2826926508402</v>
      </c>
      <c r="AD37" s="48">
        <v>-9.7679416687301899</v>
      </c>
      <c r="AE37" s="48">
        <v>-25.046259608132701</v>
      </c>
      <c r="AF37" s="48">
        <v>1.8716984304620301</v>
      </c>
      <c r="AG37" s="59">
        <f t="shared" si="0"/>
        <v>136.40511072820979</v>
      </c>
    </row>
    <row r="38" spans="1:33" x14ac:dyDescent="0.2">
      <c r="A38" s="56" t="s">
        <v>67</v>
      </c>
      <c r="B38" s="48">
        <v>-13.507946253817501</v>
      </c>
      <c r="C38" s="48">
        <v>-9.52958485294781</v>
      </c>
      <c r="D38" s="48">
        <v>5.5357335120698199</v>
      </c>
      <c r="E38" s="48">
        <v>-5.52977642488848</v>
      </c>
      <c r="F38" s="48">
        <v>3.3484212982481298</v>
      </c>
      <c r="G38" s="48">
        <v>-9.0529219342370499</v>
      </c>
      <c r="H38" s="48">
        <v>-16.3788204452824</v>
      </c>
      <c r="I38" s="48">
        <v>-2.8658688282782001</v>
      </c>
      <c r="J38" s="48">
        <v>23.651235408769899</v>
      </c>
      <c r="K38" s="48">
        <v>2.5862122111038701</v>
      </c>
      <c r="L38" s="48">
        <v>-0.69363151171818704</v>
      </c>
      <c r="M38" s="48">
        <v>7.3590547791997203</v>
      </c>
      <c r="N38" s="48">
        <v>3.6921671857374698</v>
      </c>
      <c r="O38" s="48">
        <v>-7.6760005580691102</v>
      </c>
      <c r="P38" s="48">
        <v>-0.89743943250519298</v>
      </c>
      <c r="Q38" s="48">
        <v>11.4324457817475</v>
      </c>
      <c r="R38" s="48">
        <v>16.7890689474781</v>
      </c>
      <c r="S38" s="48">
        <v>23.963796226326799</v>
      </c>
      <c r="T38" s="48">
        <v>1.7353325081321</v>
      </c>
      <c r="U38" s="48">
        <v>6.0421161150104696</v>
      </c>
      <c r="V38" s="48">
        <v>7.3298029183009596</v>
      </c>
      <c r="W38" s="48">
        <v>-9.3182689217456804</v>
      </c>
      <c r="X38" s="48">
        <v>-4.9981764469673697</v>
      </c>
      <c r="Y38" s="48">
        <v>-7.3871599811513802</v>
      </c>
      <c r="Z38" s="48">
        <v>8.4534819151164697</v>
      </c>
      <c r="AA38" s="48">
        <v>26.021985563708402</v>
      </c>
      <c r="AB38" s="48">
        <v>10.5028441726738</v>
      </c>
      <c r="AC38" s="48">
        <v>-4.8013487703127504</v>
      </c>
      <c r="AD38" s="48">
        <v>-3.3195986532572999</v>
      </c>
      <c r="AE38" s="48">
        <v>-10.964381140662899</v>
      </c>
      <c r="AF38" s="48">
        <v>0.88618653192047803</v>
      </c>
      <c r="AG38" s="59">
        <f t="shared" si="0"/>
        <v>52.408960919702665</v>
      </c>
    </row>
    <row r="39" spans="1:33" x14ac:dyDescent="0.2">
      <c r="A39" s="56" t="s">
        <v>210</v>
      </c>
      <c r="B39" s="48">
        <v>-0.385818484964701</v>
      </c>
      <c r="C39" s="48">
        <v>-0.153103824949299</v>
      </c>
      <c r="D39" s="48">
        <v>0.17436660643252699</v>
      </c>
      <c r="E39" s="48">
        <v>-5.5906987663469996E-3</v>
      </c>
      <c r="F39" s="48">
        <v>-7.1727754181684006E-2</v>
      </c>
      <c r="G39" s="48">
        <v>0</v>
      </c>
      <c r="H39" s="48">
        <v>-7.6173665802416995E-2</v>
      </c>
      <c r="I39" s="48">
        <v>-7.3703848444272996E-2</v>
      </c>
      <c r="J39" s="48">
        <v>8.5336742496060006E-3</v>
      </c>
      <c r="K39" s="48">
        <v>0</v>
      </c>
      <c r="L39" s="48">
        <v>4.6954582966915001E-2</v>
      </c>
      <c r="M39" s="48">
        <v>0.20678613154512601</v>
      </c>
      <c r="N39" s="48">
        <v>0</v>
      </c>
      <c r="O39" s="48">
        <v>-0.112029255839677</v>
      </c>
      <c r="P39" s="48">
        <v>0</v>
      </c>
      <c r="Q39" s="48">
        <v>7.5558319382603004E-2</v>
      </c>
      <c r="R39" s="48">
        <v>0.62827346942572204</v>
      </c>
      <c r="S39" s="48">
        <v>-7.2720530631587996E-2</v>
      </c>
      <c r="T39" s="48">
        <v>0</v>
      </c>
      <c r="U39" s="48">
        <v>0</v>
      </c>
      <c r="V39" s="48">
        <v>0.34301249331550598</v>
      </c>
      <c r="W39" s="48">
        <v>-0.65122923170153701</v>
      </c>
      <c r="X39" s="48">
        <v>-0.28768568969534403</v>
      </c>
      <c r="Y39" s="48">
        <v>0</v>
      </c>
      <c r="Z39" s="48">
        <v>7.6058498404940004E-3</v>
      </c>
      <c r="AA39" s="48">
        <v>1.6042129210128799</v>
      </c>
      <c r="AB39" s="48">
        <v>0.77494547024539095</v>
      </c>
      <c r="AC39" s="48">
        <v>-0.25689517845613502</v>
      </c>
      <c r="AD39" s="48">
        <v>-0.166514721573914</v>
      </c>
      <c r="AE39" s="48">
        <v>-0.195252653950786</v>
      </c>
      <c r="AF39" s="48">
        <v>-0.210574267614662</v>
      </c>
      <c r="AG39" s="59">
        <f t="shared" si="0"/>
        <v>1.1512297118444057</v>
      </c>
    </row>
    <row r="40" spans="1:33" x14ac:dyDescent="0.2">
      <c r="A40" s="56" t="s">
        <v>68</v>
      </c>
      <c r="B40" s="48">
        <v>-82.758901181791501</v>
      </c>
      <c r="C40" s="48">
        <v>-53.818417931725598</v>
      </c>
      <c r="D40" s="48">
        <v>25.646352793625901</v>
      </c>
      <c r="E40" s="48">
        <v>-35.528890850240501</v>
      </c>
      <c r="F40" s="48">
        <v>16.2209032714172</v>
      </c>
      <c r="G40" s="48">
        <v>-42.268549910689401</v>
      </c>
      <c r="H40" s="48">
        <v>-83.438395118467398</v>
      </c>
      <c r="I40" s="48">
        <v>-13.9234032801916</v>
      </c>
      <c r="J40" s="48">
        <v>117.33782395783901</v>
      </c>
      <c r="K40" s="48">
        <v>10.363657191475699</v>
      </c>
      <c r="L40" s="48">
        <v>-5.5113409981619803</v>
      </c>
      <c r="M40" s="48">
        <v>31.022056780118898</v>
      </c>
      <c r="N40" s="48">
        <v>17.113442356168001</v>
      </c>
      <c r="O40" s="48">
        <v>-34.421561656971697</v>
      </c>
      <c r="P40" s="48">
        <v>-4.1094456178279399</v>
      </c>
      <c r="Q40" s="48">
        <v>57.428424713502103</v>
      </c>
      <c r="R40" s="48">
        <v>74.693730446762899</v>
      </c>
      <c r="S40" s="48">
        <v>101.51045080838399</v>
      </c>
      <c r="T40" s="48">
        <v>8.2643557353631003</v>
      </c>
      <c r="U40" s="48">
        <v>27.142264843108499</v>
      </c>
      <c r="V40" s="48">
        <v>33.191722434211798</v>
      </c>
      <c r="W40" s="48">
        <v>-43.143146085748498</v>
      </c>
      <c r="X40" s="48">
        <v>-25.655220837975399</v>
      </c>
      <c r="Y40" s="48">
        <v>-37.435304118051398</v>
      </c>
      <c r="Z40" s="48">
        <v>38.208938273519898</v>
      </c>
      <c r="AA40" s="48">
        <v>125.075265558187</v>
      </c>
      <c r="AB40" s="48">
        <v>43.984507309488798</v>
      </c>
      <c r="AC40" s="48">
        <v>-25.432931943421501</v>
      </c>
      <c r="AD40" s="48">
        <v>-20.534120443426399</v>
      </c>
      <c r="AE40" s="48">
        <v>-55.199418697458299</v>
      </c>
      <c r="AF40" s="48">
        <v>1.2519330379985001</v>
      </c>
      <c r="AG40" s="59">
        <f t="shared" si="0"/>
        <v>165.27678083902222</v>
      </c>
    </row>
    <row r="41" spans="1:33" x14ac:dyDescent="0.2">
      <c r="A41" s="56" t="s">
        <v>69</v>
      </c>
      <c r="B41" s="48">
        <v>-5.8937482292780796</v>
      </c>
      <c r="C41" s="48">
        <v>-4.6329333365755003</v>
      </c>
      <c r="D41" s="48">
        <v>2.6040895133014099</v>
      </c>
      <c r="E41" s="48">
        <v>-3.1539061106274802</v>
      </c>
      <c r="F41" s="48">
        <v>1.7921994430013799</v>
      </c>
      <c r="G41" s="48">
        <v>-4.2248317079715196</v>
      </c>
      <c r="H41" s="48">
        <v>-7.2984897373989099</v>
      </c>
      <c r="I41" s="48">
        <v>-1.32638954450758</v>
      </c>
      <c r="J41" s="48">
        <v>9.8663652465732596</v>
      </c>
      <c r="K41" s="48">
        <v>1.15523524045346</v>
      </c>
      <c r="L41" s="48">
        <v>-0.44100164640453399</v>
      </c>
      <c r="M41" s="48">
        <v>3.32925745333731</v>
      </c>
      <c r="N41" s="48">
        <v>1.2133912741556501</v>
      </c>
      <c r="O41" s="48">
        <v>-3.3426729843565601</v>
      </c>
      <c r="P41" s="48">
        <v>-0.42075010620723702</v>
      </c>
      <c r="Q41" s="48">
        <v>4.8393231051617098</v>
      </c>
      <c r="R41" s="48">
        <v>6.3277202982596199</v>
      </c>
      <c r="S41" s="48">
        <v>10.177130379223801</v>
      </c>
      <c r="T41" s="48">
        <v>0.81744073999004196</v>
      </c>
      <c r="U41" s="48">
        <v>2.5373435171501102</v>
      </c>
      <c r="V41" s="48">
        <v>3.1626777212286799</v>
      </c>
      <c r="W41" s="48">
        <v>-3.8699651915325401</v>
      </c>
      <c r="X41" s="48">
        <v>-2.2680466008047002</v>
      </c>
      <c r="Y41" s="48">
        <v>-3.20336970366189</v>
      </c>
      <c r="Z41" s="48">
        <v>3.77813488481193</v>
      </c>
      <c r="AA41" s="48">
        <v>11.6327274591519</v>
      </c>
      <c r="AB41" s="48">
        <v>4.65714355766643</v>
      </c>
      <c r="AC41" s="48">
        <v>-2.2383850628460298</v>
      </c>
      <c r="AD41" s="48">
        <v>-1.5767911639739001</v>
      </c>
      <c r="AE41" s="48">
        <v>-5.2023595685113202</v>
      </c>
      <c r="AF41" s="48">
        <v>0.39389855848876498</v>
      </c>
      <c r="AG41" s="59">
        <f t="shared" si="0"/>
        <v>19.190437697297675</v>
      </c>
    </row>
    <row r="42" spans="1:33" x14ac:dyDescent="0.2">
      <c r="A42" s="56" t="s">
        <v>70</v>
      </c>
      <c r="B42" s="48">
        <v>-14.9917881025894</v>
      </c>
      <c r="C42" s="48">
        <v>-9.4887435465926409</v>
      </c>
      <c r="D42" s="48">
        <v>4.87171875016013</v>
      </c>
      <c r="E42" s="48">
        <v>-3.5668844961281398</v>
      </c>
      <c r="F42" s="48">
        <v>2.65144866130905</v>
      </c>
      <c r="G42" s="48">
        <v>-8.6431714490915397</v>
      </c>
      <c r="H42" s="48">
        <v>-15.315058334240501</v>
      </c>
      <c r="I42" s="48">
        <v>-2.74298775261127</v>
      </c>
      <c r="J42" s="48">
        <v>22.669704658687198</v>
      </c>
      <c r="K42" s="48">
        <v>2.4542334814216602</v>
      </c>
      <c r="L42" s="48">
        <v>-0.586756482237761</v>
      </c>
      <c r="M42" s="48">
        <v>6.2682007927935803</v>
      </c>
      <c r="N42" s="48">
        <v>2.8117497109954002</v>
      </c>
      <c r="O42" s="48">
        <v>-7.34414372120506</v>
      </c>
      <c r="P42" s="48">
        <v>-0.83170970858472604</v>
      </c>
      <c r="Q42" s="48">
        <v>11.089589809971001</v>
      </c>
      <c r="R42" s="48">
        <v>14.473354388008</v>
      </c>
      <c r="S42" s="48">
        <v>22.179877815823101</v>
      </c>
      <c r="T42" s="48">
        <v>1.9180881667559899</v>
      </c>
      <c r="U42" s="48">
        <v>5.9255455334947298</v>
      </c>
      <c r="V42" s="48">
        <v>7.24110412047665</v>
      </c>
      <c r="W42" s="48">
        <v>-9.4759339606989705</v>
      </c>
      <c r="X42" s="48">
        <v>-4.9762712573160996</v>
      </c>
      <c r="Y42" s="48">
        <v>-6.7852694600514099</v>
      </c>
      <c r="Z42" s="48">
        <v>6.0014821976484898</v>
      </c>
      <c r="AA42" s="48">
        <v>23.556884119046501</v>
      </c>
      <c r="AB42" s="48">
        <v>10.439226223321199</v>
      </c>
      <c r="AC42" s="48">
        <v>-4.9305315872555404</v>
      </c>
      <c r="AD42" s="48">
        <v>-3.7626594768186998</v>
      </c>
      <c r="AE42" s="48">
        <v>-9.76018946650224</v>
      </c>
      <c r="AF42" s="48">
        <v>0.85832403389157497</v>
      </c>
      <c r="AG42" s="59">
        <f t="shared" si="0"/>
        <v>42.208433661880264</v>
      </c>
    </row>
    <row r="43" spans="1:33" x14ac:dyDescent="0.2">
      <c r="A43" s="56" t="s">
        <v>71</v>
      </c>
      <c r="B43" s="48">
        <v>-36.019072078886097</v>
      </c>
      <c r="C43" s="48">
        <v>-27.303604330790499</v>
      </c>
      <c r="D43" s="48">
        <v>20.837906914577399</v>
      </c>
      <c r="E43" s="48">
        <v>-21.662055994875601</v>
      </c>
      <c r="F43" s="48">
        <v>9.6508771554342001</v>
      </c>
      <c r="G43" s="48">
        <v>-31.891515033587901</v>
      </c>
      <c r="H43" s="48">
        <v>-59.1168639130738</v>
      </c>
      <c r="I43" s="48">
        <v>-11.011595409156399</v>
      </c>
      <c r="J43" s="48">
        <v>93.854296625509704</v>
      </c>
      <c r="K43" s="48">
        <v>7.8042749850870097</v>
      </c>
      <c r="L43" s="48">
        <v>-1.1349494449325399</v>
      </c>
      <c r="M43" s="48">
        <v>25.478428749745799</v>
      </c>
      <c r="N43" s="48">
        <v>12.038781878759499</v>
      </c>
      <c r="O43" s="48">
        <v>-32.740446282100301</v>
      </c>
      <c r="P43" s="48">
        <v>-2.35049756997459</v>
      </c>
      <c r="Q43" s="48">
        <v>47.018052985816396</v>
      </c>
      <c r="R43" s="48">
        <v>79.282095056602202</v>
      </c>
      <c r="S43" s="48">
        <v>87.6556946574932</v>
      </c>
      <c r="T43" s="48">
        <v>7.9627915722923701</v>
      </c>
      <c r="U43" s="48">
        <v>20.135792822063198</v>
      </c>
      <c r="V43" s="48">
        <v>21.5785757394138</v>
      </c>
      <c r="W43" s="48">
        <v>-34.318721925916599</v>
      </c>
      <c r="X43" s="48">
        <v>-14.887083473834</v>
      </c>
      <c r="Y43" s="48">
        <v>-22.694884135400699</v>
      </c>
      <c r="Z43" s="48">
        <v>27.436471357331701</v>
      </c>
      <c r="AA43" s="48">
        <v>58.947867421390903</v>
      </c>
      <c r="AB43" s="48">
        <v>29.376698558727401</v>
      </c>
      <c r="AC43" s="48">
        <v>-17.376623042878599</v>
      </c>
      <c r="AD43" s="48">
        <v>-8.5086689608313506</v>
      </c>
      <c r="AE43" s="48">
        <v>-25.977344961470401</v>
      </c>
      <c r="AF43" s="48">
        <v>2.4063226092700001</v>
      </c>
      <c r="AG43" s="59">
        <f t="shared" si="0"/>
        <v>204.4710025318054</v>
      </c>
    </row>
    <row r="44" spans="1:33" x14ac:dyDescent="0.2">
      <c r="A44" s="56" t="s">
        <v>72</v>
      </c>
      <c r="B44" s="48">
        <v>-3.57595116994659</v>
      </c>
      <c r="C44" s="48">
        <v>-2.5618118371352199</v>
      </c>
      <c r="D44" s="48">
        <v>1.3954479036113501</v>
      </c>
      <c r="E44" s="48">
        <v>-1.7217856197581001</v>
      </c>
      <c r="F44" s="48">
        <v>1.12505510392845</v>
      </c>
      <c r="G44" s="48">
        <v>-2.1682938375862499</v>
      </c>
      <c r="H44" s="48">
        <v>-4.1954937363008504</v>
      </c>
      <c r="I44" s="48">
        <v>-0.71323246518545702</v>
      </c>
      <c r="J44" s="48">
        <v>6.3256734128865997</v>
      </c>
      <c r="K44" s="48">
        <v>0.65922998379337305</v>
      </c>
      <c r="L44" s="48">
        <v>-9.6846008976110995E-2</v>
      </c>
      <c r="M44" s="48">
        <v>1.8102025227849201</v>
      </c>
      <c r="N44" s="48">
        <v>0.82172549151601804</v>
      </c>
      <c r="O44" s="48">
        <v>-2.0944131748866002</v>
      </c>
      <c r="P44" s="48">
        <v>-0.27481585600077602</v>
      </c>
      <c r="Q44" s="48">
        <v>3.2353821233539901</v>
      </c>
      <c r="R44" s="48">
        <v>4.3283937873653002</v>
      </c>
      <c r="S44" s="48">
        <v>6.32223516126228</v>
      </c>
      <c r="T44" s="48">
        <v>0.490964061453596</v>
      </c>
      <c r="U44" s="48">
        <v>1.48053915518219</v>
      </c>
      <c r="V44" s="48">
        <v>1.81868345788973</v>
      </c>
      <c r="W44" s="48">
        <v>-2.3384764883407501</v>
      </c>
      <c r="X44" s="48">
        <v>-1.5239328474113401</v>
      </c>
      <c r="Y44" s="48">
        <v>-2.14543711976278</v>
      </c>
      <c r="Z44" s="48">
        <v>2.51568825704795</v>
      </c>
      <c r="AA44" s="48">
        <v>6.9567953062740102</v>
      </c>
      <c r="AB44" s="48">
        <v>2.7334358764939299</v>
      </c>
      <c r="AC44" s="48">
        <v>-1.15116600089944</v>
      </c>
      <c r="AD44" s="48">
        <v>-0.83362050601692494</v>
      </c>
      <c r="AE44" s="48">
        <v>-3.25971211966701</v>
      </c>
      <c r="AF44" s="48">
        <v>0.20190096509364899</v>
      </c>
      <c r="AG44" s="59">
        <f t="shared" si="0"/>
        <v>13.566363782063135</v>
      </c>
    </row>
    <row r="45" spans="1:33" x14ac:dyDescent="0.2">
      <c r="A45" s="56" t="s">
        <v>114</v>
      </c>
      <c r="B45" s="48">
        <v>-11.4924918387839</v>
      </c>
      <c r="C45" s="48">
        <v>-8.7492229052761701</v>
      </c>
      <c r="D45" s="48">
        <v>13.591929165659501</v>
      </c>
      <c r="E45" s="48">
        <v>-18.339796524920501</v>
      </c>
      <c r="F45" s="48">
        <v>11.8804240086513</v>
      </c>
      <c r="G45" s="48">
        <v>-7.2093735080087704</v>
      </c>
      <c r="H45" s="48">
        <v>-21.310695350507501</v>
      </c>
      <c r="I45" s="48">
        <v>-3.7958900873953598</v>
      </c>
      <c r="J45" s="48">
        <v>48.004313446341101</v>
      </c>
      <c r="K45" s="48">
        <v>-0.359541403856872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  <c r="Y45" s="48">
        <v>0</v>
      </c>
      <c r="Z45" s="48">
        <v>0</v>
      </c>
      <c r="AA45" s="48">
        <v>0</v>
      </c>
      <c r="AB45" s="48">
        <v>0</v>
      </c>
      <c r="AC45" s="48">
        <v>0</v>
      </c>
      <c r="AD45" s="48">
        <v>0</v>
      </c>
      <c r="AE45" s="48">
        <v>0</v>
      </c>
      <c r="AF45" s="48">
        <v>0</v>
      </c>
      <c r="AG45" s="59">
        <f t="shared" ref="AG45:AG64" si="1">SUM(B45:AF45)</f>
        <v>2.2196550019028307</v>
      </c>
    </row>
    <row r="46" spans="1:33" x14ac:dyDescent="0.2">
      <c r="A46" s="56" t="s">
        <v>115</v>
      </c>
      <c r="B46" s="48">
        <v>-8.5951422907774102</v>
      </c>
      <c r="C46" s="48">
        <v>-5.1424460858119199</v>
      </c>
      <c r="D46" s="48">
        <v>4.1085295886984499</v>
      </c>
      <c r="E46" s="48">
        <v>-5.7039930994046699</v>
      </c>
      <c r="F46" s="48">
        <v>1.69568061078638</v>
      </c>
      <c r="G46" s="48">
        <v>-5.1159867732141597</v>
      </c>
      <c r="H46" s="48">
        <v>-8.92507127407168</v>
      </c>
      <c r="I46" s="48">
        <v>-1.50417193520226</v>
      </c>
      <c r="J46" s="48">
        <v>9.8539158470186106</v>
      </c>
      <c r="K46" s="48">
        <v>2.3993141676301302</v>
      </c>
      <c r="L46" s="48">
        <v>-1.15281206055118</v>
      </c>
      <c r="M46" s="48">
        <v>4.4431488253299198</v>
      </c>
      <c r="N46" s="48">
        <v>2.5311530510480398</v>
      </c>
      <c r="O46" s="48">
        <v>-2.81735043131185</v>
      </c>
      <c r="P46" s="48">
        <v>-0.166901005897759</v>
      </c>
      <c r="Q46" s="48">
        <v>6.4120974533490704</v>
      </c>
      <c r="R46" s="48">
        <v>11.5147644583401</v>
      </c>
      <c r="S46" s="48">
        <v>19.802554595920601</v>
      </c>
      <c r="T46" s="48">
        <v>1.2785913757215499</v>
      </c>
      <c r="U46" s="48">
        <v>3.52987458870895</v>
      </c>
      <c r="V46" s="48">
        <v>4.1346926415580896</v>
      </c>
      <c r="W46" s="48">
        <v>-3.4723042935649602</v>
      </c>
      <c r="X46" s="48">
        <v>-1.83677946112537</v>
      </c>
      <c r="Y46" s="48">
        <v>-3.4113909952341701</v>
      </c>
      <c r="Z46" s="48">
        <v>0</v>
      </c>
      <c r="AA46" s="48">
        <v>0</v>
      </c>
      <c r="AB46" s="48">
        <v>4.3632139034699999E-4</v>
      </c>
      <c r="AC46" s="48">
        <v>-2.69711255453789</v>
      </c>
      <c r="AD46" s="48">
        <v>-1.8579422200722699</v>
      </c>
      <c r="AE46" s="48">
        <v>-6.1872747747573298</v>
      </c>
      <c r="AF46" s="48">
        <v>0.56515106631414502</v>
      </c>
      <c r="AG46" s="59">
        <f t="shared" si="1"/>
        <v>13.683225336279493</v>
      </c>
    </row>
    <row r="47" spans="1:33" x14ac:dyDescent="0.2">
      <c r="A47" s="56" t="s">
        <v>116</v>
      </c>
      <c r="B47" s="48">
        <v>-2.8362636957898002</v>
      </c>
      <c r="C47" s="48">
        <v>-2.44187179082763</v>
      </c>
      <c r="D47" s="48">
        <v>-1.8655840911202998E-2</v>
      </c>
      <c r="E47" s="48">
        <v>0</v>
      </c>
      <c r="F47" s="48">
        <v>3.21009196040553</v>
      </c>
      <c r="G47" s="48">
        <v>0</v>
      </c>
      <c r="H47" s="48">
        <v>-0.80822918880930505</v>
      </c>
      <c r="I47" s="48">
        <v>-4.8822844397702E-2</v>
      </c>
      <c r="J47" s="48">
        <v>0.82273359623257003</v>
      </c>
      <c r="K47" s="48">
        <v>0</v>
      </c>
      <c r="L47" s="48">
        <v>0</v>
      </c>
      <c r="M47" s="48">
        <v>0.43805520098568201</v>
      </c>
      <c r="N47" s="48">
        <v>-1.2018287133567999E-2</v>
      </c>
      <c r="O47" s="48">
        <v>0</v>
      </c>
      <c r="P47" s="48">
        <v>0</v>
      </c>
      <c r="Q47" s="48">
        <v>2.8697548154847001</v>
      </c>
      <c r="R47" s="48">
        <v>0</v>
      </c>
      <c r="S47" s="48">
        <v>1.62650513500986</v>
      </c>
      <c r="T47" s="48">
        <v>-6.710212669464E-3</v>
      </c>
      <c r="U47" s="48">
        <v>1.4625780226693701</v>
      </c>
      <c r="V47" s="48">
        <v>0.17948193683323099</v>
      </c>
      <c r="W47" s="48">
        <v>-1.89086561651275</v>
      </c>
      <c r="X47" s="48">
        <v>-1.6398420689547299</v>
      </c>
      <c r="Y47" s="48">
        <v>-1.3396521673011399</v>
      </c>
      <c r="Z47" s="48">
        <v>0</v>
      </c>
      <c r="AA47" s="48">
        <v>2.0358983631769001</v>
      </c>
      <c r="AB47" s="48">
        <v>3.8458832270242702</v>
      </c>
      <c r="AC47" s="48">
        <v>0</v>
      </c>
      <c r="AD47" s="48">
        <v>-1.7040265905941301</v>
      </c>
      <c r="AE47" s="48">
        <v>-1.31971771381669</v>
      </c>
      <c r="AF47" s="48">
        <v>-1.59544152700605</v>
      </c>
      <c r="AG47" s="59">
        <f t="shared" si="1"/>
        <v>0.82886471309795295</v>
      </c>
    </row>
    <row r="48" spans="1:33" x14ac:dyDescent="0.2">
      <c r="A48" s="56" t="s">
        <v>211</v>
      </c>
      <c r="B48" s="48">
        <v>-9.4354706440967604</v>
      </c>
      <c r="C48" s="48">
        <v>0</v>
      </c>
      <c r="D48" s="48">
        <v>0</v>
      </c>
      <c r="E48" s="48">
        <v>7.9683346100460004E-3</v>
      </c>
      <c r="F48" s="48">
        <v>0</v>
      </c>
      <c r="G48" s="48">
        <v>0</v>
      </c>
      <c r="H48" s="48">
        <v>-2.7739479440892101</v>
      </c>
      <c r="I48" s="48">
        <v>0</v>
      </c>
      <c r="J48" s="48">
        <v>2.1716846893309101</v>
      </c>
      <c r="K48" s="48">
        <v>-0.36250106966947798</v>
      </c>
      <c r="L48" s="48">
        <v>0</v>
      </c>
      <c r="M48" s="48">
        <v>0</v>
      </c>
      <c r="N48" s="48">
        <v>9.4670914209758997E-2</v>
      </c>
      <c r="O48" s="48">
        <v>-0.41947918796015399</v>
      </c>
      <c r="P48" s="48">
        <v>0</v>
      </c>
      <c r="Q48" s="48">
        <v>2.4073024314296601</v>
      </c>
      <c r="R48" s="48">
        <v>3.33747918094415</v>
      </c>
      <c r="S48" s="48">
        <v>0</v>
      </c>
      <c r="T48" s="48">
        <v>0</v>
      </c>
      <c r="U48" s="48">
        <v>0.371237109660849</v>
      </c>
      <c r="V48" s="48">
        <v>0</v>
      </c>
      <c r="W48" s="48">
        <v>0</v>
      </c>
      <c r="X48" s="48">
        <v>-0.38221975671561598</v>
      </c>
      <c r="Y48" s="48">
        <v>-2.26584961413363</v>
      </c>
      <c r="Z48" s="48">
        <v>0</v>
      </c>
      <c r="AA48" s="48">
        <v>0</v>
      </c>
      <c r="AB48" s="48">
        <v>3.3687962804137999</v>
      </c>
      <c r="AC48" s="48">
        <v>0</v>
      </c>
      <c r="AD48" s="48">
        <v>-1.0402528926694301</v>
      </c>
      <c r="AE48" s="48">
        <v>0</v>
      </c>
      <c r="AF48" s="48">
        <v>-2.3243898453976701</v>
      </c>
      <c r="AG48" s="59">
        <f t="shared" si="1"/>
        <v>-7.244972014132772</v>
      </c>
    </row>
    <row r="49" spans="1:33" x14ac:dyDescent="0.2">
      <c r="A49" s="56" t="s">
        <v>117</v>
      </c>
      <c r="B49" s="48">
        <v>-4.7476278282554997E-2</v>
      </c>
      <c r="C49" s="48">
        <v>-3.0150837677891E-2</v>
      </c>
      <c r="D49" s="48">
        <v>1.9094429736864E-2</v>
      </c>
      <c r="E49" s="48">
        <v>-3.4703116425000001E-5</v>
      </c>
      <c r="F49" s="48">
        <v>9.4340837948259995E-3</v>
      </c>
      <c r="G49" s="48">
        <v>-1.8411806066356999E-2</v>
      </c>
      <c r="H49" s="48">
        <v>-2.459971476058E-2</v>
      </c>
      <c r="I49" s="48">
        <v>-6.4946390668240003E-3</v>
      </c>
      <c r="J49" s="48">
        <v>5.4743224400704997E-2</v>
      </c>
      <c r="K49" s="48">
        <v>7.3967808363229999E-3</v>
      </c>
      <c r="L49" s="48">
        <v>-2.66406908878E-4</v>
      </c>
      <c r="M49" s="48">
        <v>1.3112676164021E-2</v>
      </c>
      <c r="N49" s="48">
        <v>6.407054499728E-3</v>
      </c>
      <c r="O49" s="48">
        <v>-1.6090514576397999E-2</v>
      </c>
      <c r="P49" s="48">
        <v>-1.5831870619319999E-3</v>
      </c>
      <c r="Q49" s="48">
        <v>2.3111389412165E-2</v>
      </c>
      <c r="R49" s="48">
        <v>2.6139964199546999E-2</v>
      </c>
      <c r="S49" s="48">
        <v>5.7219541725238E-2</v>
      </c>
      <c r="T49" s="48">
        <v>2.5143384417479998E-3</v>
      </c>
      <c r="U49" s="48">
        <v>7.4866885454679998E-3</v>
      </c>
      <c r="V49" s="48">
        <v>1.0421160751070999E-2</v>
      </c>
      <c r="W49" s="48">
        <v>-1.3930936707205001E-2</v>
      </c>
      <c r="X49" s="48">
        <v>-8.0375009127340007E-3</v>
      </c>
      <c r="Y49" s="48">
        <v>-1.4323276196812E-2</v>
      </c>
      <c r="Z49" s="48">
        <v>1.7545319814155001E-2</v>
      </c>
      <c r="AA49" s="48">
        <v>3.5405007276054001E-2</v>
      </c>
      <c r="AB49" s="48">
        <v>1.3602635675762999E-2</v>
      </c>
      <c r="AC49" s="48">
        <v>-6.9090586201390001E-3</v>
      </c>
      <c r="AD49" s="48">
        <v>-5.0930220481850003E-3</v>
      </c>
      <c r="AE49" s="48">
        <v>-1.4746324339384999E-2</v>
      </c>
      <c r="AF49" s="48">
        <v>5.2607489307379997E-3</v>
      </c>
      <c r="AG49" s="59">
        <f t="shared" si="1"/>
        <v>0.10074683786211401</v>
      </c>
    </row>
    <row r="50" spans="1:33" x14ac:dyDescent="0.2">
      <c r="A50" s="56" t="s">
        <v>118</v>
      </c>
      <c r="B50" s="48">
        <v>-0.10384803352694399</v>
      </c>
      <c r="C50" s="48">
        <v>-4.6495768150825997E-2</v>
      </c>
      <c r="D50" s="48">
        <v>3.4428667729887001E-2</v>
      </c>
      <c r="E50" s="48">
        <v>-1.359674764731E-2</v>
      </c>
      <c r="F50" s="48">
        <v>1.9296788206071998E-2</v>
      </c>
      <c r="G50" s="48">
        <v>-4.5982042823679001E-2</v>
      </c>
      <c r="H50" s="48">
        <v>-8.1954099396270005E-2</v>
      </c>
      <c r="I50" s="48">
        <v>-1.4825450940202999E-2</v>
      </c>
      <c r="J50" s="48">
        <v>0.114203769807056</v>
      </c>
      <c r="K50" s="48">
        <v>9.2072493035699997E-3</v>
      </c>
      <c r="L50" s="48">
        <v>-4.0750968194750003E-3</v>
      </c>
      <c r="M50" s="48">
        <v>3.8126465671030001E-2</v>
      </c>
      <c r="N50" s="48">
        <v>1.8032497348242998E-2</v>
      </c>
      <c r="O50" s="48">
        <v>-2.7063725397954999E-2</v>
      </c>
      <c r="P50" s="48">
        <v>-1.572785055979E-3</v>
      </c>
      <c r="Q50" s="48">
        <v>8.1937641065539996E-2</v>
      </c>
      <c r="R50" s="48">
        <v>8.6488561896292004E-2</v>
      </c>
      <c r="S50" s="48">
        <v>2.2667339666539998E-2</v>
      </c>
      <c r="T50" s="48">
        <v>1.6919685410130999E-2</v>
      </c>
      <c r="U50" s="48">
        <v>3.9070450261910999E-2</v>
      </c>
      <c r="V50" s="48">
        <v>3.5545942867446001E-2</v>
      </c>
      <c r="W50" s="48">
        <v>-5.4238966135342001E-2</v>
      </c>
      <c r="X50" s="48">
        <v>-2.9919794879353999E-2</v>
      </c>
      <c r="Y50" s="48">
        <v>-5.3397198205466997E-2</v>
      </c>
      <c r="Z50" s="48">
        <v>6.8659137425002001E-2</v>
      </c>
      <c r="AA50" s="48">
        <v>0.14857474581698499</v>
      </c>
      <c r="AB50" s="48">
        <v>3.2595761578140002E-2</v>
      </c>
      <c r="AC50" s="48">
        <v>-3.6142994057457002E-2</v>
      </c>
      <c r="AD50" s="48">
        <v>-2.2708196512914999E-2</v>
      </c>
      <c r="AE50" s="48">
        <v>-7.1325157802736003E-2</v>
      </c>
      <c r="AF50" s="48">
        <v>-3.215156582483E-3</v>
      </c>
      <c r="AG50" s="59">
        <f t="shared" si="1"/>
        <v>0.15539349011944992</v>
      </c>
    </row>
    <row r="51" spans="1:33" x14ac:dyDescent="0.2">
      <c r="A51" s="56" t="s">
        <v>119</v>
      </c>
      <c r="B51" s="48">
        <v>-0.55304812018544602</v>
      </c>
      <c r="C51" s="48">
        <v>-0.35070565105493401</v>
      </c>
      <c r="D51" s="48">
        <v>0.161364491433452</v>
      </c>
      <c r="E51" s="48">
        <v>-0.25519554939425498</v>
      </c>
      <c r="F51" s="48">
        <v>4.3185418805601998E-2</v>
      </c>
      <c r="G51" s="48">
        <v>-0.315385455139302</v>
      </c>
      <c r="H51" s="48">
        <v>-0.64816584342518402</v>
      </c>
      <c r="I51" s="48">
        <v>-8.9540334033729005E-2</v>
      </c>
      <c r="J51" s="48">
        <v>0.74966192750812399</v>
      </c>
      <c r="K51" s="48">
        <v>8.4090811737697002E-2</v>
      </c>
      <c r="L51" s="48">
        <v>-3.8691631025242E-2</v>
      </c>
      <c r="M51" s="48">
        <v>0.221186115717391</v>
      </c>
      <c r="N51" s="48">
        <v>0.14267037219515799</v>
      </c>
      <c r="O51" s="48">
        <v>-0.391793937452667</v>
      </c>
      <c r="P51" s="48">
        <v>-3.9514423573111003E-2</v>
      </c>
      <c r="Q51" s="48">
        <v>0.272230433522611</v>
      </c>
      <c r="R51" s="48">
        <v>0.50997036643702898</v>
      </c>
      <c r="S51" s="48">
        <v>0.74736068560857405</v>
      </c>
      <c r="T51" s="48">
        <v>5.7608989982021998E-2</v>
      </c>
      <c r="U51" s="48">
        <v>0.10040918248328599</v>
      </c>
      <c r="V51" s="48">
        <v>0.16459146777085301</v>
      </c>
      <c r="W51" s="48">
        <v>-0.22122041817534299</v>
      </c>
      <c r="X51" s="48">
        <v>-0.12593471270467799</v>
      </c>
      <c r="Y51" s="48">
        <v>-0.25635680665219801</v>
      </c>
      <c r="Z51" s="48">
        <v>0.23556346427247199</v>
      </c>
      <c r="AA51" s="48">
        <v>0.72372352295444697</v>
      </c>
      <c r="AB51" s="48">
        <v>0.19232931170602599</v>
      </c>
      <c r="AC51" s="48">
        <v>-0.17267586992436201</v>
      </c>
      <c r="AD51" s="48">
        <v>-0.202010415086884</v>
      </c>
      <c r="AE51" s="48">
        <v>-0.26953213500480899</v>
      </c>
      <c r="AF51" s="48">
        <v>-1.3822113698024E-2</v>
      </c>
      <c r="AG51" s="59">
        <f t="shared" si="1"/>
        <v>0.46235314560457585</v>
      </c>
    </row>
    <row r="52" spans="1:33" x14ac:dyDescent="0.2">
      <c r="A52" s="56" t="s">
        <v>73</v>
      </c>
      <c r="B52" s="48">
        <v>-0.52694941175747001</v>
      </c>
      <c r="C52" s="48">
        <v>-0.32311854161583398</v>
      </c>
      <c r="D52" s="48">
        <v>0.16917491678774099</v>
      </c>
      <c r="E52" s="48">
        <v>-0.23067146592701299</v>
      </c>
      <c r="F52" s="48">
        <v>0.154906146979052</v>
      </c>
      <c r="G52" s="48">
        <v>-0.27971073088043902</v>
      </c>
      <c r="H52" s="48">
        <v>-0.46319222723019798</v>
      </c>
      <c r="I52" s="48">
        <v>-7.8048771325435001E-2</v>
      </c>
      <c r="J52" s="48">
        <v>0.87445668351376804</v>
      </c>
      <c r="K52" s="48">
        <v>6.1604463309781997E-2</v>
      </c>
      <c r="L52" s="48">
        <v>-2.3516456520585999E-2</v>
      </c>
      <c r="M52" s="48">
        <v>0.202551470682544</v>
      </c>
      <c r="N52" s="48">
        <v>0.17764030072746101</v>
      </c>
      <c r="O52" s="48">
        <v>-0.26446319799307699</v>
      </c>
      <c r="P52" s="48">
        <v>-2.8015920162767001E-2</v>
      </c>
      <c r="Q52" s="48">
        <v>0.421322821812878</v>
      </c>
      <c r="R52" s="48">
        <v>0.55479104186510397</v>
      </c>
      <c r="S52" s="48">
        <v>0.51122146396916002</v>
      </c>
      <c r="T52" s="48">
        <v>5.3988206746582001E-2</v>
      </c>
      <c r="U52" s="48">
        <v>0.178831686326787</v>
      </c>
      <c r="V52" s="48">
        <v>0.23609740582785199</v>
      </c>
      <c r="W52" s="48">
        <v>-0.279282111822093</v>
      </c>
      <c r="X52" s="48">
        <v>-0.18339802307903899</v>
      </c>
      <c r="Y52" s="48">
        <v>-0.19167232820101801</v>
      </c>
      <c r="Z52" s="48">
        <v>0.29689142516432399</v>
      </c>
      <c r="AA52" s="48">
        <v>0.75553948461957199</v>
      </c>
      <c r="AB52" s="48">
        <v>0.27812913809934903</v>
      </c>
      <c r="AC52" s="48">
        <v>-0.16957497073747901</v>
      </c>
      <c r="AD52" s="48">
        <v>-9.0572063203497005E-2</v>
      </c>
      <c r="AE52" s="48">
        <v>-0.42162171738653298</v>
      </c>
      <c r="AF52" s="48">
        <v>2.5166223319844999E-2</v>
      </c>
      <c r="AG52" s="59">
        <f t="shared" si="1"/>
        <v>1.3985049419093232</v>
      </c>
    </row>
    <row r="53" spans="1:33" x14ac:dyDescent="0.2">
      <c r="A53" s="56" t="s">
        <v>120</v>
      </c>
      <c r="B53" s="48">
        <v>-0.79168018142013197</v>
      </c>
      <c r="C53" s="48">
        <v>-0.51106797770572898</v>
      </c>
      <c r="D53" s="48">
        <v>0.34768087025938998</v>
      </c>
      <c r="E53" s="48">
        <v>-0.41838652230186801</v>
      </c>
      <c r="F53" s="48">
        <v>0.185147886358803</v>
      </c>
      <c r="G53" s="48">
        <v>-0.41292158730961798</v>
      </c>
      <c r="H53" s="48">
        <v>-0.51339077674437905</v>
      </c>
      <c r="I53" s="48">
        <v>-0.145290465158877</v>
      </c>
      <c r="J53" s="48">
        <v>1.09879462348262</v>
      </c>
      <c r="K53" s="48">
        <v>0.12754629224650399</v>
      </c>
      <c r="L53" s="48">
        <v>-5.6559197831587998E-2</v>
      </c>
      <c r="M53" s="48">
        <v>0.214387384975565</v>
      </c>
      <c r="N53" s="48">
        <v>0.15528356058503501</v>
      </c>
      <c r="O53" s="48">
        <v>-0.29378849894882703</v>
      </c>
      <c r="P53" s="48">
        <v>-4.3837103867107999E-2</v>
      </c>
      <c r="Q53" s="48">
        <v>0.54908070397281905</v>
      </c>
      <c r="R53" s="48">
        <v>0.88139072726662804</v>
      </c>
      <c r="S53" s="48">
        <v>1.41158903600849</v>
      </c>
      <c r="T53" s="48">
        <v>8.3312420232420997E-2</v>
      </c>
      <c r="U53" s="48">
        <v>0.26533500774150898</v>
      </c>
      <c r="V53" s="48">
        <v>0.318929037607114</v>
      </c>
      <c r="W53" s="48">
        <v>-0.40962478961826398</v>
      </c>
      <c r="X53" s="48">
        <v>-0.24332282844350001</v>
      </c>
      <c r="Y53" s="48">
        <v>-0.39603413535415199</v>
      </c>
      <c r="Z53" s="48">
        <v>0.54586932572778102</v>
      </c>
      <c r="AA53" s="48">
        <v>1.3490394203965601</v>
      </c>
      <c r="AB53" s="48">
        <v>0.34565374437434299</v>
      </c>
      <c r="AC53" s="48">
        <v>-0.21422379044269901</v>
      </c>
      <c r="AD53" s="48">
        <v>-0.14027249789410501</v>
      </c>
      <c r="AE53" s="48">
        <v>-0.55519711949955297</v>
      </c>
      <c r="AF53" s="48">
        <v>4.8582068858774002E-2</v>
      </c>
      <c r="AG53" s="59">
        <f t="shared" si="1"/>
        <v>2.7820246375539566</v>
      </c>
    </row>
    <row r="54" spans="1:33" x14ac:dyDescent="0.2">
      <c r="A54" s="56" t="s">
        <v>74</v>
      </c>
      <c r="B54" s="48">
        <v>-9.5250105111871193</v>
      </c>
      <c r="C54" s="48">
        <v>-6.89222847735779</v>
      </c>
      <c r="D54" s="48">
        <v>3.93398703317993</v>
      </c>
      <c r="E54" s="48">
        <v>-4.8663600924533501</v>
      </c>
      <c r="F54" s="48">
        <v>2.7703964587212799</v>
      </c>
      <c r="G54" s="48">
        <v>-5.9527613664540198</v>
      </c>
      <c r="H54" s="48">
        <v>-10.577702769233101</v>
      </c>
      <c r="I54" s="48">
        <v>-1.83087893099274</v>
      </c>
      <c r="J54" s="48">
        <v>14.173309333492901</v>
      </c>
      <c r="K54" s="48">
        <v>1.58853416844146</v>
      </c>
      <c r="L54" s="48">
        <v>-0.49845222197566602</v>
      </c>
      <c r="M54" s="48">
        <v>4.72917609159349</v>
      </c>
      <c r="N54" s="48">
        <v>2.41946406848631</v>
      </c>
      <c r="O54" s="48">
        <v>-5.0122592216588799</v>
      </c>
      <c r="P54" s="48">
        <v>-0.69741258778045301</v>
      </c>
      <c r="Q54" s="48">
        <v>8.2142239553048597</v>
      </c>
      <c r="R54" s="48">
        <v>11.855273792736901</v>
      </c>
      <c r="S54" s="48">
        <v>16.844900832214901</v>
      </c>
      <c r="T54" s="48">
        <v>1.25628029611882</v>
      </c>
      <c r="U54" s="48">
        <v>3.6552310545442199</v>
      </c>
      <c r="V54" s="48">
        <v>4.6930889139080101</v>
      </c>
      <c r="W54" s="48">
        <v>-5.9383845528776602</v>
      </c>
      <c r="X54" s="48">
        <v>-3.5991676003514499</v>
      </c>
      <c r="Y54" s="48">
        <v>-5.2990144881430803</v>
      </c>
      <c r="Z54" s="48">
        <v>6.6355783163410402</v>
      </c>
      <c r="AA54" s="48">
        <v>16.614244574860098</v>
      </c>
      <c r="AB54" s="48">
        <v>6.9221531644250502</v>
      </c>
      <c r="AC54" s="48">
        <v>-3.2125046905815999</v>
      </c>
      <c r="AD54" s="48">
        <v>-2.1635893376071702</v>
      </c>
      <c r="AE54" s="48">
        <v>-8.1066393445919402</v>
      </c>
      <c r="AF54" s="48">
        <v>0.56646623510293104</v>
      </c>
      <c r="AG54" s="59">
        <f t="shared" si="1"/>
        <v>32.699942096226181</v>
      </c>
    </row>
    <row r="55" spans="1:33" x14ac:dyDescent="0.2">
      <c r="A55" s="56" t="s">
        <v>75</v>
      </c>
      <c r="B55" s="48">
        <v>-2.4657580376325101</v>
      </c>
      <c r="C55" s="48">
        <v>-1.5094087461180901</v>
      </c>
      <c r="D55" s="48">
        <v>0.83806619381009395</v>
      </c>
      <c r="E55" s="48">
        <v>-1.5859568765498899</v>
      </c>
      <c r="F55" s="48">
        <v>0.83368558182332597</v>
      </c>
      <c r="G55" s="48">
        <v>-1.1603028073613499</v>
      </c>
      <c r="H55" s="48">
        <v>-2.4744768039262799</v>
      </c>
      <c r="I55" s="48">
        <v>-0.36749755279430202</v>
      </c>
      <c r="J55" s="48">
        <v>4.2982717859894697</v>
      </c>
      <c r="K55" s="48">
        <v>0.24782999894320401</v>
      </c>
      <c r="L55" s="48">
        <v>-0.198628488874734</v>
      </c>
      <c r="M55" s="48">
        <v>0.99350795890257004</v>
      </c>
      <c r="N55" s="48">
        <v>0.69330742886250396</v>
      </c>
      <c r="O55" s="48">
        <v>-1.1737106149791601</v>
      </c>
      <c r="P55" s="48">
        <v>-0.13228753343369901</v>
      </c>
      <c r="Q55" s="48">
        <v>2.1637759125842799</v>
      </c>
      <c r="R55" s="48">
        <v>3.1851572376921702</v>
      </c>
      <c r="S55" s="48">
        <v>2.3275332619496698</v>
      </c>
      <c r="T55" s="48">
        <v>0.27642199938984602</v>
      </c>
      <c r="U55" s="48">
        <v>0.74380938608698299</v>
      </c>
      <c r="V55" s="48">
        <v>1.07190437072164</v>
      </c>
      <c r="W55" s="48">
        <v>-1.3309946834423101</v>
      </c>
      <c r="X55" s="48">
        <v>-0.85939023209305598</v>
      </c>
      <c r="Y55" s="48">
        <v>-1.43928381153693</v>
      </c>
      <c r="Z55" s="48">
        <v>1.94900883790465</v>
      </c>
      <c r="AA55" s="48">
        <v>4.1717092744815396</v>
      </c>
      <c r="AB55" s="48">
        <v>1.31512774114994</v>
      </c>
      <c r="AC55" s="48">
        <v>-0.72446740800957798</v>
      </c>
      <c r="AD55" s="48">
        <v>-0.29404037167915698</v>
      </c>
      <c r="AE55" s="48">
        <v>-2.0154952101850601</v>
      </c>
      <c r="AF55" s="48">
        <v>7.0843353935840002E-3</v>
      </c>
      <c r="AG55" s="59">
        <f t="shared" si="1"/>
        <v>7.3845021270693643</v>
      </c>
    </row>
    <row r="56" spans="1:33" x14ac:dyDescent="0.2">
      <c r="A56" s="56" t="s">
        <v>76</v>
      </c>
      <c r="B56" s="48">
        <v>-0.27727864582753298</v>
      </c>
      <c r="C56" s="48">
        <v>-4.1496432178786E-2</v>
      </c>
      <c r="D56" s="48">
        <v>0.48132208158796702</v>
      </c>
      <c r="E56" s="48">
        <v>-7.6125050006538006E-2</v>
      </c>
      <c r="F56" s="48">
        <v>0.40008134739629803</v>
      </c>
      <c r="G56" s="48">
        <v>-2.4265873225600001E-4</v>
      </c>
      <c r="H56" s="48">
        <v>-0.19005161278240301</v>
      </c>
      <c r="I56" s="48">
        <v>-4.1823100345889999E-2</v>
      </c>
      <c r="J56" s="48">
        <v>0.17473757543784199</v>
      </c>
      <c r="K56" s="48">
        <v>2.5920931494826001E-2</v>
      </c>
      <c r="L56" s="48">
        <v>-8.3312476463790006E-3</v>
      </c>
      <c r="M56" s="48">
        <v>0.34390535358050001</v>
      </c>
      <c r="N56" s="48">
        <v>1.5848942847301001E-2</v>
      </c>
      <c r="O56" s="48">
        <v>-9.1535419066523002E-2</v>
      </c>
      <c r="P56" s="48">
        <v>-1.5972901588294001E-2</v>
      </c>
      <c r="Q56" s="48">
        <v>9.3003562184750005E-2</v>
      </c>
      <c r="R56" s="48">
        <v>0.15266988458383099</v>
      </c>
      <c r="S56" s="48">
        <v>0.25808001974941902</v>
      </c>
      <c r="T56" s="48">
        <v>8.9522072858240001E-3</v>
      </c>
      <c r="U56" s="48">
        <v>0.185706633361021</v>
      </c>
      <c r="V56" s="48">
        <v>0.82383043685034796</v>
      </c>
      <c r="W56" s="48">
        <v>-0.122414659742983</v>
      </c>
      <c r="X56" s="48">
        <v>-3.7231124480720003E-2</v>
      </c>
      <c r="Y56" s="48">
        <v>-7.3990855232084998E-2</v>
      </c>
      <c r="Z56" s="48">
        <v>9.0138644904353998E-2</v>
      </c>
      <c r="AA56" s="48">
        <v>2.9241239016927301</v>
      </c>
      <c r="AB56" s="48">
        <v>0.914993472310625</v>
      </c>
      <c r="AC56" s="48">
        <v>-5.3919973368772002E-2</v>
      </c>
      <c r="AD56" s="48">
        <v>-7.2797255476591993E-2</v>
      </c>
      <c r="AE56" s="48">
        <v>-0.104162630015456</v>
      </c>
      <c r="AF56" s="48">
        <v>7.9942725599179993E-3</v>
      </c>
      <c r="AG56" s="59">
        <f t="shared" si="1"/>
        <v>5.6939357013363434</v>
      </c>
    </row>
    <row r="57" spans="1:33" x14ac:dyDescent="0.2">
      <c r="A57" s="56" t="s">
        <v>121</v>
      </c>
      <c r="B57" s="48">
        <v>-0.36857330109000802</v>
      </c>
      <c r="C57" s="48">
        <v>-0.61036635997593403</v>
      </c>
      <c r="D57" s="48">
        <v>0.32730474775033203</v>
      </c>
      <c r="E57" s="48">
        <v>-0.61871284217910205</v>
      </c>
      <c r="F57" s="48">
        <v>8.5434322405938998E-2</v>
      </c>
      <c r="G57" s="48">
        <v>-0.41387748131781799</v>
      </c>
      <c r="H57" s="48">
        <v>-0.74644456795643799</v>
      </c>
      <c r="I57" s="48">
        <v>-0.17903241246965401</v>
      </c>
      <c r="J57" s="48">
        <v>1.3124978575147299</v>
      </c>
      <c r="K57" s="48">
        <v>0.197560854426206</v>
      </c>
      <c r="L57" s="48">
        <v>-2.9837975330170002E-2</v>
      </c>
      <c r="M57" s="48">
        <v>0.48844844124971198</v>
      </c>
      <c r="N57" s="48">
        <v>0.18031763640544399</v>
      </c>
      <c r="O57" s="48">
        <v>-0.25787380035121699</v>
      </c>
      <c r="P57" s="48">
        <v>-4.5013022155727E-2</v>
      </c>
      <c r="Q57" s="48">
        <v>0.30117812234458302</v>
      </c>
      <c r="R57" s="48">
        <v>0.84756527231335899</v>
      </c>
      <c r="S57" s="48">
        <v>1.4235625202153701</v>
      </c>
      <c r="T57" s="48">
        <v>0.121328268679121</v>
      </c>
      <c r="U57" s="48">
        <v>0.242137090981208</v>
      </c>
      <c r="V57" s="48">
        <v>0.32888358559855702</v>
      </c>
      <c r="W57" s="48">
        <v>-0.55899524296075398</v>
      </c>
      <c r="X57" s="48">
        <v>-0.19234954932946999</v>
      </c>
      <c r="Y57" s="48">
        <v>-0.36017748824762802</v>
      </c>
      <c r="Z57" s="48">
        <v>0.51530374423099001</v>
      </c>
      <c r="AA57" s="48">
        <v>0.64400475030983195</v>
      </c>
      <c r="AB57" s="48">
        <v>0.46798841578408701</v>
      </c>
      <c r="AC57" s="48">
        <v>-0.27508493507693599</v>
      </c>
      <c r="AD57" s="48">
        <v>-0.236154692092892</v>
      </c>
      <c r="AE57" s="48">
        <v>-0.58870095175626602</v>
      </c>
      <c r="AF57" s="48">
        <v>6.7088302146442999E-2</v>
      </c>
      <c r="AG57" s="59">
        <f t="shared" si="1"/>
        <v>2.0694093100658986</v>
      </c>
    </row>
    <row r="58" spans="1:33" x14ac:dyDescent="0.2">
      <c r="A58" s="56" t="s">
        <v>77</v>
      </c>
      <c r="B58" s="48">
        <v>-124.801503387675</v>
      </c>
      <c r="C58" s="48">
        <v>-64.233901207467795</v>
      </c>
      <c r="D58" s="48">
        <v>42.7413940128787</v>
      </c>
      <c r="E58" s="48">
        <v>-80.876089880021894</v>
      </c>
      <c r="F58" s="48">
        <v>22.2553191724549</v>
      </c>
      <c r="G58" s="48">
        <v>-53.3029923325821</v>
      </c>
      <c r="H58" s="48">
        <v>-131.80387308948599</v>
      </c>
      <c r="I58" s="48">
        <v>-18.7838813118323</v>
      </c>
      <c r="J58" s="48">
        <v>179.14553964257601</v>
      </c>
      <c r="K58" s="48">
        <v>8.0527177561193497</v>
      </c>
      <c r="L58" s="48">
        <v>-13.0722449862609</v>
      </c>
      <c r="M58" s="48">
        <v>56.625600081733197</v>
      </c>
      <c r="N58" s="48">
        <v>28.236810317468699</v>
      </c>
      <c r="O58" s="48">
        <v>-54.766891231464498</v>
      </c>
      <c r="P58" s="48">
        <v>-4.8286562251179603</v>
      </c>
      <c r="Q58" s="48">
        <v>84.598294739932996</v>
      </c>
      <c r="R58" s="48">
        <v>134.160854854424</v>
      </c>
      <c r="S58" s="48">
        <v>158.19851392699999</v>
      </c>
      <c r="T58" s="48">
        <v>15.6481200148779</v>
      </c>
      <c r="U58" s="48">
        <v>43.7426632233866</v>
      </c>
      <c r="V58" s="48">
        <v>54.3211388719835</v>
      </c>
      <c r="W58" s="48">
        <v>-64.030393568392995</v>
      </c>
      <c r="X58" s="48">
        <v>-38.084623436317699</v>
      </c>
      <c r="Y58" s="48">
        <v>-72.988788288002993</v>
      </c>
      <c r="Z58" s="48">
        <v>72.085227334306197</v>
      </c>
      <c r="AA58" s="48">
        <v>196.91084036609499</v>
      </c>
      <c r="AB58" s="48">
        <v>64.202074229837194</v>
      </c>
      <c r="AC58" s="48">
        <v>-36.9701112365819</v>
      </c>
      <c r="AD58" s="48">
        <v>-25.853198738899799</v>
      </c>
      <c r="AE58" s="48">
        <v>-80.602846156571303</v>
      </c>
      <c r="AF58" s="48">
        <v>3.3352370044712698</v>
      </c>
      <c r="AG58" s="59">
        <f t="shared" si="1"/>
        <v>299.26035047287036</v>
      </c>
    </row>
    <row r="59" spans="1:33" x14ac:dyDescent="0.2">
      <c r="A59" s="56" t="s">
        <v>78</v>
      </c>
      <c r="B59" s="48">
        <v>-103.89911526680901</v>
      </c>
      <c r="C59" s="48">
        <v>-57.192316365372498</v>
      </c>
      <c r="D59" s="48">
        <v>38.969032906082802</v>
      </c>
      <c r="E59" s="48">
        <v>-67.261268346777101</v>
      </c>
      <c r="F59" s="48">
        <v>20.869066646223899</v>
      </c>
      <c r="G59" s="48">
        <v>-49.917890684332001</v>
      </c>
      <c r="H59" s="48">
        <v>-116.112513568992</v>
      </c>
      <c r="I59" s="48">
        <v>-17.694369057766799</v>
      </c>
      <c r="J59" s="48">
        <v>163.219050050763</v>
      </c>
      <c r="K59" s="48">
        <v>11.627059540913001</v>
      </c>
      <c r="L59" s="48">
        <v>-10.293632537249801</v>
      </c>
      <c r="M59" s="48">
        <v>51.216018744804998</v>
      </c>
      <c r="N59" s="48">
        <v>22.369402372015902</v>
      </c>
      <c r="O59" s="48">
        <v>-46.817923256171902</v>
      </c>
      <c r="P59" s="48">
        <v>-4.6503579757200599</v>
      </c>
      <c r="Q59" s="48">
        <v>74.965583491170705</v>
      </c>
      <c r="R59" s="48">
        <v>119.21783720876</v>
      </c>
      <c r="S59" s="48">
        <v>154.952204364865</v>
      </c>
      <c r="T59" s="48">
        <v>12.9195370734015</v>
      </c>
      <c r="U59" s="48">
        <v>37.4624951212285</v>
      </c>
      <c r="V59" s="48">
        <v>47.637740177018003</v>
      </c>
      <c r="W59" s="48">
        <v>-56.875142615511599</v>
      </c>
      <c r="X59" s="48">
        <v>-33.496432884489401</v>
      </c>
      <c r="Y59" s="48">
        <v>-60.665801210265997</v>
      </c>
      <c r="Z59" s="48">
        <v>64.625166857420595</v>
      </c>
      <c r="AA59" s="48">
        <v>178.330379387298</v>
      </c>
      <c r="AB59" s="48">
        <v>60.254834268239101</v>
      </c>
      <c r="AC59" s="48">
        <v>-32.186923558815003</v>
      </c>
      <c r="AD59" s="48">
        <v>-21.629761904240201</v>
      </c>
      <c r="AE59" s="48">
        <v>-71.413788320791099</v>
      </c>
      <c r="AF59" s="48">
        <v>3.6549016662984299</v>
      </c>
      <c r="AG59" s="59">
        <f t="shared" si="1"/>
        <v>312.18307232319899</v>
      </c>
    </row>
    <row r="60" spans="1:33" x14ac:dyDescent="0.2">
      <c r="A60" s="56" t="s">
        <v>79</v>
      </c>
      <c r="B60" s="48">
        <v>-3.6971961263829298</v>
      </c>
      <c r="C60" s="48">
        <v>-2.68760912347429</v>
      </c>
      <c r="D60" s="48">
        <v>1.1437732367553599</v>
      </c>
      <c r="E60" s="48">
        <v>-0.92618434455098397</v>
      </c>
      <c r="F60" s="48">
        <v>1.7230185169985299</v>
      </c>
      <c r="G60" s="48">
        <v>-2.5104134536143601</v>
      </c>
      <c r="H60" s="48">
        <v>-4.0587864847567401</v>
      </c>
      <c r="I60" s="48">
        <v>-0.74897813106995803</v>
      </c>
      <c r="J60" s="48">
        <v>6.7400046664014504</v>
      </c>
      <c r="K60" s="48">
        <v>0.435186572583872</v>
      </c>
      <c r="L60" s="48">
        <v>-0.12109318029414699</v>
      </c>
      <c r="M60" s="48">
        <v>1.50928267449872</v>
      </c>
      <c r="N60" s="48">
        <v>1.0754788656445999</v>
      </c>
      <c r="O60" s="48">
        <v>-1.9493460280147701</v>
      </c>
      <c r="P60" s="48">
        <v>-0.29663527186307898</v>
      </c>
      <c r="Q60" s="48">
        <v>3.3114632405614799</v>
      </c>
      <c r="R60" s="48">
        <v>3.1349118188412399</v>
      </c>
      <c r="S60" s="48">
        <v>4.1541213684738798</v>
      </c>
      <c r="T60" s="48">
        <v>0.50237803865628305</v>
      </c>
      <c r="U60" s="48">
        <v>1.3371053402956901</v>
      </c>
      <c r="V60" s="48">
        <v>1.84286364936407</v>
      </c>
      <c r="W60" s="48">
        <v>-2.2661462408333999</v>
      </c>
      <c r="X60" s="48">
        <v>-1.44281383994982</v>
      </c>
      <c r="Y60" s="48">
        <v>-1.4037214979547701</v>
      </c>
      <c r="Z60" s="48">
        <v>1.4001158750866001</v>
      </c>
      <c r="AA60" s="48">
        <v>6.7352720600426403</v>
      </c>
      <c r="AB60" s="48">
        <v>2.6401816562408902</v>
      </c>
      <c r="AC60" s="48">
        <v>-1.16927192977117</v>
      </c>
      <c r="AD60" s="48">
        <v>-0.527787198451662</v>
      </c>
      <c r="AE60" s="48">
        <v>-3.2515526660810101</v>
      </c>
      <c r="AF60" s="48">
        <v>0.220932685613107</v>
      </c>
      <c r="AG60" s="59">
        <f t="shared" si="1"/>
        <v>10.848554748995319</v>
      </c>
    </row>
    <row r="61" spans="1:33" x14ac:dyDescent="0.2">
      <c r="A61" s="56" t="s">
        <v>223</v>
      </c>
      <c r="B61" s="48">
        <v>-61.676321337814187</v>
      </c>
      <c r="C61" s="48">
        <v>-34.667121355259283</v>
      </c>
      <c r="D61" s="48">
        <v>22.779005829268538</v>
      </c>
      <c r="E61" s="48">
        <v>-36.536151481420248</v>
      </c>
      <c r="F61" s="48">
        <v>14.935012843127362</v>
      </c>
      <c r="G61" s="48">
        <v>-27.067438826986308</v>
      </c>
      <c r="H61" s="48">
        <v>-67.780088100410623</v>
      </c>
      <c r="I61" s="48">
        <v>-10.513506768565973</v>
      </c>
      <c r="J61" s="48">
        <v>96.55773221676364</v>
      </c>
      <c r="K61" s="48">
        <v>6.9773677793609643</v>
      </c>
      <c r="L61" s="48">
        <v>-4.832018859427877</v>
      </c>
      <c r="M61" s="48">
        <v>29.361849020981694</v>
      </c>
      <c r="N61" s="48">
        <v>16.241186244140955</v>
      </c>
      <c r="O61" s="48">
        <v>-28.542198371317959</v>
      </c>
      <c r="P61" s="48">
        <v>-3.0999974774909278</v>
      </c>
      <c r="Q61" s="48">
        <v>45.611354609815841</v>
      </c>
      <c r="R61" s="48">
        <v>70.87222016973584</v>
      </c>
      <c r="S61" s="48">
        <v>82.164123190738195</v>
      </c>
      <c r="T61" s="48">
        <v>7.6277991902618059</v>
      </c>
      <c r="U61" s="48">
        <v>21.669908414730539</v>
      </c>
      <c r="V61" s="48">
        <v>27.448135701971857</v>
      </c>
      <c r="W61" s="48">
        <v>-32.436937536254781</v>
      </c>
      <c r="X61" s="48">
        <v>-19.99504394474209</v>
      </c>
      <c r="Y61" s="48">
        <v>-33.733889706159196</v>
      </c>
      <c r="Z61" s="48">
        <v>35.785847611849661</v>
      </c>
      <c r="AA61" s="48">
        <v>103.28828489134158</v>
      </c>
      <c r="AB61" s="48">
        <v>34.244389111117407</v>
      </c>
      <c r="AC61" s="48">
        <v>-18.934253466559156</v>
      </c>
      <c r="AD61" s="48">
        <v>-11.8922131739159</v>
      </c>
      <c r="AE61" s="48">
        <v>-43.712827325977024</v>
      </c>
      <c r="AF61" s="48">
        <v>1.5030107179362291</v>
      </c>
      <c r="AG61" s="59">
        <f>SUM(B61:AF61)</f>
        <v>181.6472198108406</v>
      </c>
    </row>
    <row r="62" spans="1:33" x14ac:dyDescent="0.2">
      <c r="A62" s="56" t="s">
        <v>122</v>
      </c>
      <c r="B62" s="48">
        <v>0</v>
      </c>
      <c r="C62" s="48">
        <v>0</v>
      </c>
      <c r="D62" s="48">
        <v>0</v>
      </c>
      <c r="E62" s="48">
        <v>0</v>
      </c>
      <c r="F62" s="48">
        <v>0</v>
      </c>
      <c r="G62" s="48">
        <v>0</v>
      </c>
      <c r="H62" s="48">
        <v>0</v>
      </c>
      <c r="I62" s="48">
        <v>0</v>
      </c>
      <c r="J62" s="48">
        <v>0</v>
      </c>
      <c r="K62" s="48"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0</v>
      </c>
      <c r="S62" s="48">
        <v>0</v>
      </c>
      <c r="T62" s="48">
        <v>0</v>
      </c>
      <c r="U62" s="48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8">
        <v>0</v>
      </c>
      <c r="AD62" s="48">
        <v>0</v>
      </c>
      <c r="AE62" s="48">
        <v>0</v>
      </c>
      <c r="AF62" s="48">
        <v>0</v>
      </c>
      <c r="AG62" s="59">
        <f t="shared" si="1"/>
        <v>0</v>
      </c>
    </row>
    <row r="63" spans="1:33" x14ac:dyDescent="0.2">
      <c r="A63" s="56" t="s">
        <v>123</v>
      </c>
      <c r="B63" s="48">
        <v>0</v>
      </c>
      <c r="C63" s="48">
        <v>0.76783327804807</v>
      </c>
      <c r="D63" s="48">
        <v>0</v>
      </c>
      <c r="E63" s="48">
        <v>0</v>
      </c>
      <c r="F63" s="48">
        <v>2.16291190536E-4</v>
      </c>
      <c r="G63" s="48">
        <v>0.169423391939654</v>
      </c>
      <c r="H63" s="48">
        <v>0</v>
      </c>
      <c r="I63" s="48">
        <v>0</v>
      </c>
      <c r="J63" s="48">
        <v>0</v>
      </c>
      <c r="K63" s="48">
        <v>0</v>
      </c>
      <c r="L63" s="48">
        <v>-2.3098000654E-4</v>
      </c>
      <c r="M63" s="48">
        <v>0</v>
      </c>
      <c r="N63" s="48">
        <v>0</v>
      </c>
      <c r="O63" s="48">
        <v>0</v>
      </c>
      <c r="P63" s="48">
        <v>0</v>
      </c>
      <c r="Q63" s="48">
        <v>0</v>
      </c>
      <c r="R63" s="48">
        <v>0</v>
      </c>
      <c r="S63" s="48">
        <v>0</v>
      </c>
      <c r="T63" s="48">
        <v>0</v>
      </c>
      <c r="U63" s="48">
        <v>0</v>
      </c>
      <c r="V63" s="48">
        <v>1.0007257781802299</v>
      </c>
      <c r="W63" s="48">
        <v>0</v>
      </c>
      <c r="X63" s="48">
        <v>0</v>
      </c>
      <c r="Y63" s="48">
        <v>0</v>
      </c>
      <c r="Z63" s="48">
        <v>0</v>
      </c>
      <c r="AA63" s="48">
        <v>0</v>
      </c>
      <c r="AB63" s="48">
        <v>0.94961869554107003</v>
      </c>
      <c r="AC63" s="48">
        <v>0</v>
      </c>
      <c r="AD63" s="48">
        <v>0</v>
      </c>
      <c r="AE63" s="48">
        <v>0</v>
      </c>
      <c r="AF63" s="48">
        <v>0</v>
      </c>
      <c r="AG63" s="59">
        <f t="shared" si="1"/>
        <v>2.8875864548930199</v>
      </c>
    </row>
    <row r="64" spans="1:33" x14ac:dyDescent="0.2">
      <c r="A64" s="56" t="s">
        <v>124</v>
      </c>
      <c r="B64" s="48">
        <v>-168.86458591931</v>
      </c>
      <c r="C64" s="48">
        <v>-101.03841951458401</v>
      </c>
      <c r="D64" s="48">
        <v>80.058034556664595</v>
      </c>
      <c r="E64" s="48">
        <v>-124.00422684248301</v>
      </c>
      <c r="F64" s="48">
        <v>56.372117088026101</v>
      </c>
      <c r="G64" s="48">
        <v>-103.703098211038</v>
      </c>
      <c r="H64" s="48">
        <v>-196.04149989873201</v>
      </c>
      <c r="I64" s="48">
        <v>-32.5615173517062</v>
      </c>
      <c r="J64" s="48">
        <v>286.84247079990098</v>
      </c>
      <c r="K64" s="48">
        <v>32.637251463486798</v>
      </c>
      <c r="L64" s="48">
        <v>-19.398486824481001</v>
      </c>
      <c r="M64" s="48">
        <v>114.509546806158</v>
      </c>
      <c r="N64" s="48">
        <v>52.887375491298002</v>
      </c>
      <c r="O64" s="48">
        <v>-97.205915515605597</v>
      </c>
      <c r="P64" s="48">
        <v>-11.468908070267799</v>
      </c>
      <c r="Q64" s="48">
        <v>153.44996536185101</v>
      </c>
      <c r="R64" s="48">
        <v>241.471795854688</v>
      </c>
      <c r="S64" s="48">
        <v>366.06136246360597</v>
      </c>
      <c r="T64" s="48">
        <v>26.394389900644999</v>
      </c>
      <c r="U64" s="48">
        <v>73.431013966323903</v>
      </c>
      <c r="V64" s="48">
        <v>89.247965881729201</v>
      </c>
      <c r="W64" s="48">
        <v>-103.56657979454</v>
      </c>
      <c r="X64" s="48">
        <v>-63.143514152232697</v>
      </c>
      <c r="Y64" s="48">
        <v>-115.539695356001</v>
      </c>
      <c r="Z64" s="48">
        <v>111.834302257403</v>
      </c>
      <c r="AA64" s="48">
        <v>340.58946948931901</v>
      </c>
      <c r="AB64" s="48">
        <v>127.31204389641699</v>
      </c>
      <c r="AC64" s="48">
        <v>-65.194801798209596</v>
      </c>
      <c r="AD64" s="48">
        <v>-56.071373648030203</v>
      </c>
      <c r="AE64" s="48">
        <v>-140.12241026005401</v>
      </c>
      <c r="AF64" s="48">
        <v>6.1689984419264103</v>
      </c>
      <c r="AG64" s="59">
        <f t="shared" si="1"/>
        <v>761.3430705621679</v>
      </c>
    </row>
    <row r="65" spans="1:33" x14ac:dyDescent="0.2">
      <c r="A65" s="56" t="s">
        <v>213</v>
      </c>
      <c r="B65" s="48">
        <v>0</v>
      </c>
      <c r="C65" s="48">
        <v>-1.1061098725776599</v>
      </c>
      <c r="D65" s="48">
        <v>0</v>
      </c>
      <c r="E65" s="48">
        <v>0</v>
      </c>
      <c r="F65" s="48">
        <v>0</v>
      </c>
      <c r="G65" s="48">
        <v>0</v>
      </c>
      <c r="H65" s="48">
        <v>0</v>
      </c>
      <c r="I65" s="48">
        <v>0</v>
      </c>
      <c r="J65" s="48">
        <v>1.1403719672020001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1.61975605287769</v>
      </c>
      <c r="R65" s="48">
        <v>3.3641408747020298</v>
      </c>
      <c r="S65" s="48">
        <v>0</v>
      </c>
      <c r="T65" s="48">
        <v>0</v>
      </c>
      <c r="U65" s="48">
        <v>0</v>
      </c>
      <c r="V65" s="48">
        <v>1.34421599499399</v>
      </c>
      <c r="W65" s="48">
        <v>0</v>
      </c>
      <c r="X65" s="48">
        <v>-0.66286500171702201</v>
      </c>
      <c r="Y65" s="48">
        <v>-2.0094782509517199</v>
      </c>
      <c r="Z65" s="48">
        <v>0</v>
      </c>
      <c r="AA65" s="48">
        <v>0</v>
      </c>
      <c r="AB65" s="48">
        <v>0</v>
      </c>
      <c r="AC65" s="48">
        <v>0</v>
      </c>
      <c r="AD65" s="48">
        <v>-1.0242118097083299</v>
      </c>
      <c r="AE65" s="48">
        <v>0</v>
      </c>
      <c r="AF65" s="48">
        <v>0</v>
      </c>
      <c r="AG65" s="59">
        <f t="shared" ref="AG65:AG96" si="2">SUM(B65:AF65)</f>
        <v>2.6658199548209773</v>
      </c>
    </row>
    <row r="66" spans="1:33" x14ac:dyDescent="0.2">
      <c r="A66" s="56" t="s">
        <v>214</v>
      </c>
      <c r="B66" s="48">
        <v>0.12796853391674101</v>
      </c>
      <c r="C66" s="48">
        <v>-2.6758162776656902</v>
      </c>
      <c r="D66" s="48">
        <v>0</v>
      </c>
      <c r="E66" s="48">
        <v>0</v>
      </c>
      <c r="F66" s="48">
        <v>0</v>
      </c>
      <c r="G66" s="48">
        <v>0</v>
      </c>
      <c r="H66" s="48">
        <v>0</v>
      </c>
      <c r="I66" s="48">
        <v>-0.346200286305128</v>
      </c>
      <c r="J66" s="48">
        <v>1.1403719672020001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-5.0442012960740003E-3</v>
      </c>
      <c r="Q66" s="48">
        <v>5.6719056417811897</v>
      </c>
      <c r="R66" s="48">
        <v>7.4839517227060597</v>
      </c>
      <c r="S66" s="48">
        <v>0</v>
      </c>
      <c r="T66" s="48">
        <v>0</v>
      </c>
      <c r="U66" s="48">
        <v>0</v>
      </c>
      <c r="V66" s="48">
        <v>2.4201217906833201</v>
      </c>
      <c r="W66" s="48">
        <v>0</v>
      </c>
      <c r="X66" s="48">
        <v>-1.2289959857039101</v>
      </c>
      <c r="Y66" s="48">
        <v>-2.0942966038480701</v>
      </c>
      <c r="Z66" s="48">
        <v>0</v>
      </c>
      <c r="AA66" s="48">
        <v>0</v>
      </c>
      <c r="AB66" s="48">
        <v>0.61406379228267405</v>
      </c>
      <c r="AC66" s="48">
        <v>0</v>
      </c>
      <c r="AD66" s="48">
        <v>-1.0242118097083299</v>
      </c>
      <c r="AE66" s="48">
        <v>0</v>
      </c>
      <c r="AF66" s="48">
        <v>0</v>
      </c>
      <c r="AG66" s="59">
        <f t="shared" si="2"/>
        <v>10.083818284044781</v>
      </c>
    </row>
    <row r="67" spans="1:33" x14ac:dyDescent="0.2">
      <c r="A67" s="56" t="s">
        <v>80</v>
      </c>
      <c r="B67" s="48">
        <v>-257.08837867136498</v>
      </c>
      <c r="C67" s="48">
        <v>-154.086369867678</v>
      </c>
      <c r="D67" s="48">
        <v>95.810896378572394</v>
      </c>
      <c r="E67" s="48">
        <v>-161.76033404538799</v>
      </c>
      <c r="F67" s="48">
        <v>74.475764224962603</v>
      </c>
      <c r="G67" s="48">
        <v>-129.997984900392</v>
      </c>
      <c r="H67" s="48">
        <v>-290.743227406659</v>
      </c>
      <c r="I67" s="48">
        <v>-44.188307206984703</v>
      </c>
      <c r="J67" s="48">
        <v>415.96442321080599</v>
      </c>
      <c r="K67" s="48">
        <v>26.806362522926602</v>
      </c>
      <c r="L67" s="48">
        <v>-21.619606897356</v>
      </c>
      <c r="M67" s="48">
        <v>124.21744741988</v>
      </c>
      <c r="N67" s="48">
        <v>70.879859393177696</v>
      </c>
      <c r="O67" s="48">
        <v>-124.78598489628099</v>
      </c>
      <c r="P67" s="48">
        <v>-14.255843961274101</v>
      </c>
      <c r="Q67" s="48">
        <v>201.447664628339</v>
      </c>
      <c r="R67" s="48">
        <v>300.539360705077</v>
      </c>
      <c r="S67" s="48">
        <v>345.20890031509799</v>
      </c>
      <c r="T67" s="48">
        <v>31.720547195423599</v>
      </c>
      <c r="U67" s="48">
        <v>91.262618084009702</v>
      </c>
      <c r="V67" s="48">
        <v>119.765126610622</v>
      </c>
      <c r="W67" s="48">
        <v>-143.60430317357699</v>
      </c>
      <c r="X67" s="48">
        <v>-89.521041446416902</v>
      </c>
      <c r="Y67" s="48">
        <v>-143.15817016419501</v>
      </c>
      <c r="Z67" s="48">
        <v>162.166968969897</v>
      </c>
      <c r="AA67" s="48">
        <v>449.22619142584699</v>
      </c>
      <c r="AB67" s="48">
        <v>150.84790552276701</v>
      </c>
      <c r="AC67" s="48">
        <v>-82.363783306528106</v>
      </c>
      <c r="AD67" s="48">
        <v>-47.5729763128709</v>
      </c>
      <c r="AE67" s="48">
        <v>-195.92911158397101</v>
      </c>
      <c r="AF67" s="48">
        <v>7.2455545781614497</v>
      </c>
      <c r="AG67" s="59">
        <f t="shared" si="2"/>
        <v>766.91016734463017</v>
      </c>
    </row>
    <row r="68" spans="1:33" x14ac:dyDescent="0.2">
      <c r="A68" s="56" t="s">
        <v>81</v>
      </c>
      <c r="B68" s="48">
        <v>-0.66162054162767303</v>
      </c>
      <c r="C68" s="48">
        <v>-0.40115443544472701</v>
      </c>
      <c r="D68" s="48">
        <v>0.26527045160952001</v>
      </c>
      <c r="E68" s="48">
        <v>-0.445396978679022</v>
      </c>
      <c r="F68" s="48">
        <v>0.19544861781953199</v>
      </c>
      <c r="G68" s="48">
        <v>-0.356621608719566</v>
      </c>
      <c r="H68" s="48">
        <v>-0.82971126445811105</v>
      </c>
      <c r="I68" s="48">
        <v>-0.123469923093683</v>
      </c>
      <c r="J68" s="48">
        <v>1.11687560223218</v>
      </c>
      <c r="K68" s="48">
        <v>8.1955470488858997E-2</v>
      </c>
      <c r="L68" s="48">
        <v>-6.5899730954320002E-2</v>
      </c>
      <c r="M68" s="48">
        <v>0.336379855724804</v>
      </c>
      <c r="N68" s="48">
        <v>0.15478561118345999</v>
      </c>
      <c r="O68" s="48">
        <v>-0.30665599082537598</v>
      </c>
      <c r="P68" s="48">
        <v>-3.5846476333375003E-2</v>
      </c>
      <c r="Q68" s="48">
        <v>0.55042252947899795</v>
      </c>
      <c r="R68" s="48">
        <v>0.80249345228745195</v>
      </c>
      <c r="S68" s="48">
        <v>1.03600313513811</v>
      </c>
      <c r="T68" s="48">
        <v>8.9007882923298004E-2</v>
      </c>
      <c r="U68" s="48">
        <v>0.26250968146238701</v>
      </c>
      <c r="V68" s="48">
        <v>0.33619467138713899</v>
      </c>
      <c r="W68" s="48">
        <v>-0.37450419087349401</v>
      </c>
      <c r="X68" s="48">
        <v>-0.23184850196468501</v>
      </c>
      <c r="Y68" s="48">
        <v>-0.38765265546988398</v>
      </c>
      <c r="Z68" s="48">
        <v>0.38130039268931898</v>
      </c>
      <c r="AA68" s="48">
        <v>1.2124855630603499</v>
      </c>
      <c r="AB68" s="48">
        <v>0.41682761040152</v>
      </c>
      <c r="AC68" s="48">
        <v>-0.22068621880566999</v>
      </c>
      <c r="AD68" s="48">
        <v>-0.14795317101132399</v>
      </c>
      <c r="AE68" s="48">
        <v>-0.461567869605776</v>
      </c>
      <c r="AF68" s="48">
        <v>1.5147492085187999E-2</v>
      </c>
      <c r="AG68" s="59">
        <f t="shared" si="2"/>
        <v>2.2025184621054303</v>
      </c>
    </row>
    <row r="69" spans="1:33" x14ac:dyDescent="0.2">
      <c r="A69" s="56" t="s">
        <v>82</v>
      </c>
      <c r="B69" s="48">
        <v>-1.8711302870419499</v>
      </c>
      <c r="C69" s="48">
        <v>-0.74657577177197298</v>
      </c>
      <c r="D69" s="48">
        <v>0.48602025129201998</v>
      </c>
      <c r="E69" s="48">
        <v>-0.72492401443118504</v>
      </c>
      <c r="F69" s="48">
        <v>-4.3339663577531198</v>
      </c>
      <c r="G69" s="48">
        <v>-8.2563141141684895</v>
      </c>
      <c r="H69" s="48">
        <v>-19.838227618726499</v>
      </c>
      <c r="I69" s="48">
        <v>-1.20662987292999</v>
      </c>
      <c r="J69" s="48">
        <v>8.5215070457944293</v>
      </c>
      <c r="K69" s="48">
        <v>0.49337561143570802</v>
      </c>
      <c r="L69" s="48">
        <v>-1.0769580926918401</v>
      </c>
      <c r="M69" s="48">
        <v>5.5711373159450996</v>
      </c>
      <c r="N69" s="48">
        <v>-0.99890160603362399</v>
      </c>
      <c r="O69" s="48">
        <v>-9.6415781649205599</v>
      </c>
      <c r="P69" s="48">
        <v>-0.29049298890422998</v>
      </c>
      <c r="Q69" s="48">
        <v>4.7831379901983198</v>
      </c>
      <c r="R69" s="48">
        <v>6.55039578478846</v>
      </c>
      <c r="S69" s="48">
        <v>3.28277914506572</v>
      </c>
      <c r="T69" s="48">
        <v>0.39361386458711201</v>
      </c>
      <c r="U69" s="48">
        <v>2.8292211440787902</v>
      </c>
      <c r="V69" s="48">
        <v>6.0596570381119301</v>
      </c>
      <c r="W69" s="48">
        <v>-9.1046114472389394</v>
      </c>
      <c r="X69" s="48">
        <v>-1.7950380437326501</v>
      </c>
      <c r="Y69" s="48">
        <v>-3.2922097381820801</v>
      </c>
      <c r="Z69" s="48">
        <v>2.2078264561625698</v>
      </c>
      <c r="AA69" s="48">
        <v>7.5512085720576296</v>
      </c>
      <c r="AB69" s="48">
        <v>1.5689893234047501</v>
      </c>
      <c r="AC69" s="48">
        <v>-3.96990358464741</v>
      </c>
      <c r="AD69" s="48">
        <v>-2.49756905294285</v>
      </c>
      <c r="AE69" s="48">
        <v>-14.4208733812244</v>
      </c>
      <c r="AF69" s="48">
        <v>2.6809179505348402</v>
      </c>
      <c r="AG69" s="59">
        <f t="shared" si="2"/>
        <v>-31.086116643884388</v>
      </c>
    </row>
    <row r="70" spans="1:33" x14ac:dyDescent="0.2">
      <c r="A70" s="56" t="s">
        <v>125</v>
      </c>
      <c r="B70" s="48">
        <v>-4.2993977513158796</v>
      </c>
      <c r="C70" s="48">
        <v>-2.27344840582853</v>
      </c>
      <c r="D70" s="48">
        <v>1.6940425040417699</v>
      </c>
      <c r="E70" s="48">
        <v>-3.2940660520529099</v>
      </c>
      <c r="F70" s="48">
        <v>1.2127688021354901</v>
      </c>
      <c r="G70" s="48">
        <v>-3.2149795343110301</v>
      </c>
      <c r="H70" s="48">
        <v>-4.3644093616633501</v>
      </c>
      <c r="I70" s="48">
        <v>-0.69883122073847304</v>
      </c>
      <c r="J70" s="48">
        <v>4.63833028978289</v>
      </c>
      <c r="K70" s="48">
        <v>0.51265561327687903</v>
      </c>
      <c r="L70" s="48">
        <v>-0.88077405843548195</v>
      </c>
      <c r="M70" s="48">
        <v>2.26607805883171</v>
      </c>
      <c r="N70" s="48">
        <v>0.26663050672661298</v>
      </c>
      <c r="O70" s="48">
        <v>-1.35487528146228</v>
      </c>
      <c r="P70" s="48">
        <v>-3.4318630110536E-2</v>
      </c>
      <c r="Q70" s="48">
        <v>2.2008412485939099</v>
      </c>
      <c r="R70" s="48">
        <v>3.3899628605809302</v>
      </c>
      <c r="S70" s="48">
        <v>6.6586771550427599</v>
      </c>
      <c r="T70" s="48">
        <v>0.10485518173984899</v>
      </c>
      <c r="U70" s="48">
        <v>1.5815944125049199</v>
      </c>
      <c r="V70" s="48">
        <v>1.8239746979199001</v>
      </c>
      <c r="W70" s="48">
        <v>-2.6428741035146199</v>
      </c>
      <c r="X70" s="48">
        <v>-1.0332756762993001</v>
      </c>
      <c r="Y70" s="48">
        <v>-2.46800274731855</v>
      </c>
      <c r="Z70" s="48">
        <v>1.7228304900596401</v>
      </c>
      <c r="AA70" s="48">
        <v>7.9006223436814498</v>
      </c>
      <c r="AB70" s="48">
        <v>3.8042979811667301</v>
      </c>
      <c r="AC70" s="48">
        <v>-1.1776611418127101</v>
      </c>
      <c r="AD70" s="48">
        <v>-1.5034067184003801</v>
      </c>
      <c r="AE70" s="48">
        <v>-1.9390512918626099</v>
      </c>
      <c r="AF70" s="48">
        <v>0.16968265565544699</v>
      </c>
      <c r="AG70" s="59">
        <f t="shared" si="2"/>
        <v>8.7684728266142482</v>
      </c>
    </row>
    <row r="71" spans="1:33" x14ac:dyDescent="0.2">
      <c r="A71" s="56" t="s">
        <v>126</v>
      </c>
      <c r="B71" s="48">
        <v>-4.4491149584836203</v>
      </c>
      <c r="C71" s="48">
        <v>-2.8492467486116602</v>
      </c>
      <c r="D71" s="48">
        <v>1.4979288878699399</v>
      </c>
      <c r="E71" s="48">
        <v>-3.3066722084191902</v>
      </c>
      <c r="F71" s="48">
        <v>-0.45049128097618302</v>
      </c>
      <c r="G71" s="48">
        <v>-3.1122331674393902</v>
      </c>
      <c r="H71" s="48">
        <v>-5.6622316020768704</v>
      </c>
      <c r="I71" s="48">
        <v>-0.56882012391985903</v>
      </c>
      <c r="J71" s="48">
        <v>7.2241102305121103</v>
      </c>
      <c r="K71" s="48">
        <v>-0.84167277834434995</v>
      </c>
      <c r="L71" s="48">
        <v>-0.53283189405199405</v>
      </c>
      <c r="M71" s="48">
        <v>1.1969175398949901</v>
      </c>
      <c r="N71" s="48">
        <v>0.58977785846806996</v>
      </c>
      <c r="O71" s="48">
        <v>-1.56960208175057</v>
      </c>
      <c r="P71" s="48">
        <v>-0.15129976609705401</v>
      </c>
      <c r="Q71" s="48">
        <v>1.2837801138357401</v>
      </c>
      <c r="R71" s="48">
        <v>1.7217091970732501</v>
      </c>
      <c r="S71" s="48">
        <v>2.9541225182597999</v>
      </c>
      <c r="T71" s="48">
        <v>0.40260957709717698</v>
      </c>
      <c r="U71" s="48">
        <v>2.0511498688269398</v>
      </c>
      <c r="V71" s="48">
        <v>0.95764576014970704</v>
      </c>
      <c r="W71" s="48">
        <v>-1.58297538331242</v>
      </c>
      <c r="X71" s="48">
        <v>-0.52618667861064095</v>
      </c>
      <c r="Y71" s="48">
        <v>-1.6713847372210899</v>
      </c>
      <c r="Z71" s="48">
        <v>0.25236619594077198</v>
      </c>
      <c r="AA71" s="48">
        <v>7.3037831465203</v>
      </c>
      <c r="AB71" s="48">
        <v>3.7928354551095</v>
      </c>
      <c r="AC71" s="48">
        <v>-1.56603765397956</v>
      </c>
      <c r="AD71" s="48">
        <v>-0.84087385755024902</v>
      </c>
      <c r="AE71" s="48">
        <v>-1.1768796315473999</v>
      </c>
      <c r="AF71" s="48">
        <v>-0.27500290880593897</v>
      </c>
      <c r="AG71" s="59">
        <f t="shared" si="2"/>
        <v>9.5178888360255953E-2</v>
      </c>
    </row>
    <row r="72" spans="1:33" x14ac:dyDescent="0.2">
      <c r="A72" s="56" t="s">
        <v>127</v>
      </c>
      <c r="B72" s="48">
        <v>-2.0260791907578901</v>
      </c>
      <c r="C72" s="48">
        <v>-1.66472154594644</v>
      </c>
      <c r="D72" s="48">
        <v>1.2090311727454399</v>
      </c>
      <c r="E72" s="48">
        <v>-1.6453103723685101</v>
      </c>
      <c r="F72" s="48">
        <v>-1.0141612703123299</v>
      </c>
      <c r="G72" s="48">
        <v>-1.60748976715551</v>
      </c>
      <c r="H72" s="48">
        <v>-2.9368248084493298</v>
      </c>
      <c r="I72" s="48">
        <v>-0.26550243345667002</v>
      </c>
      <c r="J72" s="48">
        <v>3.6712780675687</v>
      </c>
      <c r="K72" s="48">
        <v>-0.413339768741808</v>
      </c>
      <c r="L72" s="48">
        <v>-0.21321032127419001</v>
      </c>
      <c r="M72" s="48">
        <v>0.81104083575365304</v>
      </c>
      <c r="N72" s="48">
        <v>-0.16061906166706999</v>
      </c>
      <c r="O72" s="48">
        <v>-0.563400308298309</v>
      </c>
      <c r="P72" s="48">
        <v>-0.14966872983149701</v>
      </c>
      <c r="Q72" s="48">
        <v>1.98344499248242</v>
      </c>
      <c r="R72" s="48">
        <v>1.2507909829017001</v>
      </c>
      <c r="S72" s="48">
        <v>5.47948476694636</v>
      </c>
      <c r="T72" s="48">
        <v>2.0357971925043999E-2</v>
      </c>
      <c r="U72" s="48">
        <v>0.95022258886382804</v>
      </c>
      <c r="V72" s="48">
        <v>0.79770347282675602</v>
      </c>
      <c r="W72" s="48">
        <v>-1.39699646823945</v>
      </c>
      <c r="X72" s="48">
        <v>-0.22992958846493</v>
      </c>
      <c r="Y72" s="48">
        <v>-1.0031389577907199</v>
      </c>
      <c r="Z72" s="48">
        <v>5.7117468219951597</v>
      </c>
      <c r="AA72" s="48">
        <v>4.8226961270251998</v>
      </c>
      <c r="AB72" s="48">
        <v>1.9114790874548999</v>
      </c>
      <c r="AC72" s="48">
        <v>-0.91873299893075799</v>
      </c>
      <c r="AD72" s="48">
        <v>-0.22291733982728801</v>
      </c>
      <c r="AE72" s="48">
        <v>-1.2490129146133</v>
      </c>
      <c r="AF72" s="48">
        <v>-0.20867677996068901</v>
      </c>
      <c r="AG72" s="59">
        <f t="shared" si="2"/>
        <v>10.729544262402474</v>
      </c>
    </row>
    <row r="73" spans="1:33" x14ac:dyDescent="0.2">
      <c r="A73" s="56" t="s">
        <v>128</v>
      </c>
      <c r="B73" s="48">
        <v>-68.288124654053703</v>
      </c>
      <c r="C73" s="48">
        <v>-38.715827208838</v>
      </c>
      <c r="D73" s="48">
        <v>16.4030370952152</v>
      </c>
      <c r="E73" s="48">
        <v>-39.637880902231998</v>
      </c>
      <c r="F73" s="48">
        <v>14.553225625625901</v>
      </c>
      <c r="G73" s="48">
        <v>-19.530091144318799</v>
      </c>
      <c r="H73" s="48">
        <v>-70.483795402783798</v>
      </c>
      <c r="I73" s="48">
        <v>-12.775237743750701</v>
      </c>
      <c r="J73" s="48">
        <v>102.96540224053</v>
      </c>
      <c r="K73" s="48">
        <v>11.4371906456776</v>
      </c>
      <c r="L73" s="48">
        <v>-4.6770332777410397</v>
      </c>
      <c r="M73" s="48">
        <v>33.8565348785488</v>
      </c>
      <c r="N73" s="48">
        <v>12.276438845142399</v>
      </c>
      <c r="O73" s="48">
        <v>-32.939104678221497</v>
      </c>
      <c r="P73" s="48">
        <v>-3.59204951595596</v>
      </c>
      <c r="Q73" s="48">
        <v>46.073159184302902</v>
      </c>
      <c r="R73" s="48">
        <v>-4.6437380373909001</v>
      </c>
      <c r="S73" s="48">
        <v>0</v>
      </c>
      <c r="T73" s="48">
        <v>8.2715294161155697</v>
      </c>
      <c r="U73" s="48">
        <v>26.403751581755898</v>
      </c>
      <c r="V73" s="48">
        <v>30.8538869516393</v>
      </c>
      <c r="W73" s="48">
        <v>-39.609702741398301</v>
      </c>
      <c r="X73" s="48">
        <v>-21.740858177458399</v>
      </c>
      <c r="Y73" s="48">
        <v>-15.211319822359201</v>
      </c>
      <c r="Z73" s="48">
        <v>43.9899635883069</v>
      </c>
      <c r="AA73" s="48">
        <v>115.744707048604</v>
      </c>
      <c r="AB73" s="48">
        <v>45.875498098917703</v>
      </c>
      <c r="AC73" s="48">
        <v>-22.049591974338099</v>
      </c>
      <c r="AD73" s="48">
        <v>-18.0408806208046</v>
      </c>
      <c r="AE73" s="48">
        <v>-46.537231004702797</v>
      </c>
      <c r="AF73" s="48">
        <v>4.0723837357306998</v>
      </c>
      <c r="AG73" s="59">
        <f t="shared" si="2"/>
        <v>54.304242029765064</v>
      </c>
    </row>
    <row r="74" spans="1:33" x14ac:dyDescent="0.2">
      <c r="A74" s="56" t="s">
        <v>129</v>
      </c>
      <c r="B74" s="48">
        <v>-25.821195952927901</v>
      </c>
      <c r="C74" s="48">
        <v>-20.219190304363799</v>
      </c>
      <c r="D74" s="48">
        <v>8.6505944741092407</v>
      </c>
      <c r="E74" s="48">
        <v>-12.8830209293192</v>
      </c>
      <c r="F74" s="48">
        <v>4.0931551866001001</v>
      </c>
      <c r="G74" s="48">
        <v>-8.8644455209703796</v>
      </c>
      <c r="H74" s="48">
        <v>-28.763355274933399</v>
      </c>
      <c r="I74" s="48">
        <v>-3.94721192345225</v>
      </c>
      <c r="J74" s="48">
        <v>19.917186831159601</v>
      </c>
      <c r="K74" s="48">
        <v>3.2683166526835001</v>
      </c>
      <c r="L74" s="48">
        <v>-0.50923476029350401</v>
      </c>
      <c r="M74" s="48">
        <v>6.7786697026376599</v>
      </c>
      <c r="N74" s="48">
        <v>6.8192757727851196</v>
      </c>
      <c r="O74" s="48">
        <v>-11.7682191367859</v>
      </c>
      <c r="P74" s="48">
        <v>-1.81868889980152</v>
      </c>
      <c r="Q74" s="48">
        <v>18.3946134564769</v>
      </c>
      <c r="R74" s="48">
        <v>23.061910223024</v>
      </c>
      <c r="S74" s="48">
        <v>32.986267197172999</v>
      </c>
      <c r="T74" s="48">
        <v>2.0063297180081801</v>
      </c>
      <c r="U74" s="48">
        <v>4.6507976549120302</v>
      </c>
      <c r="V74" s="48">
        <v>8.0165751517808097</v>
      </c>
      <c r="W74" s="48">
        <v>-14.764417806409201</v>
      </c>
      <c r="X74" s="48">
        <v>-8.7651692233563807</v>
      </c>
      <c r="Y74" s="48">
        <v>-14.4207167040336</v>
      </c>
      <c r="Z74" s="48">
        <v>1.0344149967087299</v>
      </c>
      <c r="AA74" s="48">
        <v>28.085076792241999</v>
      </c>
      <c r="AB74" s="48">
        <v>13.3246010511471</v>
      </c>
      <c r="AC74" s="48">
        <v>-3.43966639002688</v>
      </c>
      <c r="AD74" s="48">
        <v>-6.66580924853419</v>
      </c>
      <c r="AE74" s="48">
        <v>-16.445124889404799</v>
      </c>
      <c r="AF74" s="48">
        <v>0.39640862399732202</v>
      </c>
      <c r="AG74" s="59">
        <f t="shared" si="2"/>
        <v>2.3887265208323867</v>
      </c>
    </row>
    <row r="75" spans="1:33" x14ac:dyDescent="0.2">
      <c r="A75" s="56" t="s">
        <v>130</v>
      </c>
      <c r="B75" s="48">
        <v>-5.4834411334016098</v>
      </c>
      <c r="C75" s="48">
        <v>-2.3020852088550798</v>
      </c>
      <c r="D75" s="48">
        <v>1.56644404498704</v>
      </c>
      <c r="E75" s="48">
        <v>-3.3437221668511801</v>
      </c>
      <c r="F75" s="48">
        <v>0.137101720628304</v>
      </c>
      <c r="G75" s="48">
        <v>-0.75048230420128703</v>
      </c>
      <c r="H75" s="48">
        <v>-5.2081573486816497</v>
      </c>
      <c r="I75" s="48">
        <v>-0.81961232061804701</v>
      </c>
      <c r="J75" s="48">
        <v>8.0834378105931908</v>
      </c>
      <c r="K75" s="48">
        <v>0.33092216461139601</v>
      </c>
      <c r="L75" s="48">
        <v>-0.25786218664817001</v>
      </c>
      <c r="M75" s="48">
        <v>3.01673838806059</v>
      </c>
      <c r="N75" s="48">
        <v>1.3764816557553201</v>
      </c>
      <c r="O75" s="48">
        <v>-2.5090962510394998</v>
      </c>
      <c r="P75" s="48">
        <v>-0.16053820289100401</v>
      </c>
      <c r="Q75" s="48">
        <v>1.3851544654686101</v>
      </c>
      <c r="R75" s="48">
        <v>5.2897358420499403</v>
      </c>
      <c r="S75" s="48">
        <v>3.24542598991522</v>
      </c>
      <c r="T75" s="48">
        <v>8.3931346103329002E-2</v>
      </c>
      <c r="U75" s="48">
        <v>2.0296703246205299</v>
      </c>
      <c r="V75" s="48">
        <v>1.60127301799571</v>
      </c>
      <c r="W75" s="48">
        <v>-1.6337148268193</v>
      </c>
      <c r="X75" s="48">
        <v>-0.79015838575184305</v>
      </c>
      <c r="Y75" s="48">
        <v>-2.3220625808755102</v>
      </c>
      <c r="Z75" s="48">
        <v>1.0055059750311901</v>
      </c>
      <c r="AA75" s="48">
        <v>4.2547332278929799</v>
      </c>
      <c r="AB75" s="48">
        <v>0.47823161584686003</v>
      </c>
      <c r="AC75" s="48">
        <v>-1.07052165765983</v>
      </c>
      <c r="AD75" s="48">
        <v>-1.05929981141486</v>
      </c>
      <c r="AE75" s="48">
        <v>-1.27006734309498</v>
      </c>
      <c r="AF75" s="48">
        <v>-0.28625658317841701</v>
      </c>
      <c r="AG75" s="59">
        <f t="shared" si="2"/>
        <v>4.6177092775779451</v>
      </c>
    </row>
    <row r="76" spans="1:33" x14ac:dyDescent="0.2">
      <c r="A76" s="56" t="s">
        <v>131</v>
      </c>
      <c r="B76" s="48">
        <v>-0.408749131333349</v>
      </c>
      <c r="C76" s="48">
        <v>-0.261213635895089</v>
      </c>
      <c r="D76" s="48">
        <v>0.13622660002405201</v>
      </c>
      <c r="E76" s="48">
        <v>-0.14953550597294199</v>
      </c>
      <c r="F76" s="48">
        <v>1.4747961369613E-2</v>
      </c>
      <c r="G76" s="48">
        <v>-0.199242899574718</v>
      </c>
      <c r="H76" s="48">
        <v>-0.41557530874839799</v>
      </c>
      <c r="I76" s="48">
        <v>-5.8485974275567003E-2</v>
      </c>
      <c r="J76" s="48">
        <v>0.58738578615316706</v>
      </c>
      <c r="K76" s="48">
        <v>6.5704358246091998E-2</v>
      </c>
      <c r="L76" s="48">
        <v>8.0280202044700003E-4</v>
      </c>
      <c r="M76" s="48">
        <v>8.5669956166857006E-2</v>
      </c>
      <c r="N76" s="48">
        <v>0</v>
      </c>
      <c r="O76" s="48">
        <v>0</v>
      </c>
      <c r="P76" s="48">
        <v>0</v>
      </c>
      <c r="Q76" s="48">
        <v>0</v>
      </c>
      <c r="R76" s="48">
        <v>0</v>
      </c>
      <c r="S76" s="48">
        <v>0</v>
      </c>
      <c r="T76" s="48">
        <v>0</v>
      </c>
      <c r="U76" s="48">
        <v>0</v>
      </c>
      <c r="V76" s="48">
        <v>0</v>
      </c>
      <c r="W76" s="48">
        <v>-9.2536019558717E-2</v>
      </c>
      <c r="X76" s="48">
        <v>-8.9537286024282001E-2</v>
      </c>
      <c r="Y76" s="48">
        <v>-0.162083878185632</v>
      </c>
      <c r="Z76" s="48">
        <v>0.189913933246911</v>
      </c>
      <c r="AA76" s="48">
        <v>0.450343642656928</v>
      </c>
      <c r="AB76" s="48">
        <v>0.18640149241353901</v>
      </c>
      <c r="AC76" s="48">
        <v>-9.9752203053007998E-2</v>
      </c>
      <c r="AD76" s="48">
        <v>-8.6307299087278994E-2</v>
      </c>
      <c r="AE76" s="48">
        <v>-0.17503265323919501</v>
      </c>
      <c r="AF76" s="48">
        <v>1.6718536067974001E-2</v>
      </c>
      <c r="AG76" s="59">
        <f t="shared" si="2"/>
        <v>-0.46413672658259608</v>
      </c>
    </row>
    <row r="77" spans="1:33" x14ac:dyDescent="0.2">
      <c r="A77" s="56" t="s">
        <v>132</v>
      </c>
      <c r="B77" s="48">
        <v>0</v>
      </c>
      <c r="C77" s="48">
        <v>0</v>
      </c>
      <c r="D77" s="48">
        <v>0</v>
      </c>
      <c r="E77" s="48">
        <v>0</v>
      </c>
      <c r="F77" s="48">
        <v>0</v>
      </c>
      <c r="G77" s="48">
        <v>0</v>
      </c>
      <c r="H77" s="48">
        <v>0</v>
      </c>
      <c r="I77" s="48">
        <v>0</v>
      </c>
      <c r="J77" s="48">
        <v>0</v>
      </c>
      <c r="K77" s="48">
        <v>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>
        <v>0</v>
      </c>
      <c r="T77" s="48">
        <v>-2.33452578859E-4</v>
      </c>
      <c r="U77" s="48">
        <v>0</v>
      </c>
      <c r="V77" s="48">
        <v>0</v>
      </c>
      <c r="W77" s="48">
        <v>0</v>
      </c>
      <c r="X77" s="48">
        <v>0</v>
      </c>
      <c r="Y77" s="48">
        <v>-37.2640797304892</v>
      </c>
      <c r="Z77" s="48">
        <v>54.838174822104101</v>
      </c>
      <c r="AA77" s="48">
        <v>131.50503744998801</v>
      </c>
      <c r="AB77" s="48">
        <v>52.057206683247003</v>
      </c>
      <c r="AC77" s="48">
        <v>-24.5215646152826</v>
      </c>
      <c r="AD77" s="48">
        <v>-9.6667653960812405</v>
      </c>
      <c r="AE77" s="48">
        <v>0</v>
      </c>
      <c r="AF77" s="48">
        <v>0</v>
      </c>
      <c r="AG77" s="59">
        <f t="shared" si="2"/>
        <v>166.94777576090718</v>
      </c>
    </row>
    <row r="78" spans="1:33" x14ac:dyDescent="0.2">
      <c r="A78" s="56" t="s">
        <v>215</v>
      </c>
      <c r="B78" s="48">
        <v>-3.1831036056877799</v>
      </c>
      <c r="C78" s="48">
        <v>-1.68101406980166</v>
      </c>
      <c r="D78" s="48">
        <v>1.8106696671328999</v>
      </c>
      <c r="E78" s="48">
        <v>0</v>
      </c>
      <c r="F78" s="48">
        <v>0</v>
      </c>
      <c r="G78" s="48">
        <v>0</v>
      </c>
      <c r="H78" s="48">
        <v>0</v>
      </c>
      <c r="I78" s="48">
        <v>-0.55676495533457404</v>
      </c>
      <c r="J78" s="48">
        <v>0</v>
      </c>
      <c r="K78" s="48">
        <v>0</v>
      </c>
      <c r="L78" s="48">
        <v>-0.640239384096147</v>
      </c>
      <c r="M78" s="48">
        <v>1.71468911924109</v>
      </c>
      <c r="N78" s="48">
        <v>0</v>
      </c>
      <c r="O78" s="48">
        <v>0</v>
      </c>
      <c r="P78" s="48">
        <v>-0.13101325292983801</v>
      </c>
      <c r="Q78" s="48">
        <v>0.10872706687328899</v>
      </c>
      <c r="R78" s="48">
        <v>0</v>
      </c>
      <c r="S78" s="48">
        <v>0</v>
      </c>
      <c r="T78" s="48">
        <v>0</v>
      </c>
      <c r="U78" s="48">
        <v>0.59598853295475396</v>
      </c>
      <c r="V78" s="48">
        <v>0.94892221837658397</v>
      </c>
      <c r="W78" s="48">
        <v>0</v>
      </c>
      <c r="X78" s="48">
        <v>0</v>
      </c>
      <c r="Y78" s="48">
        <v>-0.50084648890671701</v>
      </c>
      <c r="Z78" s="48">
        <v>0</v>
      </c>
      <c r="AA78" s="48">
        <v>0</v>
      </c>
      <c r="AB78" s="48">
        <v>0</v>
      </c>
      <c r="AC78" s="48">
        <v>0</v>
      </c>
      <c r="AD78" s="48">
        <v>0</v>
      </c>
      <c r="AE78" s="48">
        <v>0</v>
      </c>
      <c r="AF78" s="48">
        <v>0</v>
      </c>
      <c r="AG78" s="59">
        <f t="shared" si="2"/>
        <v>-1.5139851521780989</v>
      </c>
    </row>
    <row r="79" spans="1:33" x14ac:dyDescent="0.2">
      <c r="A79" s="56" t="s">
        <v>216</v>
      </c>
      <c r="B79" s="48">
        <v>0</v>
      </c>
      <c r="C79" s="48">
        <v>-3.4482868935836</v>
      </c>
      <c r="D79" s="48">
        <v>1.67085041236091</v>
      </c>
      <c r="E79" s="48">
        <v>0</v>
      </c>
      <c r="F79" s="48">
        <v>-1.41030313508462</v>
      </c>
      <c r="G79" s="48">
        <v>-1.31140207493434</v>
      </c>
      <c r="H79" s="48">
        <v>-0.42371465890890098</v>
      </c>
      <c r="I79" s="48">
        <v>-0.42628021078237999</v>
      </c>
      <c r="J79" s="48">
        <v>1.6058774063485901</v>
      </c>
      <c r="K79" s="48">
        <v>0.66314658628658996</v>
      </c>
      <c r="L79" s="48">
        <v>-0.316077059446361</v>
      </c>
      <c r="M79" s="48">
        <v>0</v>
      </c>
      <c r="N79" s="48">
        <v>0.106320355628631</v>
      </c>
      <c r="O79" s="48">
        <v>0</v>
      </c>
      <c r="P79" s="48">
        <v>-1.1625555543431001E-2</v>
      </c>
      <c r="Q79" s="48">
        <v>-1.1549127541425399</v>
      </c>
      <c r="R79" s="48">
        <v>0</v>
      </c>
      <c r="S79" s="48">
        <v>0</v>
      </c>
      <c r="T79" s="48">
        <v>0</v>
      </c>
      <c r="U79" s="48">
        <v>0</v>
      </c>
      <c r="V79" s="48">
        <v>0</v>
      </c>
      <c r="W79" s="48">
        <v>0</v>
      </c>
      <c r="X79" s="48">
        <v>0</v>
      </c>
      <c r="Y79" s="48">
        <v>0</v>
      </c>
      <c r="Z79" s="48">
        <v>0</v>
      </c>
      <c r="AA79" s="48">
        <v>0.70145097950024204</v>
      </c>
      <c r="AB79" s="48">
        <v>0</v>
      </c>
      <c r="AC79" s="48">
        <v>0</v>
      </c>
      <c r="AD79" s="48">
        <v>-0.82637578944870105</v>
      </c>
      <c r="AE79" s="48">
        <v>0</v>
      </c>
      <c r="AF79" s="48">
        <v>0</v>
      </c>
      <c r="AG79" s="59">
        <f t="shared" si="2"/>
        <v>-4.5813323917499105</v>
      </c>
    </row>
    <row r="80" spans="1:33" x14ac:dyDescent="0.2">
      <c r="A80" s="56" t="s">
        <v>133</v>
      </c>
      <c r="B80" s="48">
        <v>-4.55308464005219</v>
      </c>
      <c r="C80" s="48">
        <v>-2.9390974956185398</v>
      </c>
      <c r="D80" s="48">
        <v>1.74842993489201</v>
      </c>
      <c r="E80" s="48">
        <v>-2.6394665844255201</v>
      </c>
      <c r="F80" s="48">
        <v>0.97021504170839501</v>
      </c>
      <c r="G80" s="48">
        <v>-2.5719836274488199</v>
      </c>
      <c r="H80" s="48">
        <v>-4.1873791707527399</v>
      </c>
      <c r="I80" s="48">
        <v>-0.80651526125750295</v>
      </c>
      <c r="J80" s="48">
        <v>6.28877056003381</v>
      </c>
      <c r="K80" s="48">
        <v>0.65903682465611102</v>
      </c>
      <c r="L80" s="48">
        <v>-0.30561033936356502</v>
      </c>
      <c r="M80" s="48">
        <v>2.17203077502734</v>
      </c>
      <c r="N80" s="48">
        <v>0.37948656828612798</v>
      </c>
      <c r="O80" s="48">
        <v>-1.35487528146228</v>
      </c>
      <c r="P80" s="48">
        <v>-0.239469967730399</v>
      </c>
      <c r="Q80" s="48">
        <v>2.5282219014428602</v>
      </c>
      <c r="R80" s="48">
        <v>3.25659692553163</v>
      </c>
      <c r="S80" s="48">
        <v>6.35158618500075</v>
      </c>
      <c r="T80" s="48">
        <v>0.51023795000315098</v>
      </c>
      <c r="U80" s="48">
        <v>1.6757036233757201</v>
      </c>
      <c r="V80" s="48">
        <v>1.7662657958551999</v>
      </c>
      <c r="W80" s="48">
        <v>-2.5106864657496599</v>
      </c>
      <c r="X80" s="48">
        <v>-0.98231304207055703</v>
      </c>
      <c r="Y80" s="48">
        <v>-2.44293447652653</v>
      </c>
      <c r="Z80" s="48">
        <v>1.6435425099162899</v>
      </c>
      <c r="AA80" s="48">
        <v>7.5116217413915001</v>
      </c>
      <c r="AB80" s="48">
        <v>3.0342256368254699</v>
      </c>
      <c r="AC80" s="48">
        <v>-1.07408988465993</v>
      </c>
      <c r="AD80" s="48">
        <v>-1.2027253747202999</v>
      </c>
      <c r="AE80" s="48">
        <v>0</v>
      </c>
      <c r="AF80" s="48">
        <v>0.12978681349391499</v>
      </c>
      <c r="AG80" s="59">
        <f t="shared" si="2"/>
        <v>12.815527175601746</v>
      </c>
    </row>
    <row r="81" spans="1:33" x14ac:dyDescent="0.2">
      <c r="A81" s="56" t="s">
        <v>134</v>
      </c>
      <c r="B81" s="48">
        <v>2.7393119884899997E-4</v>
      </c>
      <c r="C81" s="48">
        <v>-4.4924120991791001E-2</v>
      </c>
      <c r="D81" s="48">
        <v>3.1469861422326002E-2</v>
      </c>
      <c r="E81" s="48">
        <v>1.6331294972580001E-3</v>
      </c>
      <c r="F81" s="48">
        <v>3.2473908523443999E-2</v>
      </c>
      <c r="G81" s="48">
        <v>-1.2654977673052001E-2</v>
      </c>
      <c r="H81" s="48">
        <v>-3.7159818871424E-2</v>
      </c>
      <c r="I81" s="48">
        <v>-1.0258735246707E-2</v>
      </c>
      <c r="J81" s="48">
        <v>4.7085006629032998E-2</v>
      </c>
      <c r="K81" s="48">
        <v>2.632665564094E-3</v>
      </c>
      <c r="L81" s="48">
        <v>1.7664078825011E-2</v>
      </c>
      <c r="M81" s="48">
        <v>4.5131417756510001E-3</v>
      </c>
      <c r="N81" s="48">
        <v>3.8588359780796999E-2</v>
      </c>
      <c r="O81" s="48">
        <v>-1.4551738648307E-2</v>
      </c>
      <c r="P81" s="48">
        <v>-1.4603541574218001E-2</v>
      </c>
      <c r="Q81" s="48">
        <v>9.0105793889527996E-2</v>
      </c>
      <c r="R81" s="48">
        <v>7.3936258874663999E-2</v>
      </c>
      <c r="S81" s="48">
        <v>2.2745666355926002E-2</v>
      </c>
      <c r="T81" s="48">
        <v>7.3868604445899997E-4</v>
      </c>
      <c r="U81" s="48">
        <v>2.83018850557E-4</v>
      </c>
      <c r="V81" s="48">
        <v>2.365543563391E-2</v>
      </c>
      <c r="W81" s="48">
        <v>-8.6806690290700001E-3</v>
      </c>
      <c r="X81" s="48">
        <v>-4.2866685695022999E-2</v>
      </c>
      <c r="Y81" s="48">
        <v>-4.268975297452E-3</v>
      </c>
      <c r="Z81" s="48">
        <v>0.103105775168174</v>
      </c>
      <c r="AA81" s="48">
        <v>8.4031030073052002E-2</v>
      </c>
      <c r="AB81" s="48">
        <v>3.0272072624072E-2</v>
      </c>
      <c r="AC81" s="48">
        <v>-5.2025072774440004E-3</v>
      </c>
      <c r="AD81" s="48">
        <v>5.9976049140020001E-3</v>
      </c>
      <c r="AE81" s="48">
        <v>-9.2931970640667994E-2</v>
      </c>
      <c r="AF81" s="48">
        <v>1.4422869394509999E-3</v>
      </c>
      <c r="AG81" s="59">
        <f t="shared" si="2"/>
        <v>0.32454397163910198</v>
      </c>
    </row>
    <row r="82" spans="1:33" x14ac:dyDescent="0.2">
      <c r="A82" s="56" t="s">
        <v>83</v>
      </c>
      <c r="B82" s="48">
        <v>-0.105853073552256</v>
      </c>
      <c r="C82" s="48">
        <v>-6.0586728111809998E-2</v>
      </c>
      <c r="D82" s="48">
        <v>3.2978129703051001E-2</v>
      </c>
      <c r="E82" s="48">
        <v>-1.0282506494596E-2</v>
      </c>
      <c r="F82" s="48">
        <v>4.0289505058949002E-2</v>
      </c>
      <c r="G82" s="48">
        <v>-6.7318705712316004E-2</v>
      </c>
      <c r="H82" s="48">
        <v>-0.132395528585699</v>
      </c>
      <c r="I82" s="48">
        <v>-2.0546836078870999E-2</v>
      </c>
      <c r="J82" s="48">
        <v>0.18056072893681599</v>
      </c>
      <c r="K82" s="48">
        <v>6.2811211920889998E-3</v>
      </c>
      <c r="L82" s="48">
        <v>9.0351110777200005E-4</v>
      </c>
      <c r="M82" s="48">
        <v>3.4074959080774E-2</v>
      </c>
      <c r="N82" s="48">
        <v>3.8655718083031997E-2</v>
      </c>
      <c r="O82" s="48">
        <v>-6.0618878260971003E-2</v>
      </c>
      <c r="P82" s="48">
        <v>-7.7621217624179997E-3</v>
      </c>
      <c r="Q82" s="48">
        <v>0.102971483632848</v>
      </c>
      <c r="R82" s="48">
        <v>0.110629552986831</v>
      </c>
      <c r="S82" s="48">
        <v>5.2388263379705001E-2</v>
      </c>
      <c r="T82" s="48">
        <v>1.8425272844143002E-2</v>
      </c>
      <c r="U82" s="48">
        <v>3.8326610670585001E-2</v>
      </c>
      <c r="V82" s="48">
        <v>5.8234538955945998E-2</v>
      </c>
      <c r="W82" s="48">
        <v>-6.3789191621549002E-2</v>
      </c>
      <c r="X82" s="48">
        <v>-5.2725113933094002E-2</v>
      </c>
      <c r="Y82" s="48">
        <v>-3.1016818035775998E-2</v>
      </c>
      <c r="Z82" s="48">
        <v>2.7230894475753002E-2</v>
      </c>
      <c r="AA82" s="48">
        <v>0.22487463652953099</v>
      </c>
      <c r="AB82" s="48">
        <v>6.7990410101019999E-2</v>
      </c>
      <c r="AC82" s="48">
        <v>-3.3131081205613998E-2</v>
      </c>
      <c r="AD82" s="48">
        <v>-2.0726514519983998E-2</v>
      </c>
      <c r="AE82" s="48">
        <v>-0.10438754696877101</v>
      </c>
      <c r="AF82" s="48">
        <v>1.2360011792710001E-2</v>
      </c>
      <c r="AG82" s="59">
        <f t="shared" si="2"/>
        <v>0.27603470368783006</v>
      </c>
    </row>
    <row r="83" spans="1:33" x14ac:dyDescent="0.2">
      <c r="A83" s="56" t="s">
        <v>84</v>
      </c>
      <c r="B83" s="48">
        <v>-5.8090026531288003E-2</v>
      </c>
      <c r="C83" s="48">
        <v>-3.4526567274501999E-2</v>
      </c>
      <c r="D83" s="48">
        <v>5.1718004970839997E-2</v>
      </c>
      <c r="E83" s="48">
        <v>-0.10313718884937299</v>
      </c>
      <c r="F83" s="48">
        <v>5.8266597467341003E-2</v>
      </c>
      <c r="G83" s="48">
        <v>-6.4961202463630005E-2</v>
      </c>
      <c r="H83" s="48">
        <v>-6.4104020044850996E-2</v>
      </c>
      <c r="I83" s="48">
        <v>-1.1019295404197001E-2</v>
      </c>
      <c r="J83" s="48">
        <v>7.3908548838188995E-2</v>
      </c>
      <c r="K83" s="48">
        <v>3.5115593246394003E-2</v>
      </c>
      <c r="L83" s="48">
        <v>-1.0213452385875999E-2</v>
      </c>
      <c r="M83" s="48">
        <v>0.10725422503451899</v>
      </c>
      <c r="N83" s="48">
        <v>4.040320802762E-2</v>
      </c>
      <c r="O83" s="48">
        <v>-5.0567134363389998E-2</v>
      </c>
      <c r="P83" s="48">
        <v>-3.4210171843049998E-3</v>
      </c>
      <c r="Q83" s="48">
        <v>4.9592583056188001E-2</v>
      </c>
      <c r="R83" s="48">
        <v>0.13308341552212299</v>
      </c>
      <c r="S83" s="48">
        <v>0.40970332375769197</v>
      </c>
      <c r="T83" s="48">
        <v>2.7221097919028998E-2</v>
      </c>
      <c r="U83" s="48">
        <v>2.3113127950637E-2</v>
      </c>
      <c r="V83" s="48">
        <v>2.9053363661213999E-2</v>
      </c>
      <c r="W83" s="48">
        <v>-2.7067201339501998E-2</v>
      </c>
      <c r="X83" s="48">
        <v>-1.6485771450502999E-2</v>
      </c>
      <c r="Y83" s="48">
        <v>-3.8548022738996997E-2</v>
      </c>
      <c r="Z83" s="48">
        <v>0.122122875695327</v>
      </c>
      <c r="AA83" s="48">
        <v>0.29120962628803998</v>
      </c>
      <c r="AB83" s="48">
        <v>0.133681976769121</v>
      </c>
      <c r="AC83" s="48">
        <v>-5.8881196553299001E-2</v>
      </c>
      <c r="AD83" s="48">
        <v>-4.2366391877465999E-2</v>
      </c>
      <c r="AE83" s="48">
        <v>-4.7544821257194003E-2</v>
      </c>
      <c r="AF83" s="48">
        <v>4.9561070930970001E-3</v>
      </c>
      <c r="AG83" s="59">
        <f t="shared" si="2"/>
        <v>0.95947036557899801</v>
      </c>
    </row>
    <row r="84" spans="1:33" x14ac:dyDescent="0.2">
      <c r="A84" s="56" t="s">
        <v>135</v>
      </c>
      <c r="B84" s="48">
        <v>-0.28045738679992399</v>
      </c>
      <c r="C84" s="48">
        <v>-0.73087737884149595</v>
      </c>
      <c r="D84" s="48">
        <v>1.3291682949332999</v>
      </c>
      <c r="E84" s="48">
        <v>-3.1367822141158998E-2</v>
      </c>
      <c r="F84" s="48">
        <v>-0.66708302375444395</v>
      </c>
      <c r="G84" s="48">
        <v>-0.92648034854557104</v>
      </c>
      <c r="H84" s="48">
        <v>-0.77763521594275797</v>
      </c>
      <c r="I84" s="48">
        <v>-1.19747037247502</v>
      </c>
      <c r="J84" s="48">
        <v>4.7613296547087698</v>
      </c>
      <c r="K84" s="48">
        <v>4.6873458103366703</v>
      </c>
      <c r="L84" s="48">
        <v>1.08092754090679</v>
      </c>
      <c r="M84" s="48">
        <v>8.8858684246944595</v>
      </c>
      <c r="N84" s="48">
        <v>-5.6275006460307004</v>
      </c>
      <c r="O84" s="48">
        <v>-3.7216150305529401</v>
      </c>
      <c r="P84" s="48">
        <v>-0.80000855965914297</v>
      </c>
      <c r="Q84" s="48">
        <v>6.39954824500676</v>
      </c>
      <c r="R84" s="48">
        <v>13.195603830057999</v>
      </c>
      <c r="S84" s="48">
        <v>47.690749824261601</v>
      </c>
      <c r="T84" s="48">
        <v>2.1745488162997502</v>
      </c>
      <c r="U84" s="48">
        <v>7.7792816519589101</v>
      </c>
      <c r="V84" s="48">
        <v>6.3244960056853303</v>
      </c>
      <c r="W84" s="48">
        <v>-11.436559565261</v>
      </c>
      <c r="X84" s="48">
        <v>-7.5825686522578399</v>
      </c>
      <c r="Y84" s="48">
        <v>-7.9082895146212504</v>
      </c>
      <c r="Z84" s="48">
        <v>4.3671896021149097</v>
      </c>
      <c r="AA84" s="48">
        <v>4.5261142154479996</v>
      </c>
      <c r="AB84" s="48">
        <v>5.4571991760468199</v>
      </c>
      <c r="AC84" s="48">
        <v>-2.87837853163205</v>
      </c>
      <c r="AD84" s="48">
        <v>-5.8772117778603397</v>
      </c>
      <c r="AE84" s="48">
        <v>-9.7802551905043806</v>
      </c>
      <c r="AF84" s="48">
        <v>3.7334654580107398</v>
      </c>
      <c r="AG84" s="59">
        <f t="shared" si="2"/>
        <v>62.169077533590794</v>
      </c>
    </row>
    <row r="85" spans="1:33" x14ac:dyDescent="0.2">
      <c r="A85" s="56" t="s">
        <v>136</v>
      </c>
      <c r="B85" s="48">
        <v>-15.312956904771999</v>
      </c>
      <c r="C85" s="48">
        <v>-8.8455120068747508</v>
      </c>
      <c r="D85" s="48">
        <v>7.1735882434135503</v>
      </c>
      <c r="E85" s="48">
        <v>-9.7885910405173693</v>
      </c>
      <c r="F85" s="48">
        <v>3.61827182453142</v>
      </c>
      <c r="G85" s="48">
        <v>-9.5002655807194003</v>
      </c>
      <c r="H85" s="48">
        <v>-16.952903169261099</v>
      </c>
      <c r="I85" s="48">
        <v>-2.6668388620277801</v>
      </c>
      <c r="J85" s="48">
        <v>25.4468637053218</v>
      </c>
      <c r="K85" s="48">
        <v>3.9044946745229101</v>
      </c>
      <c r="L85" s="48">
        <v>-1.8343455517471801</v>
      </c>
      <c r="M85" s="48">
        <v>8.2285820239525993</v>
      </c>
      <c r="N85" s="48">
        <v>5.1558659820261203</v>
      </c>
      <c r="O85" s="48">
        <v>0</v>
      </c>
      <c r="P85" s="48">
        <v>0</v>
      </c>
      <c r="Q85" s="48">
        <v>0</v>
      </c>
      <c r="R85" s="48">
        <v>0</v>
      </c>
      <c r="S85" s="48">
        <v>0</v>
      </c>
      <c r="T85" s="48">
        <v>2.3488623989383002</v>
      </c>
      <c r="U85" s="48">
        <v>6.3628083007663001</v>
      </c>
      <c r="V85" s="48">
        <v>7.6124017416124303</v>
      </c>
      <c r="W85" s="48">
        <v>-5.2112812000590498</v>
      </c>
      <c r="X85" s="48">
        <v>-2.7848209014583198</v>
      </c>
      <c r="Y85" s="48">
        <v>-5.0905102035636496</v>
      </c>
      <c r="Z85" s="48">
        <v>0</v>
      </c>
      <c r="AA85" s="48">
        <v>0</v>
      </c>
      <c r="AB85" s="48">
        <v>1.19820124467124</v>
      </c>
      <c r="AC85" s="48">
        <v>-4.7328403834155699</v>
      </c>
      <c r="AD85" s="48">
        <v>-2.4835814529946498</v>
      </c>
      <c r="AE85" s="48">
        <v>-10.090132210768401</v>
      </c>
      <c r="AF85" s="48">
        <v>0.89157126097982098</v>
      </c>
      <c r="AG85" s="59">
        <f t="shared" si="2"/>
        <v>-23.353068067442724</v>
      </c>
    </row>
    <row r="86" spans="1:33" x14ac:dyDescent="0.2">
      <c r="A86" s="56" t="s">
        <v>137</v>
      </c>
      <c r="B86" s="48">
        <v>-24.8182373023871</v>
      </c>
      <c r="C86" s="48">
        <v>-16.3942225050654</v>
      </c>
      <c r="D86" s="48">
        <v>9.51035337642403</v>
      </c>
      <c r="E86" s="48">
        <v>-14.9457877122595</v>
      </c>
      <c r="F86" s="48">
        <v>3.3448336639472598</v>
      </c>
      <c r="G86" s="48">
        <v>-13.0203809402204</v>
      </c>
      <c r="H86" s="48">
        <v>-23.638422491992898</v>
      </c>
      <c r="I86" s="48">
        <v>-3.3499838418991699</v>
      </c>
      <c r="J86" s="48">
        <v>28.859362262749599</v>
      </c>
      <c r="K86" s="48">
        <v>0.93735296313071603</v>
      </c>
      <c r="L86" s="48">
        <v>-3.44353397486833</v>
      </c>
      <c r="M86" s="48">
        <v>10.0799958422967</v>
      </c>
      <c r="N86" s="48">
        <v>-3.0617593940258301</v>
      </c>
      <c r="O86" s="48">
        <v>-10.5761683048284</v>
      </c>
      <c r="P86" s="48">
        <v>-1.18312656640263</v>
      </c>
      <c r="Q86" s="48">
        <v>13.777088408907201</v>
      </c>
      <c r="R86" s="48">
        <v>21.7896874321195</v>
      </c>
      <c r="S86" s="48">
        <v>14.3729857394533</v>
      </c>
      <c r="T86" s="48">
        <v>0.46516503149888599</v>
      </c>
      <c r="U86" s="48">
        <v>4.6166415065060704</v>
      </c>
      <c r="V86" s="48">
        <v>6.4475129910056204</v>
      </c>
      <c r="W86" s="48">
        <v>-5.9270548918534702</v>
      </c>
      <c r="X86" s="48">
        <v>-5.2056667760799096</v>
      </c>
      <c r="Y86" s="48">
        <v>-10.261935712249301</v>
      </c>
      <c r="Z86" s="48">
        <v>8.0821899416702792</v>
      </c>
      <c r="AA86" s="48">
        <v>24.4529020361785</v>
      </c>
      <c r="AB86" s="48">
        <v>4.6098661819606104</v>
      </c>
      <c r="AC86" s="48">
        <v>-4.9733994246932802</v>
      </c>
      <c r="AD86" s="48">
        <v>-2.0370333780951499</v>
      </c>
      <c r="AE86" s="48">
        <v>-10.6805504732892</v>
      </c>
      <c r="AF86" s="48">
        <v>0.16704083367648301</v>
      </c>
      <c r="AG86" s="59">
        <f t="shared" si="2"/>
        <v>-2.0042854786852256</v>
      </c>
    </row>
    <row r="87" spans="1:33" x14ac:dyDescent="0.2">
      <c r="A87" s="56" t="s">
        <v>138</v>
      </c>
      <c r="B87" s="48">
        <v>-7.2968267986746902</v>
      </c>
      <c r="C87" s="48">
        <v>-5.4838876011468702</v>
      </c>
      <c r="D87" s="48">
        <v>2.3183314621956299</v>
      </c>
      <c r="E87" s="48">
        <v>-5.2872928636972398</v>
      </c>
      <c r="F87" s="48">
        <v>1.81915320320324</v>
      </c>
      <c r="G87" s="48">
        <v>-4.5786288122895504</v>
      </c>
      <c r="H87" s="48">
        <v>-8.1156093513985397</v>
      </c>
      <c r="I87" s="48">
        <v>-1.70336503250009</v>
      </c>
      <c r="J87" s="48">
        <v>11.923888115310699</v>
      </c>
      <c r="K87" s="48">
        <v>-0.13824734812408099</v>
      </c>
      <c r="L87" s="48">
        <v>-9.3334393565873003E-2</v>
      </c>
      <c r="M87" s="48">
        <v>3.1870267678081401</v>
      </c>
      <c r="N87" s="48">
        <v>-0.21622982507541599</v>
      </c>
      <c r="O87" s="48">
        <v>-3.4660271865327399</v>
      </c>
      <c r="P87" s="48">
        <v>-0.377540391815053</v>
      </c>
      <c r="Q87" s="48">
        <v>5.79877705463681</v>
      </c>
      <c r="R87" s="48">
        <v>6.0587591244852899</v>
      </c>
      <c r="S87" s="48">
        <v>15.797267953161599</v>
      </c>
      <c r="T87" s="48">
        <v>0.41778127168932799</v>
      </c>
      <c r="U87" s="48">
        <v>2.8922752458765602</v>
      </c>
      <c r="V87" s="48">
        <v>2.3286266013797299</v>
      </c>
      <c r="W87" s="48">
        <v>-3.49764250808806</v>
      </c>
      <c r="X87" s="48">
        <v>-1.13589508498006</v>
      </c>
      <c r="Y87" s="48">
        <v>-3.23447066604587</v>
      </c>
      <c r="Z87" s="48">
        <v>2.0405261990324499</v>
      </c>
      <c r="AA87" s="48">
        <v>14.251584322251</v>
      </c>
      <c r="AB87" s="48">
        <v>5.5819338498705804</v>
      </c>
      <c r="AC87" s="48">
        <v>-2.00478620740056</v>
      </c>
      <c r="AD87" s="48">
        <v>-0.74154782126755303</v>
      </c>
      <c r="AE87" s="48">
        <v>-1.8733844360359899</v>
      </c>
      <c r="AF87" s="48">
        <v>0.27292624206291399</v>
      </c>
      <c r="AG87" s="59">
        <f t="shared" si="2"/>
        <v>25.444141084325732</v>
      </c>
    </row>
    <row r="88" spans="1:33" x14ac:dyDescent="0.2">
      <c r="A88" s="56" t="s">
        <v>139</v>
      </c>
      <c r="B88" s="48">
        <v>-2.7038934534704402</v>
      </c>
      <c r="C88" s="48">
        <v>-1.8294460126559</v>
      </c>
      <c r="D88" s="48">
        <v>1.1774971905243199</v>
      </c>
      <c r="E88" s="48">
        <v>-1.65756738298443</v>
      </c>
      <c r="F88" s="48">
        <v>0.60638440106774705</v>
      </c>
      <c r="G88" s="48">
        <v>-1.60748976715551</v>
      </c>
      <c r="H88" s="48">
        <v>-2.9368248084493298</v>
      </c>
      <c r="I88" s="48">
        <v>-0.53230157265628097</v>
      </c>
      <c r="J88" s="48">
        <v>4.2582063007155497</v>
      </c>
      <c r="K88" s="48">
        <v>0.57369349113294599</v>
      </c>
      <c r="L88" s="48">
        <v>0</v>
      </c>
      <c r="M88" s="48">
        <v>1.58176677438463</v>
      </c>
      <c r="N88" s="48">
        <v>-0.276868998220556</v>
      </c>
      <c r="O88" s="48">
        <v>-1.35487528146228</v>
      </c>
      <c r="P88" s="48">
        <v>-0.14966872983149701</v>
      </c>
      <c r="Q88" s="48">
        <v>1.89556031646681</v>
      </c>
      <c r="R88" s="48">
        <v>3.3467816502946102</v>
      </c>
      <c r="S88" s="48">
        <v>5.6648322113510998</v>
      </c>
      <c r="T88" s="48">
        <v>0.348169182896646</v>
      </c>
      <c r="U88" s="48">
        <v>1.10046456336369</v>
      </c>
      <c r="V88" s="48">
        <v>1.2855786229849699</v>
      </c>
      <c r="W88" s="48">
        <v>-1.41769032992404</v>
      </c>
      <c r="X88" s="48">
        <v>-0.66929109949578303</v>
      </c>
      <c r="Y88" s="48">
        <v>-1.67296504144129</v>
      </c>
      <c r="Z88" s="48">
        <v>1.7039574135323601</v>
      </c>
      <c r="AA88" s="48">
        <v>4.6947335660226903</v>
      </c>
      <c r="AB88" s="48">
        <v>1.74434765194984</v>
      </c>
      <c r="AC88" s="48">
        <v>-0.63745701850157699</v>
      </c>
      <c r="AD88" s="48">
        <v>-0.84087385755024902</v>
      </c>
      <c r="AE88" s="48">
        <v>0</v>
      </c>
      <c r="AF88" s="48">
        <v>0.16968265565544699</v>
      </c>
      <c r="AG88" s="59">
        <f t="shared" si="2"/>
        <v>11.86444263854419</v>
      </c>
    </row>
    <row r="89" spans="1:33" x14ac:dyDescent="0.2">
      <c r="A89" s="56" t="s">
        <v>140</v>
      </c>
      <c r="B89" s="48">
        <v>-0.14515656761156101</v>
      </c>
      <c r="C89" s="48">
        <v>-3.1891251090163997E-2</v>
      </c>
      <c r="D89" s="48">
        <v>0</v>
      </c>
      <c r="E89" s="48">
        <v>0</v>
      </c>
      <c r="F89" s="48">
        <v>0</v>
      </c>
      <c r="G89" s="48">
        <v>6.9470202661610003E-3</v>
      </c>
      <c r="H89" s="48">
        <v>-0.17168506129644201</v>
      </c>
      <c r="I89" s="48">
        <v>-3.2431155128203999E-2</v>
      </c>
      <c r="J89" s="48">
        <v>0.19535012144613301</v>
      </c>
      <c r="K89" s="48">
        <v>3.4511041327633003E-2</v>
      </c>
      <c r="L89" s="48">
        <v>-1.6293513863429999E-3</v>
      </c>
      <c r="M89" s="48">
        <v>0</v>
      </c>
      <c r="N89" s="48">
        <v>0</v>
      </c>
      <c r="O89" s="48">
        <v>-6.0079203696935E-2</v>
      </c>
      <c r="P89" s="48">
        <v>-1.1516703442467999E-2</v>
      </c>
      <c r="Q89" s="48">
        <v>0.116682575213615</v>
      </c>
      <c r="R89" s="48">
        <v>0.30775018101852603</v>
      </c>
      <c r="S89" s="48">
        <v>0.49286958451119001</v>
      </c>
      <c r="T89" s="48">
        <v>1.303070079506E-3</v>
      </c>
      <c r="U89" s="48">
        <v>8.8825968553798998E-2</v>
      </c>
      <c r="V89" s="48">
        <v>5.6923677780446998E-2</v>
      </c>
      <c r="W89" s="48">
        <v>-4.8026080341399997E-3</v>
      </c>
      <c r="X89" s="48">
        <v>-1.089253516815E-3</v>
      </c>
      <c r="Y89" s="48">
        <v>-7.5956655211472004E-2</v>
      </c>
      <c r="Z89" s="48">
        <v>0.126402375835833</v>
      </c>
      <c r="AA89" s="48">
        <v>0.44758889282226499</v>
      </c>
      <c r="AB89" s="48">
        <v>0.13977828529184899</v>
      </c>
      <c r="AC89" s="48">
        <v>-5.7319359727017002E-2</v>
      </c>
      <c r="AD89" s="48">
        <v>-6.2612537979838997E-2</v>
      </c>
      <c r="AE89" s="48">
        <v>-0.14659436594325501</v>
      </c>
      <c r="AF89" s="48">
        <v>2.6265693265392999E-2</v>
      </c>
      <c r="AG89" s="59">
        <f t="shared" si="2"/>
        <v>1.2384344133476954</v>
      </c>
    </row>
    <row r="90" spans="1:33" x14ac:dyDescent="0.2">
      <c r="A90" s="56" t="s">
        <v>141</v>
      </c>
      <c r="B90" s="48">
        <v>-0.31330737932429897</v>
      </c>
      <c r="C90" s="48">
        <v>-0.197519809521814</v>
      </c>
      <c r="D90" s="48">
        <v>0.115569179481552</v>
      </c>
      <c r="E90" s="48">
        <v>-0.141923649284487</v>
      </c>
      <c r="F90" s="48">
        <v>-6.3035584391319998E-3</v>
      </c>
      <c r="G90" s="48">
        <v>-0.195679988498979</v>
      </c>
      <c r="H90" s="48">
        <v>-9.5555053744171004E-2</v>
      </c>
      <c r="I90" s="48">
        <v>-7.5514159419369994E-2</v>
      </c>
      <c r="J90" s="48">
        <v>0.64716322330017095</v>
      </c>
      <c r="K90" s="48">
        <v>5.6820935571651E-2</v>
      </c>
      <c r="L90" s="48">
        <v>-3.2754890689195001E-2</v>
      </c>
      <c r="M90" s="48">
        <v>0.203056425924275</v>
      </c>
      <c r="N90" s="48">
        <v>6.1890919733135999E-2</v>
      </c>
      <c r="O90" s="48">
        <v>-0.13775330503365099</v>
      </c>
      <c r="P90" s="48">
        <v>-2.0316140934077E-2</v>
      </c>
      <c r="Q90" s="48">
        <v>0.25598848756487502</v>
      </c>
      <c r="R90" s="48">
        <v>0.27471971016758501</v>
      </c>
      <c r="S90" s="48">
        <v>0.85098726067629804</v>
      </c>
      <c r="T90" s="48">
        <v>4.6994540831320999E-2</v>
      </c>
      <c r="U90" s="48">
        <v>0.149384823989344</v>
      </c>
      <c r="V90" s="48">
        <v>0.161438400174302</v>
      </c>
      <c r="W90" s="48">
        <v>-0.212700168656727</v>
      </c>
      <c r="X90" s="48">
        <v>-2.00956782465E-2</v>
      </c>
      <c r="Y90" s="48">
        <v>-0.199245934116796</v>
      </c>
      <c r="Z90" s="48">
        <v>0.23323440899202</v>
      </c>
      <c r="AA90" s="48">
        <v>0.60374672014997</v>
      </c>
      <c r="AB90" s="48">
        <v>0.26958954190964401</v>
      </c>
      <c r="AC90" s="48">
        <v>-0.16323070193470099</v>
      </c>
      <c r="AD90" s="48">
        <v>-0.156587493140533</v>
      </c>
      <c r="AE90" s="48">
        <v>-0.22488404093126299</v>
      </c>
      <c r="AF90" s="48">
        <v>1.9845527341410998E-2</v>
      </c>
      <c r="AG90" s="59">
        <f t="shared" si="2"/>
        <v>1.7570581538918606</v>
      </c>
    </row>
    <row r="91" spans="1:33" x14ac:dyDescent="0.2">
      <c r="A91" s="56" t="s">
        <v>142</v>
      </c>
      <c r="B91" s="48">
        <v>-25.144940091213801</v>
      </c>
      <c r="C91" s="48">
        <v>-15.667013635388701</v>
      </c>
      <c r="D91" s="48">
        <v>8.9201781390309804</v>
      </c>
      <c r="E91" s="48">
        <v>-14.9002502737198</v>
      </c>
      <c r="F91" s="48">
        <v>4.07530660746548</v>
      </c>
      <c r="G91" s="48">
        <v>-11.8607487430759</v>
      </c>
      <c r="H91" s="48">
        <v>-22.442616126980099</v>
      </c>
      <c r="I91" s="48">
        <v>-3.1044433397850799</v>
      </c>
      <c r="J91" s="48">
        <v>27.2242788190654</v>
      </c>
      <c r="K91" s="48">
        <v>0.94531433722818003</v>
      </c>
      <c r="L91" s="48">
        <v>-3.6461121887111601</v>
      </c>
      <c r="M91" s="48">
        <v>7.7053818262844596</v>
      </c>
      <c r="N91" s="48">
        <v>-4.5656922512050997</v>
      </c>
      <c r="O91" s="48">
        <v>-9.5422093096027396</v>
      </c>
      <c r="P91" s="48">
        <v>-0.97987453585276196</v>
      </c>
      <c r="Q91" s="48">
        <v>11.7428163498394</v>
      </c>
      <c r="R91" s="48">
        <v>18.498622125912298</v>
      </c>
      <c r="S91" s="48">
        <v>4.2847201400241604</v>
      </c>
      <c r="T91" s="48">
        <v>0.94523614472287099</v>
      </c>
      <c r="U91" s="48">
        <v>4.1694509329666403</v>
      </c>
      <c r="V91" s="48">
        <v>5.38002372746113</v>
      </c>
      <c r="W91" s="48">
        <v>-4.5820695813675796</v>
      </c>
      <c r="X91" s="48">
        <v>-4.8300261931356996</v>
      </c>
      <c r="Y91" s="48">
        <v>-8.8843870742745992</v>
      </c>
      <c r="Z91" s="48">
        <v>7.6955132355766196</v>
      </c>
      <c r="AA91" s="48">
        <v>21.366421596032598</v>
      </c>
      <c r="AB91" s="48">
        <v>2.7388756909690302</v>
      </c>
      <c r="AC91" s="48">
        <v>-4.074238820623</v>
      </c>
      <c r="AD91" s="48">
        <v>-1.3379450110267599</v>
      </c>
      <c r="AE91" s="48">
        <v>-9.4448803074454108</v>
      </c>
      <c r="AF91" s="48">
        <v>-0.33559885028898701</v>
      </c>
      <c r="AG91" s="59">
        <f t="shared" si="2"/>
        <v>-19.650906661117933</v>
      </c>
    </row>
    <row r="92" spans="1:33" x14ac:dyDescent="0.2">
      <c r="A92" s="56" t="s">
        <v>143</v>
      </c>
      <c r="B92" s="48">
        <v>0</v>
      </c>
      <c r="C92" s="48">
        <v>1.1946936851083201</v>
      </c>
      <c r="D92" s="48">
        <v>1.03743777280489</v>
      </c>
      <c r="E92" s="48">
        <v>0</v>
      </c>
      <c r="F92" s="48">
        <v>1.80996394668879</v>
      </c>
      <c r="G92" s="48">
        <v>0.190683009753086</v>
      </c>
      <c r="H92" s="48">
        <v>0</v>
      </c>
      <c r="I92" s="48">
        <v>0</v>
      </c>
      <c r="J92" s="48">
        <v>0</v>
      </c>
      <c r="K92" s="48">
        <v>0</v>
      </c>
      <c r="L92" s="48">
        <v>-1.606450498432E-3</v>
      </c>
      <c r="M92" s="48">
        <v>1.61093222314066</v>
      </c>
      <c r="N92" s="48">
        <v>0</v>
      </c>
      <c r="O92" s="48">
        <v>0</v>
      </c>
      <c r="P92" s="48">
        <v>0</v>
      </c>
      <c r="Q92" s="48">
        <v>0</v>
      </c>
      <c r="R92" s="48">
        <v>0</v>
      </c>
      <c r="S92" s="48">
        <v>0</v>
      </c>
      <c r="T92" s="48">
        <v>4.2859320579766998E-2</v>
      </c>
      <c r="U92" s="48">
        <v>0.36494542633063898</v>
      </c>
      <c r="V92" s="48">
        <v>5.7219110703620197</v>
      </c>
      <c r="W92" s="48">
        <v>-1.7722793297489999E-3</v>
      </c>
      <c r="X92" s="48">
        <v>0</v>
      </c>
      <c r="Y92" s="48">
        <v>0</v>
      </c>
      <c r="Z92" s="48">
        <v>0</v>
      </c>
      <c r="AA92" s="48">
        <v>13.1372163740776</v>
      </c>
      <c r="AB92" s="48">
        <v>6.0281109790464704</v>
      </c>
      <c r="AC92" s="48">
        <v>0</v>
      </c>
      <c r="AD92" s="48">
        <v>0</v>
      </c>
      <c r="AE92" s="48">
        <v>0</v>
      </c>
      <c r="AF92" s="48">
        <v>0</v>
      </c>
      <c r="AG92" s="59">
        <f t="shared" si="2"/>
        <v>31.135375078064062</v>
      </c>
    </row>
    <row r="93" spans="1:33" x14ac:dyDescent="0.2">
      <c r="A93" s="56" t="s">
        <v>144</v>
      </c>
      <c r="B93" s="48">
        <v>0</v>
      </c>
      <c r="C93" s="48">
        <v>2.7304612877533101</v>
      </c>
      <c r="D93" s="48">
        <v>3.2269316622522601</v>
      </c>
      <c r="E93" s="48">
        <v>0</v>
      </c>
      <c r="F93" s="48">
        <v>0</v>
      </c>
      <c r="G93" s="48">
        <v>1.3086139960702301</v>
      </c>
      <c r="H93" s="48">
        <v>0</v>
      </c>
      <c r="I93" s="48">
        <v>0</v>
      </c>
      <c r="J93" s="48">
        <v>0</v>
      </c>
      <c r="K93" s="48">
        <v>-1.6102707830185901</v>
      </c>
      <c r="L93" s="48">
        <v>0</v>
      </c>
      <c r="M93" s="48">
        <v>2.2703867148351602</v>
      </c>
      <c r="N93" s="48">
        <v>0</v>
      </c>
      <c r="O93" s="48">
        <v>0</v>
      </c>
      <c r="P93" s="48">
        <v>0</v>
      </c>
      <c r="Q93" s="48">
        <v>5.2459796879107499</v>
      </c>
      <c r="R93" s="48">
        <v>0</v>
      </c>
      <c r="S93" s="48">
        <v>0</v>
      </c>
      <c r="T93" s="48">
        <v>0</v>
      </c>
      <c r="U93" s="48">
        <v>2.2454761709570898</v>
      </c>
      <c r="V93" s="48">
        <v>6.86788280247674</v>
      </c>
      <c r="W93" s="48">
        <v>0</v>
      </c>
      <c r="X93" s="48">
        <v>0</v>
      </c>
      <c r="Y93" s="48">
        <v>0</v>
      </c>
      <c r="Z93" s="48">
        <v>0</v>
      </c>
      <c r="AA93" s="48">
        <v>24.175608635544801</v>
      </c>
      <c r="AB93" s="48">
        <v>9.3102823462479201</v>
      </c>
      <c r="AC93" s="48">
        <v>0</v>
      </c>
      <c r="AD93" s="48">
        <v>0</v>
      </c>
      <c r="AE93" s="48">
        <v>0</v>
      </c>
      <c r="AF93" s="48">
        <v>0</v>
      </c>
      <c r="AG93" s="59">
        <f t="shared" si="2"/>
        <v>55.771352521029669</v>
      </c>
    </row>
    <row r="94" spans="1:33" x14ac:dyDescent="0.2">
      <c r="A94" s="56" t="s">
        <v>145</v>
      </c>
      <c r="B94" s="48">
        <v>-0.250459583967302</v>
      </c>
      <c r="C94" s="48">
        <v>-0.30251040702305299</v>
      </c>
      <c r="D94" s="48">
        <v>0.20936527614547701</v>
      </c>
      <c r="E94" s="48">
        <v>-2.2481976480201001E-2</v>
      </c>
      <c r="F94" s="48">
        <v>0.17800290817698999</v>
      </c>
      <c r="G94" s="48">
        <v>-0.34244511364880198</v>
      </c>
      <c r="H94" s="48">
        <v>-0.51284155878161797</v>
      </c>
      <c r="I94" s="48">
        <v>-9.7988813610052003E-2</v>
      </c>
      <c r="J94" s="48">
        <v>0.73347489487251005</v>
      </c>
      <c r="K94" s="48">
        <v>8.5123780423546999E-2</v>
      </c>
      <c r="L94" s="48">
        <v>-4.5464371929744E-2</v>
      </c>
      <c r="M94" s="48">
        <v>0.264564829172941</v>
      </c>
      <c r="N94" s="48">
        <v>0.108574433826857</v>
      </c>
      <c r="O94" s="48">
        <v>-0.17283297434094699</v>
      </c>
      <c r="P94" s="48">
        <v>-1.2649783748985999E-2</v>
      </c>
      <c r="Q94" s="48">
        <v>0.28988013077574998</v>
      </c>
      <c r="R94" s="48">
        <v>0.66010858707558295</v>
      </c>
      <c r="S94" s="48">
        <v>1.08657245378264</v>
      </c>
      <c r="T94" s="48">
        <v>5.5921213180461997E-2</v>
      </c>
      <c r="U94" s="48">
        <v>0.190837389933012</v>
      </c>
      <c r="V94" s="48">
        <v>0.11659683880430401</v>
      </c>
      <c r="W94" s="48">
        <v>-0.27725329662890102</v>
      </c>
      <c r="X94" s="48">
        <v>-0.108898383999025</v>
      </c>
      <c r="Y94" s="48">
        <v>-0.29091778497715398</v>
      </c>
      <c r="Z94" s="48">
        <v>0.34783980387448998</v>
      </c>
      <c r="AA94" s="48">
        <v>0.79943089243683496</v>
      </c>
      <c r="AB94" s="48">
        <v>0.34532792598681</v>
      </c>
      <c r="AC94" s="48">
        <v>-0.144190537549545</v>
      </c>
      <c r="AD94" s="48">
        <v>-9.7695085542460994E-2</v>
      </c>
      <c r="AE94" s="48">
        <v>-0.102067846842263</v>
      </c>
      <c r="AF94" s="48">
        <v>2.1378354204364999E-2</v>
      </c>
      <c r="AG94" s="59">
        <f t="shared" si="2"/>
        <v>2.7123021936025196</v>
      </c>
    </row>
    <row r="95" spans="1:33" x14ac:dyDescent="0.2">
      <c r="A95" s="56" t="s">
        <v>146</v>
      </c>
      <c r="B95" s="48">
        <v>-0.15423997463870001</v>
      </c>
      <c r="C95" s="48">
        <v>-0.15754076532877301</v>
      </c>
      <c r="D95" s="48">
        <v>9.5061168267567997E-2</v>
      </c>
      <c r="E95" s="48">
        <v>-4.1244648720049999E-3</v>
      </c>
      <c r="F95" s="48">
        <v>9.0070168428612998E-2</v>
      </c>
      <c r="G95" s="48">
        <v>-0.147150431971245</v>
      </c>
      <c r="H95" s="48">
        <v>-0.24465819961778801</v>
      </c>
      <c r="I95" s="48">
        <v>-4.7393743927285001E-2</v>
      </c>
      <c r="J95" s="48">
        <v>0.37743313592975097</v>
      </c>
      <c r="K95" s="48">
        <v>6.8982211455115003E-2</v>
      </c>
      <c r="L95" s="48">
        <v>-1.844203979872E-2</v>
      </c>
      <c r="M95" s="48">
        <v>0.142916002266535</v>
      </c>
      <c r="N95" s="48">
        <v>4.8945017193442998E-2</v>
      </c>
      <c r="O95" s="48">
        <v>-9.3638396759745002E-2</v>
      </c>
      <c r="P95" s="48">
        <v>-6.0376388443910004E-3</v>
      </c>
      <c r="Q95" s="48">
        <v>0.13624629523512199</v>
      </c>
      <c r="R95" s="48">
        <v>0.30819513670325399</v>
      </c>
      <c r="S95" s="48">
        <v>0.53186109981105401</v>
      </c>
      <c r="T95" s="48">
        <v>1.7250307161922E-2</v>
      </c>
      <c r="U95" s="48">
        <v>0.100915641275657</v>
      </c>
      <c r="V95" s="48">
        <v>9.5011749029546996E-2</v>
      </c>
      <c r="W95" s="48">
        <v>-0.155616906623704</v>
      </c>
      <c r="X95" s="48">
        <v>-8.3179283405474994E-2</v>
      </c>
      <c r="Y95" s="48">
        <v>-0.153162748902155</v>
      </c>
      <c r="Z95" s="48">
        <v>0.18436506388794099</v>
      </c>
      <c r="AA95" s="48">
        <v>0.43496403039923498</v>
      </c>
      <c r="AB95" s="48">
        <v>0.175480707548479</v>
      </c>
      <c r="AC95" s="48">
        <v>-8.3181561859962005E-2</v>
      </c>
      <c r="AD95" s="48">
        <v>-5.9244605788351001E-2</v>
      </c>
      <c r="AE95" s="48">
        <v>-0.18015880632301801</v>
      </c>
      <c r="AF95" s="48">
        <v>1.9753094261235001E-2</v>
      </c>
      <c r="AG95" s="59">
        <f t="shared" si="2"/>
        <v>1.2396812601931539</v>
      </c>
    </row>
    <row r="96" spans="1:33" x14ac:dyDescent="0.2">
      <c r="A96" s="56" t="s">
        <v>147</v>
      </c>
      <c r="B96" s="48">
        <v>0</v>
      </c>
      <c r="C96" s="48">
        <v>0</v>
      </c>
      <c r="D96" s="48">
        <v>0.13300883607223499</v>
      </c>
      <c r="E96" s="48">
        <v>-0.32109768188980098</v>
      </c>
      <c r="F96" s="48">
        <v>0.13510244022736001</v>
      </c>
      <c r="G96" s="48">
        <v>-0.30713614145127199</v>
      </c>
      <c r="H96" s="48">
        <v>-0.903448622004416</v>
      </c>
      <c r="I96" s="48">
        <v>-0.14182579862382699</v>
      </c>
      <c r="J96" s="48">
        <v>0.19409278001493099</v>
      </c>
      <c r="K96" s="48">
        <v>0.112580114435575</v>
      </c>
      <c r="L96" s="48">
        <v>-3.5411884399916001E-2</v>
      </c>
      <c r="M96" s="48">
        <v>0.268076977594915</v>
      </c>
      <c r="N96" s="48">
        <v>7.1842045416130998E-2</v>
      </c>
      <c r="O96" s="48">
        <v>-0.23779437007790499</v>
      </c>
      <c r="P96" s="48">
        <v>-2.3100915814967999E-2</v>
      </c>
      <c r="Q96" s="48">
        <v>0.27151221555289301</v>
      </c>
      <c r="R96" s="48">
        <v>0.435720141964279</v>
      </c>
      <c r="S96" s="48">
        <v>0.73130750675307299</v>
      </c>
      <c r="T96" s="48">
        <v>4.2802291592081002E-2</v>
      </c>
      <c r="U96" s="48">
        <v>0.118135973012027</v>
      </c>
      <c r="V96" s="48">
        <v>0.13797448494813</v>
      </c>
      <c r="W96" s="48">
        <v>-0.17537772434842999</v>
      </c>
      <c r="X96" s="48">
        <v>-8.9820499756640998E-2</v>
      </c>
      <c r="Y96" s="48">
        <v>-0.15836356735538001</v>
      </c>
      <c r="Z96" s="48">
        <v>0.18636089710449699</v>
      </c>
      <c r="AA96" s="48">
        <v>0.30500827928811097</v>
      </c>
      <c r="AB96" s="48">
        <v>3.2140909816435997E-2</v>
      </c>
      <c r="AC96" s="48">
        <v>-7.0723058292685007E-2</v>
      </c>
      <c r="AD96" s="48">
        <v>-0.13202922352288701</v>
      </c>
      <c r="AE96" s="48">
        <v>-0.20936398417136201</v>
      </c>
      <c r="AF96" s="48">
        <v>1.7350194553408999E-2</v>
      </c>
      <c r="AG96" s="59">
        <f t="shared" si="2"/>
        <v>0.38752261663659304</v>
      </c>
    </row>
    <row r="97" spans="1:33" x14ac:dyDescent="0.2">
      <c r="A97" s="56" t="s">
        <v>148</v>
      </c>
      <c r="B97" s="48">
        <v>0</v>
      </c>
      <c r="C97" s="48">
        <v>0.21919618088274601</v>
      </c>
      <c r="D97" s="48">
        <v>1.14287084760248</v>
      </c>
      <c r="E97" s="48">
        <v>0</v>
      </c>
      <c r="F97" s="48">
        <v>0</v>
      </c>
      <c r="G97" s="48">
        <v>0</v>
      </c>
      <c r="H97" s="48">
        <v>0</v>
      </c>
      <c r="I97" s="48">
        <v>0</v>
      </c>
      <c r="J97" s="48">
        <v>0</v>
      </c>
      <c r="K97" s="48">
        <v>0</v>
      </c>
      <c r="L97" s="48">
        <v>0</v>
      </c>
      <c r="M97" s="48">
        <v>0.87116769031233099</v>
      </c>
      <c r="N97" s="48">
        <v>0</v>
      </c>
      <c r="O97" s="48">
        <v>0</v>
      </c>
      <c r="P97" s="48">
        <v>0</v>
      </c>
      <c r="Q97" s="48">
        <v>0</v>
      </c>
      <c r="R97" s="48">
        <v>0</v>
      </c>
      <c r="S97" s="48">
        <v>0</v>
      </c>
      <c r="T97" s="48">
        <v>0</v>
      </c>
      <c r="U97" s="48">
        <v>0.38456611673374802</v>
      </c>
      <c r="V97" s="48">
        <v>2.3485833039955701</v>
      </c>
      <c r="W97" s="48">
        <v>0</v>
      </c>
      <c r="X97" s="48">
        <v>0</v>
      </c>
      <c r="Y97" s="48">
        <v>0</v>
      </c>
      <c r="Z97" s="48">
        <v>0</v>
      </c>
      <c r="AA97" s="48">
        <v>2.1408840180612301</v>
      </c>
      <c r="AB97" s="48">
        <v>0.90033217157328305</v>
      </c>
      <c r="AC97" s="48">
        <v>0</v>
      </c>
      <c r="AD97" s="48">
        <v>0</v>
      </c>
      <c r="AE97" s="48">
        <v>0</v>
      </c>
      <c r="AF97" s="48">
        <v>0</v>
      </c>
      <c r="AG97" s="59">
        <f t="shared" ref="AG97:AG128" si="3">SUM(B97:AF97)</f>
        <v>8.007600329161388</v>
      </c>
    </row>
    <row r="98" spans="1:33" x14ac:dyDescent="0.2">
      <c r="A98" s="56" t="s">
        <v>85</v>
      </c>
      <c r="B98" s="48">
        <v>-0.47605398486585498</v>
      </c>
      <c r="C98" s="48">
        <v>-0.25055648572560402</v>
      </c>
      <c r="D98" s="48">
        <v>0.20951146567972001</v>
      </c>
      <c r="E98" s="48">
        <v>-0.28636961874956501</v>
      </c>
      <c r="F98" s="48">
        <v>0.11468104233604499</v>
      </c>
      <c r="G98" s="48">
        <v>-0.249265600701019</v>
      </c>
      <c r="H98" s="48">
        <v>-0.51336417964785297</v>
      </c>
      <c r="I98" s="48">
        <v>-8.4976062523486995E-2</v>
      </c>
      <c r="J98" s="48">
        <v>0.74763399324084701</v>
      </c>
      <c r="K98" s="48">
        <v>0.100387556911689</v>
      </c>
      <c r="L98" s="48">
        <v>-3.4456753171889003E-2</v>
      </c>
      <c r="M98" s="48">
        <v>0.25780095334761099</v>
      </c>
      <c r="N98" s="48">
        <v>8.3260871416368995E-2</v>
      </c>
      <c r="O98" s="48">
        <v>-0.24056730685015501</v>
      </c>
      <c r="P98" s="48">
        <v>-1.9242905413355001E-2</v>
      </c>
      <c r="Q98" s="48">
        <v>0.34030076346995097</v>
      </c>
      <c r="R98" s="48">
        <v>0.569956293085773</v>
      </c>
      <c r="S98" s="48">
        <v>0.96276171276215305</v>
      </c>
      <c r="T98" s="48">
        <v>6.8703127457740001E-2</v>
      </c>
      <c r="U98" s="48">
        <v>0.191883430391456</v>
      </c>
      <c r="V98" s="48">
        <v>0.21850164113385201</v>
      </c>
      <c r="W98" s="48">
        <v>-0.29454151452340599</v>
      </c>
      <c r="X98" s="48">
        <v>-0.16060287980454799</v>
      </c>
      <c r="Y98" s="48">
        <v>-0.29102407196198399</v>
      </c>
      <c r="Z98" s="48">
        <v>0.34904161179459398</v>
      </c>
      <c r="AA98" s="48">
        <v>0.83904407908833201</v>
      </c>
      <c r="AB98" s="48">
        <v>0.30727245985936802</v>
      </c>
      <c r="AC98" s="48">
        <v>-0.14291642103111801</v>
      </c>
      <c r="AD98" s="48">
        <v>-0.123577994806331</v>
      </c>
      <c r="AE98" s="48">
        <v>-0.28111441322277297</v>
      </c>
      <c r="AF98" s="48">
        <v>2.9280774158501E-2</v>
      </c>
      <c r="AG98" s="59">
        <f t="shared" si="3"/>
        <v>1.9413915831350594</v>
      </c>
    </row>
    <row r="99" spans="1:33" x14ac:dyDescent="0.2">
      <c r="A99" s="56" t="s">
        <v>149</v>
      </c>
      <c r="B99" s="48">
        <v>-4.0962538787408098</v>
      </c>
      <c r="C99" s="48">
        <v>-1.7015702299520801</v>
      </c>
      <c r="D99" s="48">
        <v>1.13545703010254</v>
      </c>
      <c r="E99" s="48">
        <v>-2.6971579393573002</v>
      </c>
      <c r="F99" s="48">
        <v>-1.02947996355222</v>
      </c>
      <c r="G99" s="48">
        <v>-1.44335551178203</v>
      </c>
      <c r="H99" s="48">
        <v>-2.7115659702253199</v>
      </c>
      <c r="I99" s="48">
        <v>-0.26861473402339398</v>
      </c>
      <c r="J99" s="48">
        <v>6.0630049244519597</v>
      </c>
      <c r="K99" s="48">
        <v>0.20513976799988501</v>
      </c>
      <c r="L99" s="48">
        <v>-0.94160611379897396</v>
      </c>
      <c r="M99" s="48">
        <v>2.2536584328332299</v>
      </c>
      <c r="N99" s="48">
        <v>0.271681047466865</v>
      </c>
      <c r="O99" s="48">
        <v>-1.80338137172636</v>
      </c>
      <c r="P99" s="48">
        <v>-0.25191942244584198</v>
      </c>
      <c r="Q99" s="48">
        <v>2.5764929284966702</v>
      </c>
      <c r="R99" s="48">
        <v>4.8211849248066203</v>
      </c>
      <c r="S99" s="48">
        <v>0.64166788616825099</v>
      </c>
      <c r="T99" s="48">
        <v>0.60207501516783601</v>
      </c>
      <c r="U99" s="48">
        <v>1.5596124510482401</v>
      </c>
      <c r="V99" s="48">
        <v>1.4068574712444399</v>
      </c>
      <c r="W99" s="48">
        <v>-1.27824632312032</v>
      </c>
      <c r="X99" s="48">
        <v>-1.2854514450942001</v>
      </c>
      <c r="Y99" s="48">
        <v>-2.1822146874835702</v>
      </c>
      <c r="Z99" s="48">
        <v>2.1527530740787002</v>
      </c>
      <c r="AA99" s="48">
        <v>6.4157272570533301</v>
      </c>
      <c r="AB99" s="48">
        <v>0.57599202808976302</v>
      </c>
      <c r="AC99" s="48">
        <v>-1.10866789020444</v>
      </c>
      <c r="AD99" s="48">
        <v>-1.25521232955408</v>
      </c>
      <c r="AE99" s="48">
        <v>-1.6324377237187899</v>
      </c>
      <c r="AF99" s="48">
        <v>0.24760268692214399</v>
      </c>
      <c r="AG99" s="59">
        <f t="shared" si="3"/>
        <v>5.2417713911507438</v>
      </c>
    </row>
    <row r="100" spans="1:33" x14ac:dyDescent="0.2">
      <c r="A100" s="56" t="s">
        <v>150</v>
      </c>
      <c r="B100" s="48">
        <v>-0.240939964004483</v>
      </c>
      <c r="C100" s="48">
        <v>-0.12803982158098401</v>
      </c>
      <c r="D100" s="48">
        <v>6.5844818399070998E-2</v>
      </c>
      <c r="E100" s="48">
        <v>-7.3166551823945006E-2</v>
      </c>
      <c r="F100" s="48">
        <v>4.3971814328977003E-2</v>
      </c>
      <c r="G100" s="48">
        <v>-0.12663801826798199</v>
      </c>
      <c r="H100" s="48">
        <v>-0.18256434126346499</v>
      </c>
      <c r="I100" s="48">
        <v>-2.8825687515700998E-2</v>
      </c>
      <c r="J100" s="48">
        <v>0.188897231917104</v>
      </c>
      <c r="K100" s="48">
        <v>2.1827454913465001E-2</v>
      </c>
      <c r="L100" s="48">
        <v>-6.9955741731289999E-3</v>
      </c>
      <c r="M100" s="48">
        <v>5.3547898482825998E-2</v>
      </c>
      <c r="N100" s="48">
        <v>1.5957571149480002E-2</v>
      </c>
      <c r="O100" s="48">
        <v>-5.9106457966207997E-2</v>
      </c>
      <c r="P100" s="48">
        <v>-5.7134605380139997E-3</v>
      </c>
      <c r="Q100" s="48">
        <v>6.1680087769241998E-2</v>
      </c>
      <c r="R100" s="48">
        <v>9.8479652764529996E-2</v>
      </c>
      <c r="S100" s="48">
        <v>0.16401277498949399</v>
      </c>
      <c r="T100" s="48">
        <v>9.7961346121929992E-3</v>
      </c>
      <c r="U100" s="48">
        <v>2.8145957394110001E-2</v>
      </c>
      <c r="V100" s="48">
        <v>3.2145335263366E-2</v>
      </c>
      <c r="W100" s="48">
        <v>-4.1182771789342001E-2</v>
      </c>
      <c r="X100" s="48">
        <v>-2.1423207900178001E-2</v>
      </c>
      <c r="Y100" s="48">
        <v>-3.8382769279279999E-2</v>
      </c>
      <c r="Z100" s="48">
        <v>4.6736509605597998E-2</v>
      </c>
      <c r="AA100" s="48">
        <v>0.11001504061221901</v>
      </c>
      <c r="AB100" s="48">
        <v>4.3952776252782003E-2</v>
      </c>
      <c r="AC100" s="48">
        <v>-3.7844431531783997E-2</v>
      </c>
      <c r="AD100" s="48">
        <v>-3.2369555405188002E-2</v>
      </c>
      <c r="AE100" s="48">
        <v>-4.9051316629264999E-2</v>
      </c>
      <c r="AF100" s="48">
        <v>3.4653521198509999E-3</v>
      </c>
      <c r="AG100" s="59">
        <f t="shared" si="3"/>
        <v>-8.3767519094640114E-2</v>
      </c>
    </row>
    <row r="101" spans="1:33" x14ac:dyDescent="0.2">
      <c r="A101" s="56" t="s">
        <v>151</v>
      </c>
      <c r="B101" s="48">
        <v>-38.071147263731497</v>
      </c>
      <c r="C101" s="48">
        <v>-27.370456940856599</v>
      </c>
      <c r="D101" s="48">
        <v>10.075465287519799</v>
      </c>
      <c r="E101" s="48">
        <v>-17.317916145305801</v>
      </c>
      <c r="F101" s="48">
        <v>9.5220805652047797</v>
      </c>
      <c r="G101" s="48">
        <v>-18.026069954392302</v>
      </c>
      <c r="H101" s="48">
        <v>-40.218615932633</v>
      </c>
      <c r="I101" s="48">
        <v>-7.2432684838346502</v>
      </c>
      <c r="J101" s="48">
        <v>34.867734462587897</v>
      </c>
      <c r="K101" s="48">
        <v>4.8955665409606297</v>
      </c>
      <c r="L101" s="48">
        <v>-1.6424937685630301</v>
      </c>
      <c r="M101" s="48">
        <v>8.6749049416345496</v>
      </c>
      <c r="N101" s="48">
        <v>6.9637843407708901</v>
      </c>
      <c r="O101" s="48">
        <v>-21.6007658069469</v>
      </c>
      <c r="P101" s="48">
        <v>-3.0217231038730499</v>
      </c>
      <c r="Q101" s="48">
        <v>33.668698367551997</v>
      </c>
      <c r="R101" s="48">
        <v>36.541078760049203</v>
      </c>
      <c r="S101" s="48">
        <v>44.7488573990601</v>
      </c>
      <c r="T101" s="48">
        <v>1.8621067536357501</v>
      </c>
      <c r="U101" s="48">
        <v>7.6747158373329301</v>
      </c>
      <c r="V101" s="48">
        <v>8.5963802981448403</v>
      </c>
      <c r="W101" s="48">
        <v>-25.4900732978683</v>
      </c>
      <c r="X101" s="48">
        <v>-14.9273990399466</v>
      </c>
      <c r="Y101" s="48">
        <v>-23.493708758318199</v>
      </c>
      <c r="Z101" s="48">
        <v>-7.3619238976043E-2</v>
      </c>
      <c r="AA101" s="48">
        <v>42.316665777735302</v>
      </c>
      <c r="AB101" s="48">
        <v>20.832906875889801</v>
      </c>
      <c r="AC101" s="48">
        <v>-6.4156331638517603</v>
      </c>
      <c r="AD101" s="48">
        <v>-8.9919699869277991</v>
      </c>
      <c r="AE101" s="48">
        <v>-26.7909383224146</v>
      </c>
      <c r="AF101" s="48">
        <v>-0.84093285621309799</v>
      </c>
      <c r="AG101" s="59">
        <f t="shared" si="3"/>
        <v>-10.295785856574753</v>
      </c>
    </row>
    <row r="102" spans="1:33" x14ac:dyDescent="0.2">
      <c r="A102" s="56" t="s">
        <v>152</v>
      </c>
      <c r="B102" s="48">
        <v>-3.5227767460770001</v>
      </c>
      <c r="C102" s="48">
        <v>-2.2372641902143302</v>
      </c>
      <c r="D102" s="48">
        <v>3.6091292740004799</v>
      </c>
      <c r="E102" s="48">
        <v>-1.0532911759630999E-2</v>
      </c>
      <c r="F102" s="48">
        <v>4.1542994580783104</v>
      </c>
      <c r="G102" s="48">
        <v>-6.7377043611957399</v>
      </c>
      <c r="H102" s="48">
        <v>-6.56680677003133</v>
      </c>
      <c r="I102" s="48">
        <v>-2.02274597609386</v>
      </c>
      <c r="J102" s="48">
        <v>11.5961452331884</v>
      </c>
      <c r="K102" s="48">
        <v>3.7507263875240602</v>
      </c>
      <c r="L102" s="48">
        <v>-7.6345344464639003E-2</v>
      </c>
      <c r="M102" s="48">
        <v>4.8727579528233598</v>
      </c>
      <c r="N102" s="48">
        <v>0.74051286267773597</v>
      </c>
      <c r="O102" s="48">
        <v>-2.9427284882137101</v>
      </c>
      <c r="P102" s="48">
        <v>0</v>
      </c>
      <c r="Q102" s="48">
        <v>0</v>
      </c>
      <c r="R102" s="48">
        <v>0</v>
      </c>
      <c r="S102" s="48">
        <v>0</v>
      </c>
      <c r="T102" s="48">
        <v>0.55726346981420105</v>
      </c>
      <c r="U102" s="48">
        <v>2.31747707726573</v>
      </c>
      <c r="V102" s="48">
        <v>3.8867517572508801</v>
      </c>
      <c r="W102" s="48">
        <v>-3.5926446713742202</v>
      </c>
      <c r="X102" s="48">
        <v>-0.48414502517311298</v>
      </c>
      <c r="Y102" s="48">
        <v>-1.9565982330651199</v>
      </c>
      <c r="Z102" s="48">
        <v>1.75604057364193</v>
      </c>
      <c r="AA102" s="48">
        <v>1.3327568610504501</v>
      </c>
      <c r="AB102" s="48">
        <v>4.6997668929629404</v>
      </c>
      <c r="AC102" s="48">
        <v>-1.77717059812676</v>
      </c>
      <c r="AD102" s="48">
        <v>-2.2730220474181002</v>
      </c>
      <c r="AE102" s="48">
        <v>-2.6950583920303899</v>
      </c>
      <c r="AF102" s="48">
        <v>3.7378057206799098</v>
      </c>
      <c r="AG102" s="59">
        <f t="shared" si="3"/>
        <v>10.115889765720441</v>
      </c>
    </row>
    <row r="103" spans="1:33" x14ac:dyDescent="0.2">
      <c r="A103" s="56" t="s">
        <v>153</v>
      </c>
      <c r="B103" s="48">
        <v>-10.636339758150701</v>
      </c>
      <c r="C103" s="48">
        <v>-5.9885186426470698</v>
      </c>
      <c r="D103" s="48">
        <v>4.4776950280574797</v>
      </c>
      <c r="E103" s="48">
        <v>-6.2165409881667202</v>
      </c>
      <c r="F103" s="48">
        <v>2.2824308856190001</v>
      </c>
      <c r="G103" s="48">
        <v>-6.0505914835733599</v>
      </c>
      <c r="H103" s="48">
        <v>-11.0542085790032</v>
      </c>
      <c r="I103" s="48">
        <v>-2.0035831194782401</v>
      </c>
      <c r="J103" s="48">
        <v>16.148407251389902</v>
      </c>
      <c r="K103" s="48">
        <v>2.1593823006244102</v>
      </c>
      <c r="L103" s="48">
        <v>-0.48439685649043002</v>
      </c>
      <c r="M103" s="48">
        <v>8.4636152544422103</v>
      </c>
      <c r="N103" s="48">
        <v>3.2541718539043898</v>
      </c>
      <c r="O103" s="48">
        <v>-5.7420927490431701</v>
      </c>
      <c r="P103" s="48">
        <v>0.30828175987064399</v>
      </c>
      <c r="Q103" s="48">
        <v>1.1490774285263901</v>
      </c>
      <c r="R103" s="48">
        <v>6.3068080415932995E-2</v>
      </c>
      <c r="S103" s="48">
        <v>0</v>
      </c>
      <c r="T103" s="48">
        <v>0.84052226497285099</v>
      </c>
      <c r="U103" s="48">
        <v>4.1659844826711501</v>
      </c>
      <c r="V103" s="48">
        <v>4.8389179369154398</v>
      </c>
      <c r="W103" s="48">
        <v>-4.2472506183625498</v>
      </c>
      <c r="X103" s="48">
        <v>-0.72921510441899196</v>
      </c>
      <c r="Y103" s="48">
        <v>-3.7758150371242798</v>
      </c>
      <c r="Z103" s="48">
        <v>1.37710434084379</v>
      </c>
      <c r="AA103" s="48">
        <v>4.48948989682646</v>
      </c>
      <c r="AB103" s="48">
        <v>4.6120978374765098</v>
      </c>
      <c r="AC103" s="48">
        <v>-3.4581110079753699</v>
      </c>
      <c r="AD103" s="48">
        <v>-1.40241604501477</v>
      </c>
      <c r="AE103" s="48">
        <v>-3.1125486409918599</v>
      </c>
      <c r="AF103" s="48">
        <v>3.65837200959343</v>
      </c>
      <c r="AG103" s="59">
        <f t="shared" si="3"/>
        <v>-2.6130100182907281</v>
      </c>
    </row>
    <row r="104" spans="1:33" x14ac:dyDescent="0.2">
      <c r="A104" s="56" t="s">
        <v>154</v>
      </c>
      <c r="B104" s="48">
        <v>-1.3332936839735301</v>
      </c>
      <c r="C104" s="48">
        <v>-1.5603650193252101</v>
      </c>
      <c r="D104" s="48">
        <v>0.66908398816237102</v>
      </c>
      <c r="E104" s="48">
        <v>-0.95285679565454795</v>
      </c>
      <c r="F104" s="48">
        <v>0.65058508532224602</v>
      </c>
      <c r="G104" s="48">
        <v>-0.865530984685139</v>
      </c>
      <c r="H104" s="48">
        <v>-2.5059692670479299</v>
      </c>
      <c r="I104" s="48">
        <v>-0.33170625043590701</v>
      </c>
      <c r="J104" s="48">
        <v>3.0578204183656599</v>
      </c>
      <c r="K104" s="48">
        <v>7.7103750438306001E-2</v>
      </c>
      <c r="L104" s="48">
        <v>-0.18505477059926501</v>
      </c>
      <c r="M104" s="48">
        <v>1.3569020681900299</v>
      </c>
      <c r="N104" s="48">
        <v>0.46593489915013198</v>
      </c>
      <c r="O104" s="48">
        <v>-1.1903621214684701</v>
      </c>
      <c r="P104" s="48">
        <v>-0.12863265353454401</v>
      </c>
      <c r="Q104" s="48">
        <v>1.7062178296655299</v>
      </c>
      <c r="R104" s="48">
        <v>2.9124092934948198</v>
      </c>
      <c r="S104" s="48">
        <v>1.8911965998318501</v>
      </c>
      <c r="T104" s="48">
        <v>0.25756502456077601</v>
      </c>
      <c r="U104" s="48">
        <v>0.75119678141743396</v>
      </c>
      <c r="V104" s="48">
        <v>1.00676144232858</v>
      </c>
      <c r="W104" s="48">
        <v>-1.4613471993721101</v>
      </c>
      <c r="X104" s="48">
        <v>-0.793124943006703</v>
      </c>
      <c r="Y104" s="48">
        <v>-1.44248948442</v>
      </c>
      <c r="Z104" s="48">
        <v>1.7321732565365699</v>
      </c>
      <c r="AA104" s="48">
        <v>3.5321920831621401</v>
      </c>
      <c r="AB104" s="48">
        <v>0.69428603836800695</v>
      </c>
      <c r="AC104" s="48">
        <v>-0.52188633798941997</v>
      </c>
      <c r="AD104" s="48">
        <v>-0.30930051641475398</v>
      </c>
      <c r="AE104" s="48">
        <v>-1.5472766372992</v>
      </c>
      <c r="AF104" s="48">
        <v>0.14164886653883599</v>
      </c>
      <c r="AG104" s="59">
        <f t="shared" si="3"/>
        <v>5.7738807603065592</v>
      </c>
    </row>
    <row r="105" spans="1:33" x14ac:dyDescent="0.2">
      <c r="A105" s="56" t="s">
        <v>155</v>
      </c>
      <c r="B105" s="48">
        <v>0</v>
      </c>
      <c r="C105" s="48">
        <v>0</v>
      </c>
      <c r="D105" s="48">
        <v>0</v>
      </c>
      <c r="E105" s="48">
        <v>0</v>
      </c>
      <c r="F105" s="48">
        <v>0</v>
      </c>
      <c r="G105" s="48">
        <v>0</v>
      </c>
      <c r="H105" s="48">
        <v>0</v>
      </c>
      <c r="I105" s="48">
        <v>0</v>
      </c>
      <c r="J105" s="48">
        <v>0</v>
      </c>
      <c r="K105" s="48">
        <v>0</v>
      </c>
      <c r="L105" s="48">
        <v>0</v>
      </c>
      <c r="M105" s="48">
        <v>0</v>
      </c>
      <c r="N105" s="48">
        <v>0</v>
      </c>
      <c r="O105" s="48">
        <v>0</v>
      </c>
      <c r="P105" s="48">
        <v>0</v>
      </c>
      <c r="Q105" s="48">
        <v>0</v>
      </c>
      <c r="R105" s="48">
        <v>0</v>
      </c>
      <c r="S105" s="48">
        <v>0</v>
      </c>
      <c r="T105" s="48">
        <v>0</v>
      </c>
      <c r="U105" s="48">
        <v>0</v>
      </c>
      <c r="V105" s="48">
        <v>0</v>
      </c>
      <c r="W105" s="48">
        <v>0</v>
      </c>
      <c r="X105" s="48">
        <v>0</v>
      </c>
      <c r="Y105" s="48">
        <v>0</v>
      </c>
      <c r="Z105" s="48">
        <v>0</v>
      </c>
      <c r="AA105" s="48">
        <v>0</v>
      </c>
      <c r="AB105" s="48">
        <v>0</v>
      </c>
      <c r="AC105" s="48">
        <v>0</v>
      </c>
      <c r="AD105" s="48">
        <v>0</v>
      </c>
      <c r="AE105" s="48">
        <v>0</v>
      </c>
      <c r="AF105" s="48">
        <v>0</v>
      </c>
      <c r="AG105" s="59">
        <f t="shared" si="3"/>
        <v>0</v>
      </c>
    </row>
    <row r="106" spans="1:33" x14ac:dyDescent="0.2">
      <c r="A106" s="56" t="s">
        <v>156</v>
      </c>
      <c r="B106" s="48">
        <v>-4.3631122876830899</v>
      </c>
      <c r="C106" s="48">
        <v>-1.63405193280704</v>
      </c>
      <c r="D106" s="48">
        <v>2.1714215304542099</v>
      </c>
      <c r="E106" s="48">
        <v>-2.9031224251463299</v>
      </c>
      <c r="F106" s="48">
        <v>0.72891341342638105</v>
      </c>
      <c r="G106" s="48">
        <v>-1.08273012255345</v>
      </c>
      <c r="H106" s="48">
        <v>-4.4123709964428697</v>
      </c>
      <c r="I106" s="48">
        <v>-0.44451010046665601</v>
      </c>
      <c r="J106" s="48">
        <v>6.1600091883692798</v>
      </c>
      <c r="K106" s="48">
        <v>-0.25655645843165298</v>
      </c>
      <c r="L106" s="48">
        <v>-0.53607288749020099</v>
      </c>
      <c r="M106" s="48">
        <v>1.3427888917969599</v>
      </c>
      <c r="N106" s="48">
        <v>1.7048259794982401</v>
      </c>
      <c r="O106" s="48">
        <v>-1.83305881325316</v>
      </c>
      <c r="P106" s="48">
        <v>-0.28520174038795698</v>
      </c>
      <c r="Q106" s="48">
        <v>2.3427674392842399</v>
      </c>
      <c r="R106" s="48">
        <v>3.1176249105145399</v>
      </c>
      <c r="S106" s="48">
        <v>0.68364773225334496</v>
      </c>
      <c r="T106" s="48">
        <v>0.45783938401341501</v>
      </c>
      <c r="U106" s="48">
        <v>0.87150461988234396</v>
      </c>
      <c r="V106" s="48">
        <v>1.30307329934984</v>
      </c>
      <c r="W106" s="48">
        <v>-0.90496145751950896</v>
      </c>
      <c r="X106" s="48">
        <v>-0.53011125946957904</v>
      </c>
      <c r="Y106" s="48">
        <v>-1.56492532842809</v>
      </c>
      <c r="Z106" s="48">
        <v>0.86584861370133903</v>
      </c>
      <c r="AA106" s="48">
        <v>4.3406649605204599</v>
      </c>
      <c r="AB106" s="48">
        <v>0.39536039815408303</v>
      </c>
      <c r="AC106" s="48">
        <v>-1.01539673639484</v>
      </c>
      <c r="AD106" s="48">
        <v>-0.76233272580769695</v>
      </c>
      <c r="AE106" s="48">
        <v>-0.92162598862752199</v>
      </c>
      <c r="AF106" s="48">
        <v>-0.31867791944614599</v>
      </c>
      <c r="AG106" s="59">
        <f t="shared" si="3"/>
        <v>2.7174711808628862</v>
      </c>
    </row>
    <row r="107" spans="1:33" x14ac:dyDescent="0.2">
      <c r="A107" s="56" t="s">
        <v>157</v>
      </c>
      <c r="B107" s="48">
        <v>-0.362470384380225</v>
      </c>
      <c r="C107" s="48">
        <v>-0.172928094629653</v>
      </c>
      <c r="D107" s="48">
        <v>0.13161688218654</v>
      </c>
      <c r="E107" s="48">
        <v>-8.6004149412966996E-2</v>
      </c>
      <c r="F107" s="48">
        <v>3.4429004510239003E-2</v>
      </c>
      <c r="G107" s="48">
        <v>0</v>
      </c>
      <c r="H107" s="48">
        <v>0</v>
      </c>
      <c r="I107" s="48">
        <v>0</v>
      </c>
      <c r="J107" s="48">
        <v>3.4041588736309997E-2</v>
      </c>
      <c r="K107" s="48">
        <v>5.1233421067215998E-2</v>
      </c>
      <c r="L107" s="48">
        <v>-1.8375182804129E-2</v>
      </c>
      <c r="M107" s="48">
        <v>0.140747837794134</v>
      </c>
      <c r="N107" s="48">
        <v>4.1507438831823999E-2</v>
      </c>
      <c r="O107" s="48">
        <v>-0.118743876755263</v>
      </c>
      <c r="P107" s="48">
        <v>-1.3083650295448E-2</v>
      </c>
      <c r="Q107" s="48">
        <v>0.157083831290419</v>
      </c>
      <c r="R107" s="48">
        <v>0.25944611954604602</v>
      </c>
      <c r="S107" s="48">
        <v>0.46162168232843798</v>
      </c>
      <c r="T107" s="48">
        <v>3.3500598714408997E-2</v>
      </c>
      <c r="U107" s="48">
        <v>7.2385106895995005E-2</v>
      </c>
      <c r="V107" s="48">
        <v>4.5047764048335999E-2</v>
      </c>
      <c r="W107" s="48">
        <v>-0.10635343331831</v>
      </c>
      <c r="X107" s="48">
        <v>-6.7665670493455995E-2</v>
      </c>
      <c r="Y107" s="48">
        <v>-0.13038243225903101</v>
      </c>
      <c r="Z107" s="48">
        <v>0.164217160776886</v>
      </c>
      <c r="AA107" s="48">
        <v>0.26020410793899601</v>
      </c>
      <c r="AB107" s="48">
        <v>0.17280015966845799</v>
      </c>
      <c r="AC107" s="48">
        <v>-0.10692147528165299</v>
      </c>
      <c r="AD107" s="48">
        <v>-7.9971936974427005E-2</v>
      </c>
      <c r="AE107" s="48">
        <v>-0.19239613373834599</v>
      </c>
      <c r="AF107" s="48">
        <v>1.8363808808723001E-2</v>
      </c>
      <c r="AG107" s="59">
        <f t="shared" si="3"/>
        <v>0.62295009280006108</v>
      </c>
    </row>
    <row r="108" spans="1:33" x14ac:dyDescent="0.2">
      <c r="A108" s="56" t="s">
        <v>158</v>
      </c>
      <c r="B108" s="48">
        <v>-0.935675715763715</v>
      </c>
      <c r="C108" s="48">
        <v>-0.28309291644724599</v>
      </c>
      <c r="D108" s="48">
        <v>0.17318268713242299</v>
      </c>
      <c r="E108" s="48">
        <v>-0.61378923504816496</v>
      </c>
      <c r="F108" s="48">
        <v>-5.8187093149351998E-2</v>
      </c>
      <c r="G108" s="48">
        <v>-0.12761926138735699</v>
      </c>
      <c r="H108" s="48">
        <v>-0.353055337047539</v>
      </c>
      <c r="I108" s="48">
        <v>-6.4439292672057003E-2</v>
      </c>
      <c r="J108" s="48">
        <v>0.95364774064962599</v>
      </c>
      <c r="K108" s="48">
        <v>-7.9039051905111998E-2</v>
      </c>
      <c r="L108" s="48">
        <v>-0.125083981492529</v>
      </c>
      <c r="M108" s="48">
        <v>0.29828770959452899</v>
      </c>
      <c r="N108" s="48">
        <v>0.114281494805709</v>
      </c>
      <c r="O108" s="48">
        <v>-0.263255447944795</v>
      </c>
      <c r="P108" s="48">
        <v>1.0745197989106E-2</v>
      </c>
      <c r="Q108" s="48">
        <v>0.34229607551406199</v>
      </c>
      <c r="R108" s="48">
        <v>0.58764707188736698</v>
      </c>
      <c r="S108" s="48">
        <v>0.11215674995462201</v>
      </c>
      <c r="T108" s="48">
        <v>8.2305707342515994E-2</v>
      </c>
      <c r="U108" s="48">
        <v>0.140594807469234</v>
      </c>
      <c r="V108" s="48">
        <v>0.28434738448729302</v>
      </c>
      <c r="W108" s="48">
        <v>-0.19018561776983101</v>
      </c>
      <c r="X108" s="48">
        <v>-0.121655942905024</v>
      </c>
      <c r="Y108" s="48">
        <v>-0.313243571031251</v>
      </c>
      <c r="Z108" s="48">
        <v>0.165570608058627</v>
      </c>
      <c r="AA108" s="48">
        <v>0.75993005857908602</v>
      </c>
      <c r="AB108" s="48">
        <v>0.140664623963764</v>
      </c>
      <c r="AC108" s="48">
        <v>-0.216722836232525</v>
      </c>
      <c r="AD108" s="48">
        <v>-0.120495898372669</v>
      </c>
      <c r="AE108" s="48">
        <v>-0.27117433804067897</v>
      </c>
      <c r="AF108" s="48">
        <v>-1.8636206509861E-2</v>
      </c>
      <c r="AG108" s="59">
        <f t="shared" si="3"/>
        <v>1.0306173708256681E-2</v>
      </c>
    </row>
    <row r="109" spans="1:33" x14ac:dyDescent="0.2">
      <c r="A109" s="56" t="s">
        <v>159</v>
      </c>
      <c r="B109" s="48">
        <v>-2.7807846467871098</v>
      </c>
      <c r="C109" s="48">
        <v>-1.7890799054823801</v>
      </c>
      <c r="D109" s="48">
        <v>1.1954874997182801</v>
      </c>
      <c r="E109" s="48">
        <v>-1.6256934088008901</v>
      </c>
      <c r="F109" s="48">
        <v>0.61672927437112601</v>
      </c>
      <c r="G109" s="48">
        <v>-1.4793012685293101</v>
      </c>
      <c r="H109" s="48">
        <v>-2.88043766655638</v>
      </c>
      <c r="I109" s="48">
        <v>-0.52529690324163303</v>
      </c>
      <c r="J109" s="48">
        <v>4.2264646779239596</v>
      </c>
      <c r="K109" s="48">
        <v>0.56401796405467697</v>
      </c>
      <c r="L109" s="48">
        <v>-0.19653764055544401</v>
      </c>
      <c r="M109" s="48">
        <v>1.51412075536696</v>
      </c>
      <c r="N109" s="48">
        <v>0.48033108314075801</v>
      </c>
      <c r="O109" s="48">
        <v>-0.71525260629450504</v>
      </c>
      <c r="P109" s="48">
        <v>-7.6679990009341004E-2</v>
      </c>
      <c r="Q109" s="48">
        <v>1.46664713127917</v>
      </c>
      <c r="R109" s="48">
        <v>2.9568103937558301</v>
      </c>
      <c r="S109" s="48">
        <v>5.3058059264223996</v>
      </c>
      <c r="T109" s="48">
        <v>0.35952532415078098</v>
      </c>
      <c r="U109" s="48">
        <v>1.09114310932965</v>
      </c>
      <c r="V109" s="48">
        <v>1.2719252030396999</v>
      </c>
      <c r="W109" s="48">
        <v>-1.6764451639697899</v>
      </c>
      <c r="X109" s="48">
        <v>-0.89635250354943496</v>
      </c>
      <c r="Y109" s="48">
        <v>-1.64564861792758</v>
      </c>
      <c r="Z109" s="48">
        <v>1.9953226106641899</v>
      </c>
      <c r="AA109" s="48">
        <v>4.7852658207541898</v>
      </c>
      <c r="AB109" s="48">
        <v>1.7711549096760599</v>
      </c>
      <c r="AC109" s="48">
        <v>-0.76780783146836395</v>
      </c>
      <c r="AD109" s="48">
        <v>-0.61016664870070603</v>
      </c>
      <c r="AE109" s="48">
        <v>-1.5749785054637999</v>
      </c>
      <c r="AF109" s="48">
        <v>0.14658701995651999</v>
      </c>
      <c r="AG109" s="59">
        <f t="shared" si="3"/>
        <v>10.506875396267585</v>
      </c>
    </row>
    <row r="110" spans="1:33" x14ac:dyDescent="0.2">
      <c r="A110" s="56" t="s">
        <v>160</v>
      </c>
      <c r="B110" s="48">
        <v>-1.4826871208386601</v>
      </c>
      <c r="C110" s="48">
        <v>-0.87599368979146797</v>
      </c>
      <c r="D110" s="48">
        <v>0.70114514936905203</v>
      </c>
      <c r="E110" s="48">
        <v>-0.14863844846131499</v>
      </c>
      <c r="F110" s="48">
        <v>0.361955117977241</v>
      </c>
      <c r="G110" s="48">
        <v>-1.02659095093358</v>
      </c>
      <c r="H110" s="48">
        <v>-1.7696781523205301</v>
      </c>
      <c r="I110" s="48">
        <v>-0.24872769865177</v>
      </c>
      <c r="J110" s="48">
        <v>2.2544571937479501</v>
      </c>
      <c r="K110" s="48">
        <v>9.9915353220589004E-2</v>
      </c>
      <c r="L110" s="48">
        <v>-0.32702789774185698</v>
      </c>
      <c r="M110" s="48">
        <v>0.93625074416355702</v>
      </c>
      <c r="N110" s="48">
        <v>0.304390474040516</v>
      </c>
      <c r="O110" s="48">
        <v>-0.79675779640077904</v>
      </c>
      <c r="P110" s="48">
        <v>-8.7704212898383996E-2</v>
      </c>
      <c r="Q110" s="48">
        <v>1.18488730532964</v>
      </c>
      <c r="R110" s="48">
        <v>1.8614286244081699</v>
      </c>
      <c r="S110" s="48">
        <v>3.1863367620146699</v>
      </c>
      <c r="T110" s="48">
        <v>0.146456019774379</v>
      </c>
      <c r="U110" s="48">
        <v>0.63515723041843497</v>
      </c>
      <c r="V110" s="48">
        <v>0.76085801891070504</v>
      </c>
      <c r="W110" s="48">
        <v>-0.95908616197810503</v>
      </c>
      <c r="X110" s="48">
        <v>-8.8641477606026003E-2</v>
      </c>
      <c r="Y110" s="48">
        <v>-0.99708392694894699</v>
      </c>
      <c r="Z110" s="48">
        <v>1.20345587493661</v>
      </c>
      <c r="AA110" s="48">
        <v>2.88575653452805</v>
      </c>
      <c r="AB110" s="48">
        <v>1.15366192812811</v>
      </c>
      <c r="AC110" s="48">
        <v>-0.53229530731059505</v>
      </c>
      <c r="AD110" s="48">
        <v>-0.21330114438532</v>
      </c>
      <c r="AE110" s="48">
        <v>-0.74112762780693198</v>
      </c>
      <c r="AF110" s="48">
        <v>9.8865387011654995E-2</v>
      </c>
      <c r="AG110" s="59">
        <f t="shared" si="3"/>
        <v>7.4796361039050634</v>
      </c>
    </row>
    <row r="111" spans="1:33" x14ac:dyDescent="0.2">
      <c r="A111" s="56" t="s">
        <v>161</v>
      </c>
      <c r="B111" s="48">
        <v>-1.5822156486188199</v>
      </c>
      <c r="C111" s="48">
        <v>-0.85663184485418398</v>
      </c>
      <c r="D111" s="48">
        <v>0.39559915226431103</v>
      </c>
      <c r="E111" s="48">
        <v>-0.59525135341147195</v>
      </c>
      <c r="F111" s="48">
        <v>-5.6134905229743001E-2</v>
      </c>
      <c r="G111" s="48">
        <v>-0.78115376495853395</v>
      </c>
      <c r="H111" s="48">
        <v>-1.67600994710531</v>
      </c>
      <c r="I111" s="48">
        <v>-0.21378459310922801</v>
      </c>
      <c r="J111" s="48">
        <v>0.99789486805255201</v>
      </c>
      <c r="K111" s="48">
        <v>0.103339468229383</v>
      </c>
      <c r="L111" s="48">
        <v>-3.5990613425206E-2</v>
      </c>
      <c r="M111" s="48">
        <v>0.28525526388841099</v>
      </c>
      <c r="N111" s="48">
        <v>0.45163326714158197</v>
      </c>
      <c r="O111" s="48">
        <v>-0.789252352449334</v>
      </c>
      <c r="P111" s="48">
        <v>-7.5731952903693001E-2</v>
      </c>
      <c r="Q111" s="48">
        <v>0.60847012093566899</v>
      </c>
      <c r="R111" s="48">
        <v>1.78502542306671</v>
      </c>
      <c r="S111" s="48">
        <v>2.4182866808481802</v>
      </c>
      <c r="T111" s="48">
        <v>7.9090949914877001E-2</v>
      </c>
      <c r="U111" s="48">
        <v>0.25644667232509499</v>
      </c>
      <c r="V111" s="48">
        <v>0.45993514776196298</v>
      </c>
      <c r="W111" s="48">
        <v>-0.93287473669072896</v>
      </c>
      <c r="X111" s="48">
        <v>-0.52181329128774301</v>
      </c>
      <c r="Y111" s="48">
        <v>-0.89998637258607594</v>
      </c>
      <c r="Z111" s="48">
        <v>0.95569467141483699</v>
      </c>
      <c r="AA111" s="48">
        <v>1.38561151913228</v>
      </c>
      <c r="AB111" s="48">
        <v>0.43800869321509101</v>
      </c>
      <c r="AC111" s="48">
        <v>-0.212023137820883</v>
      </c>
      <c r="AD111" s="48">
        <v>-0.43320062676259402</v>
      </c>
      <c r="AE111" s="48">
        <v>-1.10004280138201</v>
      </c>
      <c r="AF111" s="48">
        <v>8.9908386149120001E-2</v>
      </c>
      <c r="AG111" s="59">
        <f t="shared" si="3"/>
        <v>-5.1897658255496526E-2</v>
      </c>
    </row>
    <row r="112" spans="1:33" x14ac:dyDescent="0.2">
      <c r="A112" s="56" t="s">
        <v>162</v>
      </c>
      <c r="B112" s="48">
        <v>0</v>
      </c>
      <c r="C112" s="48">
        <v>0</v>
      </c>
      <c r="D112" s="48">
        <v>0</v>
      </c>
      <c r="E112" s="48">
        <v>0</v>
      </c>
      <c r="F112" s="48">
        <v>0</v>
      </c>
      <c r="G112" s="48">
        <v>0</v>
      </c>
      <c r="H112" s="48">
        <v>0</v>
      </c>
      <c r="I112" s="48">
        <v>0</v>
      </c>
      <c r="J112" s="48">
        <v>0</v>
      </c>
      <c r="K112" s="48">
        <v>0</v>
      </c>
      <c r="L112" s="48">
        <v>0</v>
      </c>
      <c r="M112" s="48">
        <v>0</v>
      </c>
      <c r="N112" s="48">
        <v>0</v>
      </c>
      <c r="O112" s="48">
        <v>0</v>
      </c>
      <c r="P112" s="48">
        <v>0</v>
      </c>
      <c r="Q112" s="48">
        <v>0</v>
      </c>
      <c r="R112" s="48">
        <v>0</v>
      </c>
      <c r="S112" s="48">
        <v>0</v>
      </c>
      <c r="T112" s="48">
        <v>0</v>
      </c>
      <c r="U112" s="48">
        <v>0</v>
      </c>
      <c r="V112" s="48">
        <v>0</v>
      </c>
      <c r="W112" s="48">
        <v>0</v>
      </c>
      <c r="X112" s="48">
        <v>0</v>
      </c>
      <c r="Y112" s="48">
        <v>0</v>
      </c>
      <c r="Z112" s="48">
        <v>0</v>
      </c>
      <c r="AA112" s="48">
        <v>0</v>
      </c>
      <c r="AB112" s="48">
        <v>0</v>
      </c>
      <c r="AC112" s="48">
        <v>0</v>
      </c>
      <c r="AD112" s="48">
        <v>0</v>
      </c>
      <c r="AE112" s="48">
        <v>0</v>
      </c>
      <c r="AF112" s="48">
        <v>0</v>
      </c>
      <c r="AG112" s="59">
        <f t="shared" si="3"/>
        <v>0</v>
      </c>
    </row>
    <row r="113" spans="1:33" x14ac:dyDescent="0.2">
      <c r="A113" s="56" t="s">
        <v>163</v>
      </c>
      <c r="B113" s="48">
        <v>-0.328638281957635</v>
      </c>
      <c r="C113" s="48">
        <v>-0.210062851909182</v>
      </c>
      <c r="D113" s="48">
        <v>0.13465788742160101</v>
      </c>
      <c r="E113" s="48">
        <v>-0.120815864919912</v>
      </c>
      <c r="F113" s="48">
        <v>5.2530213846743001E-2</v>
      </c>
      <c r="G113" s="48">
        <v>-0.175453206201543</v>
      </c>
      <c r="H113" s="48">
        <v>-0.33177954854456199</v>
      </c>
      <c r="I113" s="48">
        <v>-5.6949097858400001E-2</v>
      </c>
      <c r="J113" s="48">
        <v>0.477677338004659</v>
      </c>
      <c r="K113" s="48">
        <v>5.9831858597321E-2</v>
      </c>
      <c r="L113" s="48">
        <v>-6.1260090453040001E-3</v>
      </c>
      <c r="M113" s="48">
        <v>0.17438616484418801</v>
      </c>
      <c r="N113" s="48">
        <v>5.2345650439039999E-2</v>
      </c>
      <c r="O113" s="48">
        <v>-0.13553966799157099</v>
      </c>
      <c r="P113" s="48">
        <v>-1.6099372567286999E-2</v>
      </c>
      <c r="Q113" s="48">
        <v>0.17290850621732201</v>
      </c>
      <c r="R113" s="48">
        <v>0.18450616164469599</v>
      </c>
      <c r="S113" s="48">
        <v>0.54194814386907397</v>
      </c>
      <c r="T113" s="48">
        <v>3.4495018426299998E-2</v>
      </c>
      <c r="U113" s="48">
        <v>9.8973747042699997E-2</v>
      </c>
      <c r="V113" s="48">
        <v>0.107843834574759</v>
      </c>
      <c r="W113" s="48">
        <v>-0.13500809505792699</v>
      </c>
      <c r="X113" s="48">
        <v>-7.4302423809587001E-2</v>
      </c>
      <c r="Y113" s="48">
        <v>-0.12535105773625199</v>
      </c>
      <c r="Z113" s="48">
        <v>0.14279743102276299</v>
      </c>
      <c r="AA113" s="48">
        <v>0.36658440906093698</v>
      </c>
      <c r="AB113" s="48">
        <v>0.152305019490139</v>
      </c>
      <c r="AC113" s="48">
        <v>-8.7680082568670006E-2</v>
      </c>
      <c r="AD113" s="48">
        <v>-8.9777750371136E-2</v>
      </c>
      <c r="AE113" s="48">
        <v>-0.14743044517998</v>
      </c>
      <c r="AF113" s="48">
        <v>1.4103660961925E-2</v>
      </c>
      <c r="AG113" s="59">
        <f t="shared" si="3"/>
        <v>0.72688128974521904</v>
      </c>
    </row>
    <row r="114" spans="1:33" x14ac:dyDescent="0.2">
      <c r="A114" s="56" t="s">
        <v>164</v>
      </c>
      <c r="B114" s="48">
        <v>0</v>
      </c>
      <c r="C114" s="48">
        <v>0</v>
      </c>
      <c r="D114" s="48">
        <v>0</v>
      </c>
      <c r="E114" s="48">
        <v>0</v>
      </c>
      <c r="F114" s="48">
        <v>0</v>
      </c>
      <c r="G114" s="48">
        <v>0</v>
      </c>
      <c r="H114" s="48">
        <v>0</v>
      </c>
      <c r="I114" s="48">
        <v>0</v>
      </c>
      <c r="J114" s="48">
        <v>0</v>
      </c>
      <c r="K114" s="48">
        <v>0</v>
      </c>
      <c r="L114" s="48">
        <v>0</v>
      </c>
      <c r="M114" s="48">
        <v>0</v>
      </c>
      <c r="N114" s="48">
        <v>0</v>
      </c>
      <c r="O114" s="48">
        <v>0</v>
      </c>
      <c r="P114" s="48">
        <v>0</v>
      </c>
      <c r="Q114" s="48">
        <v>0</v>
      </c>
      <c r="R114" s="48">
        <v>0</v>
      </c>
      <c r="S114" s="48">
        <v>0</v>
      </c>
      <c r="T114" s="48">
        <v>0</v>
      </c>
      <c r="U114" s="48">
        <v>0</v>
      </c>
      <c r="V114" s="48">
        <v>0</v>
      </c>
      <c r="W114" s="48">
        <v>0</v>
      </c>
      <c r="X114" s="48">
        <v>0</v>
      </c>
      <c r="Y114" s="48">
        <v>0</v>
      </c>
      <c r="Z114" s="48">
        <v>0</v>
      </c>
      <c r="AA114" s="48">
        <v>0</v>
      </c>
      <c r="AB114" s="48">
        <v>0</v>
      </c>
      <c r="AC114" s="48">
        <v>0</v>
      </c>
      <c r="AD114" s="48">
        <v>0</v>
      </c>
      <c r="AE114" s="48">
        <v>0</v>
      </c>
      <c r="AF114" s="48">
        <v>0</v>
      </c>
      <c r="AG114" s="59">
        <f t="shared" si="3"/>
        <v>0</v>
      </c>
    </row>
    <row r="115" spans="1:33" x14ac:dyDescent="0.2">
      <c r="A115" s="56" t="s">
        <v>165</v>
      </c>
      <c r="B115" s="48">
        <v>-0.35562741146285398</v>
      </c>
      <c r="C115" s="48">
        <v>-0.191714130631017</v>
      </c>
      <c r="D115" s="48">
        <v>8.1959322366113002E-2</v>
      </c>
      <c r="E115" s="48">
        <v>-0.17501222550773499</v>
      </c>
      <c r="F115" s="48">
        <v>-8.1075021623960006E-2</v>
      </c>
      <c r="G115" s="48">
        <v>-0.155528782199298</v>
      </c>
      <c r="H115" s="48">
        <v>-0.22967175963949099</v>
      </c>
      <c r="I115" s="48">
        <v>-3.8958367884945E-2</v>
      </c>
      <c r="J115" s="48">
        <v>2.1462997781139002E-2</v>
      </c>
      <c r="K115" s="48">
        <v>5.9648532319673001E-2</v>
      </c>
      <c r="L115" s="48">
        <v>-5.0544404820599999E-2</v>
      </c>
      <c r="M115" s="48">
        <v>7.2328706568296E-2</v>
      </c>
      <c r="N115" s="48">
        <v>0.10310307845588899</v>
      </c>
      <c r="O115" s="48">
        <v>-0.13465314375267001</v>
      </c>
      <c r="P115" s="48">
        <v>-7.3799861762980003E-3</v>
      </c>
      <c r="Q115" s="48">
        <v>-5.0691881234379999E-3</v>
      </c>
      <c r="R115" s="48">
        <v>0.25156596618515298</v>
      </c>
      <c r="S115" s="48">
        <v>9.0164767068200008E-3</v>
      </c>
      <c r="T115" s="48">
        <v>2.7241468373069001E-2</v>
      </c>
      <c r="U115" s="48">
        <v>7.5568758015442994E-2</v>
      </c>
      <c r="V115" s="48">
        <v>8.2051005316063005E-2</v>
      </c>
      <c r="W115" s="48">
        <v>-9.4354415910750999E-2</v>
      </c>
      <c r="X115" s="48">
        <v>-7.0248365327991003E-2</v>
      </c>
      <c r="Y115" s="48">
        <v>0</v>
      </c>
      <c r="Z115" s="48">
        <v>-9.1290067684459998E-3</v>
      </c>
      <c r="AA115" s="48">
        <v>0.34378005307014597</v>
      </c>
      <c r="AB115" s="48">
        <v>3.3770142712336998E-2</v>
      </c>
      <c r="AC115" s="48">
        <v>-5.8947331993036998E-2</v>
      </c>
      <c r="AD115" s="48">
        <v>-5.6832779366680998E-2</v>
      </c>
      <c r="AE115" s="48">
        <v>-0.13140278835097</v>
      </c>
      <c r="AF115" s="48">
        <v>-2.9432774837463999E-2</v>
      </c>
      <c r="AG115" s="59">
        <f t="shared" si="3"/>
        <v>-0.71408537650750514</v>
      </c>
    </row>
    <row r="116" spans="1:33" x14ac:dyDescent="0.2">
      <c r="A116" s="56" t="s">
        <v>166</v>
      </c>
      <c r="B116" s="48">
        <v>-0.65872594015084296</v>
      </c>
      <c r="C116" s="48">
        <v>-0.73050059041324</v>
      </c>
      <c r="D116" s="48">
        <v>0.471335320046328</v>
      </c>
      <c r="E116" s="48">
        <v>-0.66643997628738605</v>
      </c>
      <c r="F116" s="48">
        <v>0.25791512654099802</v>
      </c>
      <c r="G116" s="48">
        <v>-0.60181008710087003</v>
      </c>
      <c r="H116" s="48">
        <v>-1.1712233674688599</v>
      </c>
      <c r="I116" s="48">
        <v>-0.206559849616963</v>
      </c>
      <c r="J116" s="48">
        <v>1.71460660521296</v>
      </c>
      <c r="K116" s="48">
        <v>0.17967879932901101</v>
      </c>
      <c r="L116" s="48">
        <v>-6.6491612669920999E-2</v>
      </c>
      <c r="M116" s="48">
        <v>0.63718649721232101</v>
      </c>
      <c r="N116" s="48">
        <v>0.201855163926068</v>
      </c>
      <c r="O116" s="48">
        <v>-0.39977297163261899</v>
      </c>
      <c r="P116" s="48">
        <v>-6.0216252383399997E-2</v>
      </c>
      <c r="Q116" s="48">
        <v>0.58460155356150501</v>
      </c>
      <c r="R116" s="48">
        <v>1.0724662904339</v>
      </c>
      <c r="S116" s="48">
        <v>2.3013660844682602</v>
      </c>
      <c r="T116" s="48">
        <v>0.147593467831068</v>
      </c>
      <c r="U116" s="48">
        <v>0.44203485309156698</v>
      </c>
      <c r="V116" s="48">
        <v>0.497057375264989</v>
      </c>
      <c r="W116" s="48">
        <v>-0.68456252262144301</v>
      </c>
      <c r="X116" s="48">
        <v>-0.35699406513887499</v>
      </c>
      <c r="Y116" s="48">
        <v>-0.67045008617243995</v>
      </c>
      <c r="Z116" s="48">
        <v>0.81555517156575297</v>
      </c>
      <c r="AA116" s="48">
        <v>1.9020604973189099</v>
      </c>
      <c r="AB116" s="48">
        <v>0.76817696727640605</v>
      </c>
      <c r="AC116" s="48">
        <v>-0.35865156698947198</v>
      </c>
      <c r="AD116" s="48">
        <v>-0.30333245770947198</v>
      </c>
      <c r="AE116" s="48">
        <v>-0.76092834364267004</v>
      </c>
      <c r="AF116" s="48">
        <v>3.0759202846115E-2</v>
      </c>
      <c r="AG116" s="59">
        <f t="shared" si="3"/>
        <v>4.3275892859276848</v>
      </c>
    </row>
    <row r="117" spans="1:33" x14ac:dyDescent="0.2">
      <c r="A117" s="56" t="s">
        <v>167</v>
      </c>
      <c r="B117" s="48">
        <v>-1.83866907436338</v>
      </c>
      <c r="C117" s="48">
        <v>-0.16129662380245599</v>
      </c>
      <c r="D117" s="48">
        <v>0.180783645958522</v>
      </c>
      <c r="E117" s="48">
        <v>-1.2296334197629799</v>
      </c>
      <c r="F117" s="48">
        <v>-0.23844870932152101</v>
      </c>
      <c r="G117" s="48">
        <v>-8.3813015028082E-2</v>
      </c>
      <c r="H117" s="48">
        <v>-1.01977579995906</v>
      </c>
      <c r="I117" s="48">
        <v>-1.3554414637475001E-2</v>
      </c>
      <c r="J117" s="48">
        <v>1.3911386707082001</v>
      </c>
      <c r="K117" s="48">
        <v>-0.22477673428550099</v>
      </c>
      <c r="L117" s="48">
        <v>-0.30461076781490398</v>
      </c>
      <c r="M117" s="48">
        <v>0.98633652272968098</v>
      </c>
      <c r="N117" s="48">
        <v>0.64300017006371601</v>
      </c>
      <c r="O117" s="48">
        <v>-0.70857398852737796</v>
      </c>
      <c r="P117" s="48">
        <v>-8.7281505531996997E-2</v>
      </c>
      <c r="Q117" s="48">
        <v>0.97309844307048599</v>
      </c>
      <c r="R117" s="48">
        <v>1.2600666367424</v>
      </c>
      <c r="S117" s="48">
        <v>0.26274628308761</v>
      </c>
      <c r="T117" s="48">
        <v>0.18795424645858599</v>
      </c>
      <c r="U117" s="48">
        <v>0.65984597645812704</v>
      </c>
      <c r="V117" s="48">
        <v>0.47406868865986701</v>
      </c>
      <c r="W117" s="48">
        <v>-0.68382623298916501</v>
      </c>
      <c r="X117" s="48">
        <v>-0.58514092146114804</v>
      </c>
      <c r="Y117" s="48">
        <v>0</v>
      </c>
      <c r="Z117" s="48">
        <v>0</v>
      </c>
      <c r="AA117" s="48">
        <v>0.84720429892903704</v>
      </c>
      <c r="AB117" s="48">
        <v>0.112143772508004</v>
      </c>
      <c r="AC117" s="48">
        <v>-0.31958147597592501</v>
      </c>
      <c r="AD117" s="48">
        <v>-0.17704885050247601</v>
      </c>
      <c r="AE117" s="48">
        <v>-0.34685604409011001</v>
      </c>
      <c r="AF117" s="48">
        <v>-0.12200931151104701</v>
      </c>
      <c r="AG117" s="59">
        <f t="shared" si="3"/>
        <v>-0.16650953419036879</v>
      </c>
    </row>
    <row r="118" spans="1:33" x14ac:dyDescent="0.2">
      <c r="A118" s="56" t="s">
        <v>168</v>
      </c>
      <c r="B118" s="48">
        <v>-0.48913687191195598</v>
      </c>
      <c r="C118" s="48">
        <v>-0.2631684112039</v>
      </c>
      <c r="D118" s="48">
        <v>0.13022218536146399</v>
      </c>
      <c r="E118" s="48">
        <v>-0.181882206847924</v>
      </c>
      <c r="F118" s="48">
        <v>5.2290485411066998E-2</v>
      </c>
      <c r="G118" s="48">
        <v>-0.23005134247283701</v>
      </c>
      <c r="H118" s="48">
        <v>-0.48585029432019899</v>
      </c>
      <c r="I118" s="48">
        <v>-9.5962885397589001E-2</v>
      </c>
      <c r="J118" s="48">
        <v>0.71759515234195104</v>
      </c>
      <c r="K118" s="48">
        <v>8.806895049407E-2</v>
      </c>
      <c r="L118" s="48">
        <v>-3.9304746637792001E-2</v>
      </c>
      <c r="M118" s="48">
        <v>0.21401897849360699</v>
      </c>
      <c r="N118" s="48">
        <v>8.2734231182040999E-2</v>
      </c>
      <c r="O118" s="48">
        <v>-8.3532866581412998E-2</v>
      </c>
      <c r="P118" s="48">
        <v>1.9023705867795001E-2</v>
      </c>
      <c r="Q118" s="48">
        <v>0.31681474390563702</v>
      </c>
      <c r="R118" s="48">
        <v>0.47511042886934601</v>
      </c>
      <c r="S118" s="48">
        <v>0.786855840971739</v>
      </c>
      <c r="T118" s="48">
        <v>4.8828012996257997E-2</v>
      </c>
      <c r="U118" s="48">
        <v>0.12939474640290399</v>
      </c>
      <c r="V118" s="48">
        <v>0.13820950413050401</v>
      </c>
      <c r="W118" s="48">
        <v>-0.197973795680156</v>
      </c>
      <c r="X118" s="48">
        <v>-7.8687668244527997E-2</v>
      </c>
      <c r="Y118" s="48">
        <v>-0.15287881902599801</v>
      </c>
      <c r="Z118" s="48">
        <v>0.18320730923579401</v>
      </c>
      <c r="AA118" s="48">
        <v>0.44793691751459802</v>
      </c>
      <c r="AB118" s="48">
        <v>0.19312844510504701</v>
      </c>
      <c r="AC118" s="48">
        <v>-0.14423629413891001</v>
      </c>
      <c r="AD118" s="48">
        <v>-0.13892031979716099</v>
      </c>
      <c r="AE118" s="48">
        <v>-0.30237265028202198</v>
      </c>
      <c r="AF118" s="48">
        <v>2.7652735843487999E-2</v>
      </c>
      <c r="AG118" s="59">
        <f t="shared" si="3"/>
        <v>1.1671332015849252</v>
      </c>
    </row>
    <row r="119" spans="1:33" x14ac:dyDescent="0.2">
      <c r="A119" s="56" t="s">
        <v>169</v>
      </c>
      <c r="B119" s="48">
        <v>-1.4338967988221101</v>
      </c>
      <c r="C119" s="48">
        <v>-1.0605456497435</v>
      </c>
      <c r="D119" s="48">
        <v>0.59978069413221702</v>
      </c>
      <c r="E119" s="48">
        <v>-0.84543834474270096</v>
      </c>
      <c r="F119" s="48">
        <v>0.36021383062606199</v>
      </c>
      <c r="G119" s="48">
        <v>-0.71702335159577202</v>
      </c>
      <c r="H119" s="48">
        <v>-1.44789390120085</v>
      </c>
      <c r="I119" s="48">
        <v>-0.29307955539869901</v>
      </c>
      <c r="J119" s="48">
        <v>2.3514381388083301</v>
      </c>
      <c r="K119" s="48">
        <v>0.23833809693192601</v>
      </c>
      <c r="L119" s="48">
        <v>-7.7274304268844005E-2</v>
      </c>
      <c r="M119" s="48">
        <v>0.82108475290754201</v>
      </c>
      <c r="N119" s="48">
        <v>0.38208286589818102</v>
      </c>
      <c r="O119" s="48">
        <v>-0.74084549919898102</v>
      </c>
      <c r="P119" s="48">
        <v>-4.7514256932408003E-2</v>
      </c>
      <c r="Q119" s="48">
        <v>1.0598004640927401</v>
      </c>
      <c r="R119" s="48">
        <v>1.79720571982083</v>
      </c>
      <c r="S119" s="48">
        <v>2.98998724785692</v>
      </c>
      <c r="T119" s="48">
        <v>0.197628434403222</v>
      </c>
      <c r="U119" s="48">
        <v>0.53985131972755496</v>
      </c>
      <c r="V119" s="48">
        <v>0.60444817044172705</v>
      </c>
      <c r="W119" s="48">
        <v>-0.85508020716720301</v>
      </c>
      <c r="X119" s="48">
        <v>-0.419289868021469</v>
      </c>
      <c r="Y119" s="48">
        <v>-0.88174280235563096</v>
      </c>
      <c r="Z119" s="48">
        <v>1.0111791639801999</v>
      </c>
      <c r="AA119" s="48">
        <v>2.5223345198518801</v>
      </c>
      <c r="AB119" s="48">
        <v>0.89623250544516297</v>
      </c>
      <c r="AC119" s="48">
        <v>-0.48453568290860399</v>
      </c>
      <c r="AD119" s="48">
        <v>-0.35154718189359702</v>
      </c>
      <c r="AE119" s="48">
        <v>-1.0300360329151901</v>
      </c>
      <c r="AF119" s="48">
        <v>-2.4135966724782999E-2</v>
      </c>
      <c r="AG119" s="59">
        <f t="shared" si="3"/>
        <v>5.6617265210341525</v>
      </c>
    </row>
    <row r="120" spans="1:33" x14ac:dyDescent="0.2">
      <c r="A120" s="56" t="s">
        <v>170</v>
      </c>
      <c r="B120" s="48">
        <v>0</v>
      </c>
      <c r="C120" s="48">
        <v>0</v>
      </c>
      <c r="D120" s="48">
        <v>0</v>
      </c>
      <c r="E120" s="48">
        <v>0</v>
      </c>
      <c r="F120" s="48">
        <v>0</v>
      </c>
      <c r="G120" s="48">
        <v>0</v>
      </c>
      <c r="H120" s="48">
        <v>0</v>
      </c>
      <c r="I120" s="48">
        <v>0</v>
      </c>
      <c r="J120" s="48">
        <v>0</v>
      </c>
      <c r="K120" s="48">
        <v>0</v>
      </c>
      <c r="L120" s="48">
        <v>0</v>
      </c>
      <c r="M120" s="48">
        <v>0</v>
      </c>
      <c r="N120" s="48">
        <v>0</v>
      </c>
      <c r="O120" s="48">
        <v>0</v>
      </c>
      <c r="P120" s="48">
        <v>0</v>
      </c>
      <c r="Q120" s="48">
        <v>0</v>
      </c>
      <c r="R120" s="48">
        <v>0</v>
      </c>
      <c r="S120" s="48">
        <v>0</v>
      </c>
      <c r="T120" s="48">
        <v>0</v>
      </c>
      <c r="U120" s="48">
        <v>0</v>
      </c>
      <c r="V120" s="48">
        <v>0</v>
      </c>
      <c r="W120" s="48">
        <v>0</v>
      </c>
      <c r="X120" s="48">
        <v>0</v>
      </c>
      <c r="Y120" s="48">
        <v>0</v>
      </c>
      <c r="Z120" s="48">
        <v>0</v>
      </c>
      <c r="AA120" s="48">
        <v>0</v>
      </c>
      <c r="AB120" s="48">
        <v>0</v>
      </c>
      <c r="AC120" s="48">
        <v>0</v>
      </c>
      <c r="AD120" s="48">
        <v>0</v>
      </c>
      <c r="AE120" s="48">
        <v>0</v>
      </c>
      <c r="AF120" s="48">
        <v>0</v>
      </c>
      <c r="AG120" s="59">
        <f t="shared" si="3"/>
        <v>0</v>
      </c>
    </row>
    <row r="121" spans="1:33" x14ac:dyDescent="0.2">
      <c r="A121" s="56" t="s">
        <v>171</v>
      </c>
      <c r="B121" s="48">
        <v>0</v>
      </c>
      <c r="C121" s="48">
        <v>0</v>
      </c>
      <c r="D121" s="48">
        <v>0</v>
      </c>
      <c r="E121" s="48">
        <v>0</v>
      </c>
      <c r="F121" s="48">
        <v>0</v>
      </c>
      <c r="G121" s="48">
        <v>0</v>
      </c>
      <c r="H121" s="48">
        <v>0</v>
      </c>
      <c r="I121" s="48">
        <v>0</v>
      </c>
      <c r="J121" s="48">
        <v>0</v>
      </c>
      <c r="K121" s="48">
        <v>0</v>
      </c>
      <c r="L121" s="48">
        <v>0</v>
      </c>
      <c r="M121" s="48">
        <v>0</v>
      </c>
      <c r="N121" s="48">
        <v>0</v>
      </c>
      <c r="O121" s="48">
        <v>0</v>
      </c>
      <c r="P121" s="48">
        <v>0</v>
      </c>
      <c r="Q121" s="48">
        <v>0</v>
      </c>
      <c r="R121" s="48">
        <v>0</v>
      </c>
      <c r="S121" s="48">
        <v>0</v>
      </c>
      <c r="T121" s="48">
        <v>0</v>
      </c>
      <c r="U121" s="48">
        <v>0</v>
      </c>
      <c r="V121" s="48">
        <v>0</v>
      </c>
      <c r="W121" s="48">
        <v>0</v>
      </c>
      <c r="X121" s="48">
        <v>0</v>
      </c>
      <c r="Y121" s="48">
        <v>0</v>
      </c>
      <c r="Z121" s="48">
        <v>0</v>
      </c>
      <c r="AA121" s="48">
        <v>0</v>
      </c>
      <c r="AB121" s="48">
        <v>0</v>
      </c>
      <c r="AC121" s="48">
        <v>0</v>
      </c>
      <c r="AD121" s="48">
        <v>0</v>
      </c>
      <c r="AE121" s="48">
        <v>0</v>
      </c>
      <c r="AF121" s="48">
        <v>0</v>
      </c>
      <c r="AG121" s="59">
        <f t="shared" si="3"/>
        <v>0</v>
      </c>
    </row>
    <row r="122" spans="1:33" x14ac:dyDescent="0.2">
      <c r="A122" s="56" t="s">
        <v>172</v>
      </c>
      <c r="B122" s="48">
        <v>0</v>
      </c>
      <c r="C122" s="48">
        <v>0</v>
      </c>
      <c r="D122" s="48">
        <v>0</v>
      </c>
      <c r="E122" s="48">
        <v>0</v>
      </c>
      <c r="F122" s="48">
        <v>0</v>
      </c>
      <c r="G122" s="48">
        <v>0</v>
      </c>
      <c r="H122" s="48">
        <v>0</v>
      </c>
      <c r="I122" s="48">
        <v>0</v>
      </c>
      <c r="J122" s="48">
        <v>0</v>
      </c>
      <c r="K122" s="48">
        <v>0</v>
      </c>
      <c r="L122" s="48">
        <v>0</v>
      </c>
      <c r="M122" s="48">
        <v>0</v>
      </c>
      <c r="N122" s="48">
        <v>0</v>
      </c>
      <c r="O122" s="48">
        <v>0</v>
      </c>
      <c r="P122" s="48">
        <v>0</v>
      </c>
      <c r="Q122" s="48">
        <v>0</v>
      </c>
      <c r="R122" s="48">
        <v>0</v>
      </c>
      <c r="S122" s="48">
        <v>0</v>
      </c>
      <c r="T122" s="48">
        <v>0</v>
      </c>
      <c r="U122" s="48">
        <v>0</v>
      </c>
      <c r="V122" s="48">
        <v>0</v>
      </c>
      <c r="W122" s="48">
        <v>0</v>
      </c>
      <c r="X122" s="48">
        <v>0</v>
      </c>
      <c r="Y122" s="48">
        <v>0</v>
      </c>
      <c r="Z122" s="48">
        <v>0</v>
      </c>
      <c r="AA122" s="48">
        <v>0</v>
      </c>
      <c r="AB122" s="48">
        <v>0</v>
      </c>
      <c r="AC122" s="48">
        <v>0</v>
      </c>
      <c r="AD122" s="48">
        <v>0</v>
      </c>
      <c r="AE122" s="48">
        <v>0</v>
      </c>
      <c r="AF122" s="48">
        <v>0</v>
      </c>
      <c r="AG122" s="59">
        <f t="shared" si="3"/>
        <v>0</v>
      </c>
    </row>
    <row r="123" spans="1:33" x14ac:dyDescent="0.2">
      <c r="A123" s="56" t="s">
        <v>173</v>
      </c>
      <c r="B123" s="48">
        <v>0</v>
      </c>
      <c r="C123" s="48">
        <v>0</v>
      </c>
      <c r="D123" s="48">
        <v>0</v>
      </c>
      <c r="E123" s="48">
        <v>0</v>
      </c>
      <c r="F123" s="48">
        <v>0</v>
      </c>
      <c r="G123" s="48">
        <v>0</v>
      </c>
      <c r="H123" s="48">
        <v>0</v>
      </c>
      <c r="I123" s="48">
        <v>0</v>
      </c>
      <c r="J123" s="48">
        <v>0</v>
      </c>
      <c r="K123" s="48">
        <v>0</v>
      </c>
      <c r="L123" s="48">
        <v>0</v>
      </c>
      <c r="M123" s="48">
        <v>0</v>
      </c>
      <c r="N123" s="48">
        <v>0</v>
      </c>
      <c r="O123" s="48">
        <v>0</v>
      </c>
      <c r="P123" s="48">
        <v>0</v>
      </c>
      <c r="Q123" s="48">
        <v>0</v>
      </c>
      <c r="R123" s="48">
        <v>0</v>
      </c>
      <c r="S123" s="48">
        <v>0</v>
      </c>
      <c r="T123" s="48">
        <v>0</v>
      </c>
      <c r="U123" s="48">
        <v>0</v>
      </c>
      <c r="V123" s="48">
        <v>0</v>
      </c>
      <c r="W123" s="48">
        <v>0</v>
      </c>
      <c r="X123" s="48">
        <v>0</v>
      </c>
      <c r="Y123" s="48">
        <v>0</v>
      </c>
      <c r="Z123" s="48">
        <v>0</v>
      </c>
      <c r="AA123" s="48">
        <v>0</v>
      </c>
      <c r="AB123" s="48">
        <v>0</v>
      </c>
      <c r="AC123" s="48">
        <v>0</v>
      </c>
      <c r="AD123" s="48">
        <v>0</v>
      </c>
      <c r="AE123" s="48">
        <v>0</v>
      </c>
      <c r="AF123" s="48">
        <v>0</v>
      </c>
      <c r="AG123" s="59">
        <f t="shared" si="3"/>
        <v>0</v>
      </c>
    </row>
    <row r="124" spans="1:33" x14ac:dyDescent="0.2">
      <c r="A124" s="56" t="s">
        <v>86</v>
      </c>
      <c r="B124" s="48">
        <v>-0.28818621905835401</v>
      </c>
      <c r="C124" s="48">
        <v>-0.266702915425098</v>
      </c>
      <c r="D124" s="48">
        <v>0.12911355255309201</v>
      </c>
      <c r="E124" s="48">
        <v>-5.9460618410953001E-2</v>
      </c>
      <c r="F124" s="48">
        <v>0.17736773460790101</v>
      </c>
      <c r="G124" s="48">
        <v>-0.241788344624666</v>
      </c>
      <c r="H124" s="48">
        <v>-0.30335718179985</v>
      </c>
      <c r="I124" s="48">
        <v>-5.8820985282354001E-2</v>
      </c>
      <c r="J124" s="48">
        <v>0.48901501377352702</v>
      </c>
      <c r="K124" s="48">
        <v>1.6470347601811E-2</v>
      </c>
      <c r="L124" s="48">
        <v>-5.4099087431970002E-3</v>
      </c>
      <c r="M124" s="48">
        <v>8.3847597254315995E-2</v>
      </c>
      <c r="N124" s="48">
        <v>4.8434808514209997E-2</v>
      </c>
      <c r="O124" s="48">
        <v>-0.13104096640392399</v>
      </c>
      <c r="P124" s="48">
        <v>-2.0817292316254999E-2</v>
      </c>
      <c r="Q124" s="48">
        <v>0.36802923452387598</v>
      </c>
      <c r="R124" s="48">
        <v>0.220545387152879</v>
      </c>
      <c r="S124" s="48">
        <v>0.21343294482758601</v>
      </c>
      <c r="T124" s="48">
        <v>3.6573703642180003E-2</v>
      </c>
      <c r="U124" s="48">
        <v>6.0546552979786998E-2</v>
      </c>
      <c r="V124" s="48">
        <v>0.137948889167442</v>
      </c>
      <c r="W124" s="48">
        <v>-0.15257065554445901</v>
      </c>
      <c r="X124" s="48">
        <v>-0.14771736735673299</v>
      </c>
      <c r="Y124" s="48">
        <v>-5.5298557039100998E-2</v>
      </c>
      <c r="Z124" s="48">
        <v>6.1409319979915999E-2</v>
      </c>
      <c r="AA124" s="48">
        <v>0.45533427054751602</v>
      </c>
      <c r="AB124" s="48">
        <v>0.22688424577841301</v>
      </c>
      <c r="AC124" s="48">
        <v>-8.3597910609213996E-2</v>
      </c>
      <c r="AD124" s="48">
        <v>1.5258779295323001E-2</v>
      </c>
      <c r="AE124" s="48">
        <v>-0.35924226698411199</v>
      </c>
      <c r="AF124" s="48">
        <v>1.0114605270291E-2</v>
      </c>
      <c r="AG124" s="59">
        <f t="shared" si="3"/>
        <v>0.57631579787179588</v>
      </c>
    </row>
    <row r="125" spans="1:33" x14ac:dyDescent="0.2">
      <c r="A125" s="56" t="s">
        <v>87</v>
      </c>
      <c r="B125" s="48">
        <v>-0.96268598241414705</v>
      </c>
      <c r="C125" s="48">
        <v>-0.96662807099140302</v>
      </c>
      <c r="D125" s="48">
        <v>0.59205306651548995</v>
      </c>
      <c r="E125" s="48">
        <v>-0.46481709153543199</v>
      </c>
      <c r="F125" s="48">
        <v>0.27089399085677301</v>
      </c>
      <c r="G125" s="48">
        <v>-0.39548455316984898</v>
      </c>
      <c r="H125" s="48">
        <v>-0.79315121305136305</v>
      </c>
      <c r="I125" s="48">
        <v>-0.196063929345621</v>
      </c>
      <c r="J125" s="48">
        <v>2.2226064128972198</v>
      </c>
      <c r="K125" s="48">
        <v>0.22577815805586601</v>
      </c>
      <c r="L125" s="48">
        <v>0.14751565315838899</v>
      </c>
      <c r="M125" s="48">
        <v>0.35622479462860601</v>
      </c>
      <c r="N125" s="48">
        <v>0.186456451379855</v>
      </c>
      <c r="O125" s="48">
        <v>-0.35305066610741098</v>
      </c>
      <c r="P125" s="48">
        <v>-0.11735661993676599</v>
      </c>
      <c r="Q125" s="48">
        <v>1.56718494804443</v>
      </c>
      <c r="R125" s="48">
        <v>2.0650302565602199</v>
      </c>
      <c r="S125" s="48">
        <v>1.5869037926352401</v>
      </c>
      <c r="T125" s="48">
        <v>7.5647671499535996E-2</v>
      </c>
      <c r="U125" s="48">
        <v>0.244673922904975</v>
      </c>
      <c r="V125" s="48">
        <v>0.34227495128417601</v>
      </c>
      <c r="W125" s="48">
        <v>-0.56203818525494398</v>
      </c>
      <c r="X125" s="48">
        <v>-0.59931141736323701</v>
      </c>
      <c r="Y125" s="48">
        <v>-0.64956681258873294</v>
      </c>
      <c r="Z125" s="48">
        <v>1.3907849953320499</v>
      </c>
      <c r="AA125" s="48">
        <v>1.30879678472682</v>
      </c>
      <c r="AB125" s="48">
        <v>0.44453374413058799</v>
      </c>
      <c r="AC125" s="48">
        <v>-0.21863037007981501</v>
      </c>
      <c r="AD125" s="48">
        <v>2.9449170951167999E-2</v>
      </c>
      <c r="AE125" s="48">
        <v>-1.27192457992559</v>
      </c>
      <c r="AF125" s="48">
        <v>-3.1047475820988001E-2</v>
      </c>
      <c r="AG125" s="59">
        <f t="shared" si="3"/>
        <v>5.4750517979761026</v>
      </c>
    </row>
    <row r="126" spans="1:33" x14ac:dyDescent="0.2">
      <c r="A126" s="56" t="s">
        <v>88</v>
      </c>
      <c r="B126" s="48">
        <v>-7.9459862002840997E-2</v>
      </c>
      <c r="C126" s="48">
        <v>-8.5012048357054004E-2</v>
      </c>
      <c r="D126" s="48">
        <v>2.8025111226027001E-2</v>
      </c>
      <c r="E126" s="48">
        <v>-3.748058783687E-2</v>
      </c>
      <c r="F126" s="48">
        <v>6.5882881728476006E-2</v>
      </c>
      <c r="G126" s="48">
        <v>-6.1609026584659998E-2</v>
      </c>
      <c r="H126" s="48">
        <v>-0.11252110965198001</v>
      </c>
      <c r="I126" s="48">
        <v>-2.0474298564185998E-2</v>
      </c>
      <c r="J126" s="48">
        <v>0.14995756213536099</v>
      </c>
      <c r="K126" s="48">
        <v>1.1358191442213001E-2</v>
      </c>
      <c r="L126" s="48">
        <v>-4.5719450584459998E-3</v>
      </c>
      <c r="M126" s="48">
        <v>4.1390625972287001E-2</v>
      </c>
      <c r="N126" s="48">
        <v>4.5621480736454001E-2</v>
      </c>
      <c r="O126" s="48">
        <v>-4.9044741632673E-2</v>
      </c>
      <c r="P126" s="48">
        <v>-1.0926169117943E-2</v>
      </c>
      <c r="Q126" s="48">
        <v>9.6746134609750997E-2</v>
      </c>
      <c r="R126" s="48">
        <v>7.7214598539629004E-2</v>
      </c>
      <c r="S126" s="48">
        <v>0.12486263533238399</v>
      </c>
      <c r="T126" s="48">
        <v>1.0122581742983999E-2</v>
      </c>
      <c r="U126" s="48">
        <v>2.6139245179355002E-2</v>
      </c>
      <c r="V126" s="48">
        <v>4.5239286243207E-2</v>
      </c>
      <c r="W126" s="48">
        <v>-5.1449860396747003E-2</v>
      </c>
      <c r="X126" s="48">
        <v>-4.2359300648839998E-2</v>
      </c>
      <c r="Y126" s="48">
        <v>-3.6837904150119997E-2</v>
      </c>
      <c r="Z126" s="48">
        <v>4.4128186513682E-2</v>
      </c>
      <c r="AA126" s="48">
        <v>0.181973059666697</v>
      </c>
      <c r="AB126" s="48">
        <v>6.7339117992381001E-2</v>
      </c>
      <c r="AC126" s="48">
        <v>-2.8927125030665E-2</v>
      </c>
      <c r="AD126" s="48">
        <v>-4.9305142456359998E-3</v>
      </c>
      <c r="AE126" s="48">
        <v>-9.5614182609511003E-2</v>
      </c>
      <c r="AF126" s="48">
        <v>3.2298980221920001E-3</v>
      </c>
      <c r="AG126" s="59">
        <f t="shared" si="3"/>
        <v>0.29801192119490788</v>
      </c>
    </row>
    <row r="127" spans="1:33" x14ac:dyDescent="0.2">
      <c r="A127" s="56" t="s">
        <v>174</v>
      </c>
      <c r="B127" s="48">
        <v>-4.2035398726274504</v>
      </c>
      <c r="C127" s="48">
        <v>-2.71728497842102</v>
      </c>
      <c r="D127" s="48">
        <v>1.79596213062632</v>
      </c>
      <c r="E127" s="48">
        <v>-2.4531330356113501</v>
      </c>
      <c r="F127" s="48">
        <v>0.91162493294831504</v>
      </c>
      <c r="G127" s="48">
        <v>-2.2155785285320602</v>
      </c>
      <c r="H127" s="48">
        <v>-4.3560999725350902</v>
      </c>
      <c r="I127" s="48">
        <v>-0.79065288336593098</v>
      </c>
      <c r="J127" s="48">
        <v>5.6180586777834902</v>
      </c>
      <c r="K127" s="48">
        <v>0.49599003114040802</v>
      </c>
      <c r="L127" s="48">
        <v>-0.173533285411926</v>
      </c>
      <c r="M127" s="48">
        <v>1.42543077651007</v>
      </c>
      <c r="N127" s="48">
        <v>0.78569863547188701</v>
      </c>
      <c r="O127" s="48">
        <v>-1.5616363949340599</v>
      </c>
      <c r="P127" s="48">
        <v>-0.156864037055887</v>
      </c>
      <c r="Q127" s="48">
        <v>1.69861573452486</v>
      </c>
      <c r="R127" s="48">
        <v>3.2471591398095598</v>
      </c>
      <c r="S127" s="48">
        <v>3.86848322294103</v>
      </c>
      <c r="T127" s="48">
        <v>0.22329262777332501</v>
      </c>
      <c r="U127" s="48">
        <v>0.78411572755953696</v>
      </c>
      <c r="V127" s="48">
        <v>0.99733314324185596</v>
      </c>
      <c r="W127" s="48">
        <v>-1.1739028764427799</v>
      </c>
      <c r="X127" s="48">
        <v>-0.65699832010565895</v>
      </c>
      <c r="Y127" s="48">
        <v>-1.1418893015077101</v>
      </c>
      <c r="Z127" s="48">
        <v>1.4233086019305199</v>
      </c>
      <c r="AA127" s="48">
        <v>3.5671714503683498</v>
      </c>
      <c r="AB127" s="48">
        <v>1.13257061250067</v>
      </c>
      <c r="AC127" s="48">
        <v>-0.93090064557096097</v>
      </c>
      <c r="AD127" s="48">
        <v>-0.77011660556595196</v>
      </c>
      <c r="AE127" s="48">
        <v>-1.44132355302937</v>
      </c>
      <c r="AF127" s="48">
        <v>1.7375724471548001E-2</v>
      </c>
      <c r="AG127" s="59">
        <f t="shared" si="3"/>
        <v>3.2487368788845381</v>
      </c>
    </row>
    <row r="128" spans="1:33" x14ac:dyDescent="0.2">
      <c r="A128" s="56" t="s">
        <v>89</v>
      </c>
      <c r="B128" s="48">
        <v>-0.15849044624699701</v>
      </c>
      <c r="C128" s="48">
        <v>0.28988267599686202</v>
      </c>
      <c r="D128" s="48">
        <v>0.59565312045741003</v>
      </c>
      <c r="E128" s="48">
        <v>-0.10444760878256799</v>
      </c>
      <c r="F128" s="48">
        <v>0.36639978842392201</v>
      </c>
      <c r="G128" s="48">
        <v>-9.0466047814507997E-2</v>
      </c>
      <c r="H128" s="48">
        <v>-0.18105008682770299</v>
      </c>
      <c r="I128" s="48">
        <v>-3.0695145713689E-2</v>
      </c>
      <c r="J128" s="48">
        <v>0.20945743932882799</v>
      </c>
      <c r="K128" s="48">
        <v>2.0306219276631999E-2</v>
      </c>
      <c r="L128" s="48">
        <v>-8.1047733273670007E-3</v>
      </c>
      <c r="M128" s="48">
        <v>0.41591923744778703</v>
      </c>
      <c r="N128" s="48">
        <v>2.4635765845742001E-2</v>
      </c>
      <c r="O128" s="48">
        <v>-5.4341652910324001E-2</v>
      </c>
      <c r="P128" s="48">
        <v>-6.286287409288E-3</v>
      </c>
      <c r="Q128" s="48">
        <v>0.10298226781631201</v>
      </c>
      <c r="R128" s="48">
        <v>0.141006460649275</v>
      </c>
      <c r="S128" s="48">
        <v>0.231462780125057</v>
      </c>
      <c r="T128" s="48">
        <v>1.8080212584224001E-2</v>
      </c>
      <c r="U128" s="48">
        <v>5.5602599904019001E-2</v>
      </c>
      <c r="V128" s="48">
        <v>0.89751670997647703</v>
      </c>
      <c r="W128" s="48">
        <v>-9.9305255705748996E-2</v>
      </c>
      <c r="X128" s="48">
        <v>-6.2546683802354994E-2</v>
      </c>
      <c r="Y128" s="48">
        <v>-0.108445115144401</v>
      </c>
      <c r="Z128" s="48">
        <v>0.126291892377485</v>
      </c>
      <c r="AA128" s="48">
        <v>2.6387194967064902</v>
      </c>
      <c r="AB128" s="48">
        <v>1.08452478709955</v>
      </c>
      <c r="AC128" s="48">
        <v>-5.8421062215943002E-2</v>
      </c>
      <c r="AD128" s="48">
        <v>-4.3521345179000998E-2</v>
      </c>
      <c r="AE128" s="48">
        <v>-0.135520883548469</v>
      </c>
      <c r="AF128" s="48">
        <v>1.5341091021114001E-2</v>
      </c>
      <c r="AG128" s="59">
        <f t="shared" si="3"/>
        <v>6.0921401504088246</v>
      </c>
    </row>
    <row r="129" spans="1:33" x14ac:dyDescent="0.2">
      <c r="A129" s="56" t="s">
        <v>175</v>
      </c>
      <c r="B129" s="48">
        <v>-6.8398158786984498</v>
      </c>
      <c r="C129" s="48">
        <v>-4.3294998686466499</v>
      </c>
      <c r="D129" s="48">
        <v>1.35746024491491</v>
      </c>
      <c r="E129" s="48">
        <v>-4.0091089357549903</v>
      </c>
      <c r="F129" s="48">
        <v>-0.49697584166610398</v>
      </c>
      <c r="G129" s="48">
        <v>-2.39168452195086</v>
      </c>
      <c r="H129" s="48">
        <v>-4.6667482793925599</v>
      </c>
      <c r="I129" s="48">
        <v>-0.383713814508026</v>
      </c>
      <c r="J129" s="48">
        <v>4.5990666510027198</v>
      </c>
      <c r="K129" s="48">
        <v>-0.39453175000472901</v>
      </c>
      <c r="L129" s="48">
        <v>-0.82767314672938297</v>
      </c>
      <c r="M129" s="48">
        <v>1.1634912776237201</v>
      </c>
      <c r="N129" s="48">
        <v>2.0753640420005399</v>
      </c>
      <c r="O129" s="48">
        <v>-1.87937695209379</v>
      </c>
      <c r="P129" s="48">
        <v>6.0131063548007999E-2</v>
      </c>
      <c r="Q129" s="48">
        <v>0.88968229025934098</v>
      </c>
      <c r="R129" s="48">
        <v>1.1583062396322801</v>
      </c>
      <c r="S129" s="48">
        <v>1.63003360764246</v>
      </c>
      <c r="T129" s="48">
        <v>0.25677312950063502</v>
      </c>
      <c r="U129" s="48">
        <v>0.72920999664658803</v>
      </c>
      <c r="V129" s="48">
        <v>0.82610321669972198</v>
      </c>
      <c r="W129" s="48">
        <v>-0.66017219533579496</v>
      </c>
      <c r="X129" s="48">
        <v>-0.41398536134574299</v>
      </c>
      <c r="Y129" s="48">
        <v>-1.22368008600097</v>
      </c>
      <c r="Z129" s="48">
        <v>0.33772154255333198</v>
      </c>
      <c r="AA129" s="48">
        <v>1.87403630291393</v>
      </c>
      <c r="AB129" s="48">
        <v>0.42020971457310502</v>
      </c>
      <c r="AC129" s="48">
        <v>-0.33027977795577101</v>
      </c>
      <c r="AD129" s="48">
        <v>-0.91914153998942405</v>
      </c>
      <c r="AE129" s="48">
        <v>-0.62357378933015695</v>
      </c>
      <c r="AF129" s="48">
        <v>1.7904570918398002E-2</v>
      </c>
      <c r="AG129" s="59">
        <f t="shared" ref="AG129:AG160" si="4">SUM(B129:AF129)</f>
        <v>-12.994467848973709</v>
      </c>
    </row>
    <row r="130" spans="1:33" x14ac:dyDescent="0.2">
      <c r="A130" s="56" t="s">
        <v>90</v>
      </c>
      <c r="B130" s="48">
        <v>-33.912549166346899</v>
      </c>
      <c r="C130" s="48">
        <v>-24.696849636321399</v>
      </c>
      <c r="D130" s="48">
        <v>12.5772070267291</v>
      </c>
      <c r="E130" s="48">
        <v>-15.8844115117183</v>
      </c>
      <c r="F130" s="48">
        <v>9.3172255522175895</v>
      </c>
      <c r="G130" s="48">
        <v>-20.114824853068399</v>
      </c>
      <c r="H130" s="48">
        <v>-38.178468868988702</v>
      </c>
      <c r="I130" s="48">
        <v>-6.3401220662951703</v>
      </c>
      <c r="J130" s="48">
        <v>57.853215896717799</v>
      </c>
      <c r="K130" s="48">
        <v>4.2819506878126301</v>
      </c>
      <c r="L130" s="48">
        <v>-1.6533260509046701</v>
      </c>
      <c r="M130" s="48">
        <v>18.048063906810199</v>
      </c>
      <c r="N130" s="48">
        <v>8.8880616511840405</v>
      </c>
      <c r="O130" s="48">
        <v>-17.8209049731398</v>
      </c>
      <c r="P130" s="48">
        <v>-2.04506511680508</v>
      </c>
      <c r="Q130" s="48">
        <v>26.982830990238501</v>
      </c>
      <c r="R130" s="48">
        <v>40.071534213398202</v>
      </c>
      <c r="S130" s="48">
        <v>48.891273750137998</v>
      </c>
      <c r="T130" s="48">
        <v>4.3277080201829401</v>
      </c>
      <c r="U130" s="48">
        <v>13.1994533397285</v>
      </c>
      <c r="V130" s="48">
        <v>16.438208155241099</v>
      </c>
      <c r="W130" s="48">
        <v>-21.624300825675501</v>
      </c>
      <c r="X130" s="48">
        <v>-12.2779106179864</v>
      </c>
      <c r="Y130" s="48">
        <v>-19.6085925678953</v>
      </c>
      <c r="Z130" s="48">
        <v>21.902826037539601</v>
      </c>
      <c r="AA130" s="48">
        <v>61.463120324047097</v>
      </c>
      <c r="AB130" s="48">
        <v>21.090427880464599</v>
      </c>
      <c r="AC130" s="48">
        <v>-11.076852852185301</v>
      </c>
      <c r="AD130" s="48">
        <v>-7.8069226104684502</v>
      </c>
      <c r="AE130" s="48">
        <v>-27.0939426857882</v>
      </c>
      <c r="AF130" s="48">
        <v>1.92145266747344</v>
      </c>
      <c r="AG130" s="59">
        <f t="shared" si="4"/>
        <v>107.11951569633577</v>
      </c>
    </row>
    <row r="131" spans="1:33" x14ac:dyDescent="0.2">
      <c r="A131" s="56" t="s">
        <v>176</v>
      </c>
      <c r="B131" s="48">
        <v>-137.128377342823</v>
      </c>
      <c r="C131" s="48">
        <v>-84.842753005090003</v>
      </c>
      <c r="D131" s="48">
        <v>30.9396474533347</v>
      </c>
      <c r="E131" s="48">
        <v>-43.209352242900103</v>
      </c>
      <c r="F131" s="48">
        <v>15.9970035020379</v>
      </c>
      <c r="G131" s="48">
        <v>-42.674695762872197</v>
      </c>
      <c r="H131" s="48">
        <v>-75.559871643686094</v>
      </c>
      <c r="I131" s="48">
        <v>-14.0493584035507</v>
      </c>
      <c r="J131" s="48">
        <v>112.777913028922</v>
      </c>
      <c r="K131" s="48">
        <v>17.144045226553299</v>
      </c>
      <c r="L131" s="48">
        <v>-7.7738719210711196</v>
      </c>
      <c r="M131" s="48">
        <v>38.830136096153801</v>
      </c>
      <c r="N131" s="48">
        <v>36.078702017292898</v>
      </c>
      <c r="O131" s="48">
        <v>-54.200797246170197</v>
      </c>
      <c r="P131" s="48">
        <v>-5.9474534333753803</v>
      </c>
      <c r="Q131" s="48">
        <v>108.082483553266</v>
      </c>
      <c r="R131" s="48">
        <v>184.13763496452501</v>
      </c>
      <c r="S131" s="48">
        <v>315.41116397887299</v>
      </c>
      <c r="T131" s="48">
        <v>20.047466028498299</v>
      </c>
      <c r="U131" s="48">
        <v>59.766004141072997</v>
      </c>
      <c r="V131" s="48">
        <v>69.742304680935803</v>
      </c>
      <c r="W131" s="48">
        <v>-58.440965788046199</v>
      </c>
      <c r="X131" s="48">
        <v>-43.621346843381701</v>
      </c>
      <c r="Y131" s="48">
        <v>-59.190057717465699</v>
      </c>
      <c r="Z131" s="48">
        <v>107.128221197035</v>
      </c>
      <c r="AA131" s="48">
        <v>255.470360834236</v>
      </c>
      <c r="AB131" s="48">
        <v>103.573815486738</v>
      </c>
      <c r="AC131" s="48">
        <v>-47.089043360169804</v>
      </c>
      <c r="AD131" s="48">
        <v>-23.621248304524102</v>
      </c>
      <c r="AE131" s="48">
        <v>-104.18480912326</v>
      </c>
      <c r="AF131" s="48">
        <v>11.6589194418095</v>
      </c>
      <c r="AG131" s="59">
        <f t="shared" si="4"/>
        <v>685.25181949289788</v>
      </c>
    </row>
    <row r="132" spans="1:33" x14ac:dyDescent="0.2">
      <c r="A132" s="56" t="s">
        <v>217</v>
      </c>
      <c r="B132" s="48">
        <v>-2.9471737629532302</v>
      </c>
      <c r="C132" s="48">
        <v>-3.6588920253118</v>
      </c>
      <c r="D132" s="48">
        <v>2.7219929999171901</v>
      </c>
      <c r="E132" s="48">
        <v>6.4362441740670002E-3</v>
      </c>
      <c r="F132" s="48">
        <v>0</v>
      </c>
      <c r="G132" s="48">
        <v>0</v>
      </c>
      <c r="H132" s="48">
        <v>0</v>
      </c>
      <c r="I132" s="48">
        <v>0</v>
      </c>
      <c r="J132" s="48">
        <v>0</v>
      </c>
      <c r="K132" s="48">
        <v>1.9740665197495</v>
      </c>
      <c r="L132" s="48">
        <v>6.0504844420640001E-3</v>
      </c>
      <c r="M132" s="48">
        <v>0</v>
      </c>
      <c r="N132" s="48">
        <v>0</v>
      </c>
      <c r="O132" s="48">
        <v>-2.0764773621397099</v>
      </c>
      <c r="P132" s="48">
        <v>-0.53003765910491796</v>
      </c>
      <c r="Q132" s="48">
        <v>3.18064609068057</v>
      </c>
      <c r="R132" s="48">
        <v>6.6072008800165598</v>
      </c>
      <c r="S132" s="48">
        <v>11.028115708923901</v>
      </c>
      <c r="T132" s="48">
        <v>0.36454260452731602</v>
      </c>
      <c r="U132" s="48">
        <v>1.5678135736985499</v>
      </c>
      <c r="V132" s="48">
        <v>2.0456588196057202</v>
      </c>
      <c r="W132" s="48">
        <v>-3.0289731707048202</v>
      </c>
      <c r="X132" s="48">
        <v>-1.6790831780933</v>
      </c>
      <c r="Y132" s="48">
        <v>-2.3694407110196298</v>
      </c>
      <c r="Z132" s="48">
        <v>3.6470439921728399</v>
      </c>
      <c r="AA132" s="48">
        <v>7.7056111839586503</v>
      </c>
      <c r="AB132" s="48">
        <v>3.8157605072239602</v>
      </c>
      <c r="AC132" s="48">
        <v>0</v>
      </c>
      <c r="AD132" s="48">
        <v>-1.0575720387458101</v>
      </c>
      <c r="AE132" s="48">
        <v>0</v>
      </c>
      <c r="AF132" s="48">
        <v>0.33936531131089098</v>
      </c>
      <c r="AG132" s="59">
        <f t="shared" si="4"/>
        <v>27.66265501232856</v>
      </c>
    </row>
    <row r="133" spans="1:33" x14ac:dyDescent="0.2">
      <c r="A133" s="56" t="s">
        <v>177</v>
      </c>
      <c r="B133" s="48">
        <v>-11.0628464625742</v>
      </c>
      <c r="C133" s="48">
        <v>-10.737106694553599</v>
      </c>
      <c r="D133" s="48">
        <v>6.8049824997929704</v>
      </c>
      <c r="E133" s="48">
        <v>1.6090610435165999E-2</v>
      </c>
      <c r="F133" s="48">
        <v>0.60638440106774705</v>
      </c>
      <c r="G133" s="48">
        <v>-1.77308009505151</v>
      </c>
      <c r="H133" s="48">
        <v>-1.7281070447450899</v>
      </c>
      <c r="I133" s="48">
        <v>-0.53230157265628097</v>
      </c>
      <c r="J133" s="48">
        <v>15.2903945523381</v>
      </c>
      <c r="K133" s="48">
        <v>4.9351662993737699</v>
      </c>
      <c r="L133" s="48">
        <v>0.13810171460857101</v>
      </c>
      <c r="M133" s="48">
        <v>1.58176677438463</v>
      </c>
      <c r="N133" s="48">
        <v>0.51151828521426701</v>
      </c>
      <c r="O133" s="48">
        <v>-5.5253825797729199</v>
      </c>
      <c r="P133" s="48">
        <v>-1.20974404804133</v>
      </c>
      <c r="Q133" s="48">
        <v>8.3450354491209993</v>
      </c>
      <c r="R133" s="48">
        <v>16.5611834103277</v>
      </c>
      <c r="S133" s="48">
        <v>27.804897849168299</v>
      </c>
      <c r="T133" s="48">
        <v>1.0947640880587799</v>
      </c>
      <c r="U133" s="48">
        <v>4.2357834633035996</v>
      </c>
      <c r="V133" s="48">
        <v>5.3768962621964302</v>
      </c>
      <c r="W133" s="48">
        <v>-7.7553876366679004</v>
      </c>
      <c r="X133" s="48">
        <v>-1.3297546980085799</v>
      </c>
      <c r="Y133" s="48">
        <v>-3.2316956399715502</v>
      </c>
      <c r="Z133" s="48">
        <v>10.548560518391399</v>
      </c>
      <c r="AA133" s="48">
        <v>20.233932285555699</v>
      </c>
      <c r="AB133" s="48">
        <v>9.5430042196858391</v>
      </c>
      <c r="AC133" s="48">
        <v>-0.91873299893075799</v>
      </c>
      <c r="AD133" s="48">
        <v>-2.8668474366918102</v>
      </c>
      <c r="AE133" s="48">
        <v>-1.9390512918626099</v>
      </c>
      <c r="AF133" s="48">
        <v>-0.273350647397191</v>
      </c>
      <c r="AG133" s="59">
        <f t="shared" si="4"/>
        <v>82.745073836098626</v>
      </c>
    </row>
    <row r="134" spans="1:33" x14ac:dyDescent="0.2">
      <c r="A134" s="56" t="s">
        <v>178</v>
      </c>
      <c r="B134" s="48">
        <v>-0.55987143464959999</v>
      </c>
      <c r="C134" s="48">
        <v>-0.356539782014406</v>
      </c>
      <c r="D134" s="48">
        <v>0.23304892702209901</v>
      </c>
      <c r="E134" s="48">
        <v>-0.208919071090471</v>
      </c>
      <c r="F134" s="48">
        <v>9.7558182441341998E-2</v>
      </c>
      <c r="G134" s="48">
        <v>-0.34512859516769301</v>
      </c>
      <c r="H134" s="48">
        <v>-0.192779281866856</v>
      </c>
      <c r="I134" s="48">
        <v>-4.4469360818905998E-2</v>
      </c>
      <c r="J134" s="48">
        <v>0.81255500532360603</v>
      </c>
      <c r="K134" s="48">
        <v>0.104646507961614</v>
      </c>
      <c r="L134" s="48">
        <v>4.4787682842158998E-2</v>
      </c>
      <c r="M134" s="48">
        <v>0.17525917001576899</v>
      </c>
      <c r="N134" s="48">
        <v>7.6490335159786996E-2</v>
      </c>
      <c r="O134" s="48">
        <v>-0.21021387017370199</v>
      </c>
      <c r="P134" s="48">
        <v>-2.9456575987848E-2</v>
      </c>
      <c r="Q134" s="48">
        <v>0.39007191368946298</v>
      </c>
      <c r="R134" s="48">
        <v>0.64558281746633495</v>
      </c>
      <c r="S134" s="48">
        <v>1.1297609560380399</v>
      </c>
      <c r="T134" s="48">
        <v>7.1864506027509004E-2</v>
      </c>
      <c r="U134" s="48">
        <v>0.20774129962908999</v>
      </c>
      <c r="V134" s="48">
        <v>0.230684729328652</v>
      </c>
      <c r="W134" s="48">
        <v>-0.28119925192251399</v>
      </c>
      <c r="X134" s="48">
        <v>-3.2343504792961997E-2</v>
      </c>
      <c r="Y134" s="48">
        <v>-0.25347557178013502</v>
      </c>
      <c r="Z134" s="48">
        <v>0.29654858637685499</v>
      </c>
      <c r="AA134" s="48">
        <v>0.53077211114192602</v>
      </c>
      <c r="AB134" s="48">
        <v>0.36040091358972698</v>
      </c>
      <c r="AC134" s="48">
        <v>-0.17520595096032399</v>
      </c>
      <c r="AD134" s="48">
        <v>-9.7420181235481004E-2</v>
      </c>
      <c r="AE134" s="48">
        <v>-0.36882082662729399</v>
      </c>
      <c r="AF134" s="48">
        <v>3.6814102491689003E-2</v>
      </c>
      <c r="AG134" s="59">
        <f t="shared" si="4"/>
        <v>2.2887444874574698</v>
      </c>
    </row>
    <row r="135" spans="1:33" x14ac:dyDescent="0.2">
      <c r="A135" s="56" t="s">
        <v>179</v>
      </c>
      <c r="B135" s="48">
        <v>0</v>
      </c>
      <c r="C135" s="48">
        <v>1.80471256124156</v>
      </c>
      <c r="D135" s="48">
        <v>0</v>
      </c>
      <c r="E135" s="48">
        <v>0</v>
      </c>
      <c r="F135" s="48">
        <v>0</v>
      </c>
      <c r="G135" s="48">
        <v>0.32217858987622999</v>
      </c>
      <c r="H135" s="48">
        <v>0</v>
      </c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8">
        <v>0</v>
      </c>
      <c r="O135" s="48">
        <v>0</v>
      </c>
      <c r="P135" s="48">
        <v>0</v>
      </c>
      <c r="Q135" s="48">
        <v>0</v>
      </c>
      <c r="R135" s="48">
        <v>0</v>
      </c>
      <c r="S135" s="48">
        <v>0</v>
      </c>
      <c r="T135" s="48">
        <v>0</v>
      </c>
      <c r="U135" s="48">
        <v>0</v>
      </c>
      <c r="V135" s="48">
        <v>0</v>
      </c>
      <c r="W135" s="48">
        <v>0</v>
      </c>
      <c r="X135" s="48">
        <v>0</v>
      </c>
      <c r="Y135" s="48">
        <v>0</v>
      </c>
      <c r="Z135" s="48">
        <v>0</v>
      </c>
      <c r="AA135" s="48">
        <v>0</v>
      </c>
      <c r="AB135" s="48">
        <v>0.84542112101171396</v>
      </c>
      <c r="AC135" s="48">
        <v>0</v>
      </c>
      <c r="AD135" s="48">
        <v>0</v>
      </c>
      <c r="AE135" s="48">
        <v>0</v>
      </c>
      <c r="AF135" s="48">
        <v>0</v>
      </c>
      <c r="AG135" s="59">
        <f t="shared" si="4"/>
        <v>2.9723122721295039</v>
      </c>
    </row>
    <row r="136" spans="1:33" x14ac:dyDescent="0.2">
      <c r="A136" s="56" t="s">
        <v>91</v>
      </c>
      <c r="B136" s="48">
        <v>-6.6467721169935201</v>
      </c>
      <c r="C136" s="48">
        <v>-4.5928192606091596</v>
      </c>
      <c r="D136" s="48">
        <v>2.4129928791464401</v>
      </c>
      <c r="E136" s="48">
        <v>-3.5395110670350198</v>
      </c>
      <c r="F136" s="48">
        <v>2.7339289864265401</v>
      </c>
      <c r="G136" s="48">
        <v>-4.4869951018511403</v>
      </c>
      <c r="H136" s="48">
        <v>-9.8483530666622698</v>
      </c>
      <c r="I136" s="48">
        <v>-1.6056233300876901</v>
      </c>
      <c r="J136" s="48">
        <v>21.909185170276999</v>
      </c>
      <c r="K136" s="48">
        <v>0.565021115518198</v>
      </c>
      <c r="L136" s="48">
        <v>-0.44566482605651903</v>
      </c>
      <c r="M136" s="48">
        <v>3.00743340301177</v>
      </c>
      <c r="N136" s="48">
        <v>1.18361974176425</v>
      </c>
      <c r="O136" s="48">
        <v>-4.4499093786366597</v>
      </c>
      <c r="P136" s="48">
        <v>-0.46658013423054201</v>
      </c>
      <c r="Q136" s="48">
        <v>6.16512552158333</v>
      </c>
      <c r="R136" s="48">
        <v>8.6910700704409098</v>
      </c>
      <c r="S136" s="48">
        <v>11.343719926318</v>
      </c>
      <c r="T136" s="48">
        <v>0.85298983817443497</v>
      </c>
      <c r="U136" s="48">
        <v>3.1423152452137599</v>
      </c>
      <c r="V136" s="48">
        <v>3.6930868184353001</v>
      </c>
      <c r="W136" s="48">
        <v>-5.1521405155180604</v>
      </c>
      <c r="X136" s="48">
        <v>-3.8693420254029101</v>
      </c>
      <c r="Y136" s="48">
        <v>-4.6747873014508503</v>
      </c>
      <c r="Z136" s="48">
        <v>5.4191605068676099</v>
      </c>
      <c r="AA136" s="48">
        <v>14.0373603450932</v>
      </c>
      <c r="AB136" s="48">
        <v>6.8681949303668901</v>
      </c>
      <c r="AC136" s="48">
        <v>-4.8687941039779901</v>
      </c>
      <c r="AD136" s="48">
        <v>-2.0095761140833699</v>
      </c>
      <c r="AE136" s="48">
        <v>-11.9806636238379</v>
      </c>
      <c r="AF136" s="48">
        <v>0.56579886078290098</v>
      </c>
      <c r="AG136" s="59">
        <f t="shared" si="4"/>
        <v>23.953471392986931</v>
      </c>
    </row>
    <row r="137" spans="1:33" x14ac:dyDescent="0.2">
      <c r="A137" s="56" t="s">
        <v>180</v>
      </c>
      <c r="B137" s="48">
        <v>0</v>
      </c>
      <c r="C137" s="48">
        <v>8.0844698442162993E-2</v>
      </c>
      <c r="D137" s="48">
        <v>0.48477533703769898</v>
      </c>
      <c r="E137" s="48">
        <v>0.20862727082420399</v>
      </c>
      <c r="F137" s="48">
        <v>-1.9827445131350601</v>
      </c>
      <c r="G137" s="48">
        <v>-1.15681536536889</v>
      </c>
      <c r="H137" s="48">
        <v>-11.7755375438309</v>
      </c>
      <c r="I137" s="48">
        <v>0</v>
      </c>
      <c r="J137" s="48">
        <v>22.0393688233817</v>
      </c>
      <c r="K137" s="48">
        <v>-2.5078122643879102</v>
      </c>
      <c r="L137" s="48">
        <v>2.0887008372939402</v>
      </c>
      <c r="M137" s="48">
        <v>1.1826377584316801</v>
      </c>
      <c r="N137" s="48">
        <v>-2.1655727129610698</v>
      </c>
      <c r="O137" s="48">
        <v>-1.9000705572454899</v>
      </c>
      <c r="P137" s="48">
        <v>-0.48484464852738302</v>
      </c>
      <c r="Q137" s="48">
        <v>0</v>
      </c>
      <c r="R137" s="48">
        <v>0.36269730087245999</v>
      </c>
      <c r="S137" s="48">
        <v>0.105771237851326</v>
      </c>
      <c r="T137" s="48">
        <v>0.28655137282127602</v>
      </c>
      <c r="U137" s="48">
        <v>0.19888323265685701</v>
      </c>
      <c r="V137" s="48">
        <v>4.2962068675763101</v>
      </c>
      <c r="W137" s="48">
        <v>-7.92691480864233</v>
      </c>
      <c r="X137" s="48">
        <v>-0.65991995274336102</v>
      </c>
      <c r="Y137" s="48">
        <v>0</v>
      </c>
      <c r="Z137" s="48">
        <v>1.89481901579856</v>
      </c>
      <c r="AA137" s="48">
        <v>3.92211978484421</v>
      </c>
      <c r="AB137" s="48">
        <v>2.1191568020436899</v>
      </c>
      <c r="AC137" s="48">
        <v>-5.51239799358454</v>
      </c>
      <c r="AD137" s="48">
        <v>-2.0310927868550501</v>
      </c>
      <c r="AE137" s="48">
        <v>-11.634307751175699</v>
      </c>
      <c r="AF137" s="48">
        <v>2.0182251720153999</v>
      </c>
      <c r="AG137" s="59">
        <f t="shared" si="4"/>
        <v>-8.4486453865662074</v>
      </c>
    </row>
    <row r="138" spans="1:33" x14ac:dyDescent="0.2">
      <c r="A138" s="56" t="s">
        <v>181</v>
      </c>
      <c r="B138" s="48">
        <v>-0.15727750182807801</v>
      </c>
      <c r="C138" s="48">
        <v>-0.118313014107676</v>
      </c>
      <c r="D138" s="48">
        <v>8.0749230890793999E-2</v>
      </c>
      <c r="E138" s="48">
        <v>-0.110193954932171</v>
      </c>
      <c r="F138" s="48">
        <v>4.1978502935999001E-2</v>
      </c>
      <c r="G138" s="48">
        <v>-0.104508191801123</v>
      </c>
      <c r="H138" s="48">
        <v>-0.192860162961209</v>
      </c>
      <c r="I138" s="48">
        <v>-3.4816481844875999E-2</v>
      </c>
      <c r="J138" s="48">
        <v>0.27148655703176799</v>
      </c>
      <c r="K138" s="48">
        <v>2.9765297110180999E-2</v>
      </c>
      <c r="L138" s="48">
        <v>-1.1042453183220001E-2</v>
      </c>
      <c r="M138" s="48">
        <v>0.10613843405862899</v>
      </c>
      <c r="N138" s="48">
        <v>3.6464474369716997E-2</v>
      </c>
      <c r="O138" s="48">
        <v>-4.3169953446857E-2</v>
      </c>
      <c r="P138" s="48">
        <v>3.5534838286949998E-3</v>
      </c>
      <c r="Q138" s="48">
        <v>9.2905068053404996E-2</v>
      </c>
      <c r="R138" s="48">
        <v>0.141678703231882</v>
      </c>
      <c r="S138" s="48">
        <v>0.28338492816572902</v>
      </c>
      <c r="T138" s="48">
        <v>1.7424026552552999E-2</v>
      </c>
      <c r="U138" s="48">
        <v>5.3731264248003001E-2</v>
      </c>
      <c r="V138" s="48">
        <v>7.8156483054432999E-2</v>
      </c>
      <c r="W138" s="48">
        <v>-0.10952288354836701</v>
      </c>
      <c r="X138" s="48">
        <v>-5.8438193588800001E-2</v>
      </c>
      <c r="Y138" s="48">
        <v>-0.109465597989358</v>
      </c>
      <c r="Z138" s="48">
        <v>0.13031480635467399</v>
      </c>
      <c r="AA138" s="48">
        <v>0.30738752763022398</v>
      </c>
      <c r="AB138" s="48">
        <v>0.123065451386208</v>
      </c>
      <c r="AC138" s="48">
        <v>-5.9169384553076E-2</v>
      </c>
      <c r="AD138" s="48">
        <v>-4.7836250009912998E-2</v>
      </c>
      <c r="AE138" s="48">
        <v>-0.122121020904291</v>
      </c>
      <c r="AF138" s="48">
        <v>1.6023533310781001E-2</v>
      </c>
      <c r="AG138" s="59">
        <f t="shared" si="4"/>
        <v>0.53547272751466002</v>
      </c>
    </row>
    <row r="139" spans="1:33" x14ac:dyDescent="0.2">
      <c r="A139" s="56" t="s">
        <v>92</v>
      </c>
      <c r="B139" s="48">
        <v>-8.5516529730490006E-3</v>
      </c>
      <c r="C139" s="48">
        <v>9.8989244795236004</v>
      </c>
      <c r="D139" s="48">
        <v>23.639402387201901</v>
      </c>
      <c r="E139" s="48">
        <v>-2.7475171555802298</v>
      </c>
      <c r="F139" s="48">
        <v>36.2527669480708</v>
      </c>
      <c r="G139" s="48">
        <v>2.75754335337386</v>
      </c>
      <c r="H139" s="48">
        <v>-8.657127191774E-3</v>
      </c>
      <c r="I139" s="48">
        <v>-0.20950322962088899</v>
      </c>
      <c r="J139" s="48">
        <v>58.602715888004397</v>
      </c>
      <c r="K139" s="48">
        <v>-0.36712476407891398</v>
      </c>
      <c r="L139" s="48">
        <v>-3.81015319378659</v>
      </c>
      <c r="M139" s="48">
        <v>26.5700330104711</v>
      </c>
      <c r="N139" s="48">
        <v>3.5698301849096201</v>
      </c>
      <c r="O139" s="48">
        <v>-4.9129283666855104</v>
      </c>
      <c r="P139" s="48">
        <v>0.75482638783046296</v>
      </c>
      <c r="Q139" s="48">
        <v>22.689951172794199</v>
      </c>
      <c r="R139" s="48">
        <v>99.2957655088574</v>
      </c>
      <c r="S139" s="48">
        <v>129.69283396749199</v>
      </c>
      <c r="T139" s="48">
        <v>2.5748115128165301</v>
      </c>
      <c r="U139" s="48">
        <v>21.125336269506501</v>
      </c>
      <c r="V139" s="48">
        <v>14.4179704890228</v>
      </c>
      <c r="W139" s="48">
        <v>-4.9309210155829997E-3</v>
      </c>
      <c r="X139" s="48">
        <v>-2.9389593478480001E-3</v>
      </c>
      <c r="Y139" s="48">
        <v>-5.0455148909190001E-3</v>
      </c>
      <c r="Z139" s="48">
        <v>12.2958111764527</v>
      </c>
      <c r="AA139" s="48">
        <v>94.296951672387607</v>
      </c>
      <c r="AB139" s="48">
        <v>24.9702319868248</v>
      </c>
      <c r="AC139" s="48">
        <v>-2.8241802044615998E-2</v>
      </c>
      <c r="AD139" s="48">
        <v>0.75346376532593495</v>
      </c>
      <c r="AE139" s="48">
        <v>-2.42765011148134</v>
      </c>
      <c r="AF139" s="48">
        <v>2.8512245175100001E-4</v>
      </c>
      <c r="AG139" s="59">
        <f t="shared" si="4"/>
        <v>569.62621248462085</v>
      </c>
    </row>
    <row r="140" spans="1:33" x14ac:dyDescent="0.2">
      <c r="A140" s="56" t="s">
        <v>182</v>
      </c>
      <c r="B140" s="48">
        <v>-0.43785154219302602</v>
      </c>
      <c r="C140" s="48">
        <v>-0.20780134871668399</v>
      </c>
      <c r="D140" s="48">
        <v>0.16171007338864099</v>
      </c>
      <c r="E140" s="48">
        <v>-0.19246034906696199</v>
      </c>
      <c r="F140" s="48">
        <v>7.9870028639202006E-2</v>
      </c>
      <c r="G140" s="48">
        <v>-0.212451859683224</v>
      </c>
      <c r="H140" s="48">
        <v>-0.53712206207856505</v>
      </c>
      <c r="I140" s="48">
        <v>-7.6265040809019996E-2</v>
      </c>
      <c r="J140" s="48">
        <v>0.490150048639028</v>
      </c>
      <c r="K140" s="48">
        <v>2.7993953656301002E-2</v>
      </c>
      <c r="L140" s="48">
        <v>-3.2621769263322997E-2</v>
      </c>
      <c r="M140" s="48">
        <v>0.15939719381644701</v>
      </c>
      <c r="N140" s="48">
        <v>4.1782697947077001E-2</v>
      </c>
      <c r="O140" s="48">
        <v>-0.146639692855182</v>
      </c>
      <c r="P140" s="48">
        <v>-1.691039421769E-2</v>
      </c>
      <c r="Q140" s="48">
        <v>0.17029483264623599</v>
      </c>
      <c r="R140" s="48">
        <v>0.54495960692007395</v>
      </c>
      <c r="S140" s="48">
        <v>1.01885136973039</v>
      </c>
      <c r="T140" s="48">
        <v>3.3633755500781001E-2</v>
      </c>
      <c r="U140" s="48">
        <v>9.2556929129607002E-2</v>
      </c>
      <c r="V140" s="48">
        <v>0.10326933050329</v>
      </c>
      <c r="W140" s="48">
        <v>-0.12808785288632599</v>
      </c>
      <c r="X140" s="48">
        <v>-6.8558106939419994E-2</v>
      </c>
      <c r="Y140" s="48">
        <v>-0.11851464018549</v>
      </c>
      <c r="Z140" s="48">
        <v>0.14112394611519299</v>
      </c>
      <c r="AA140" s="48">
        <v>0.33367371356169601</v>
      </c>
      <c r="AB140" s="48">
        <v>0.132595215763535</v>
      </c>
      <c r="AC140" s="48">
        <v>-8.0333317268433999E-2</v>
      </c>
      <c r="AD140" s="48">
        <v>-6.7275119422012003E-2</v>
      </c>
      <c r="AE140" s="48">
        <v>-0.147517394671212</v>
      </c>
      <c r="AF140" s="48">
        <v>1.1732085703773E-2</v>
      </c>
      <c r="AG140" s="59">
        <f t="shared" si="4"/>
        <v>1.073184291404701</v>
      </c>
    </row>
    <row r="141" spans="1:33" x14ac:dyDescent="0.2">
      <c r="A141" s="56" t="s">
        <v>183</v>
      </c>
      <c r="B141" s="48">
        <v>-15.9209004324881</v>
      </c>
      <c r="C141" s="48">
        <v>-16.314642633829401</v>
      </c>
      <c r="D141" s="48">
        <v>6.8302109154837902</v>
      </c>
      <c r="E141" s="48">
        <v>-6.75760214140805</v>
      </c>
      <c r="F141" s="48">
        <v>2.78714435398446</v>
      </c>
      <c r="G141" s="48">
        <v>-7.5063151145263403</v>
      </c>
      <c r="H141" s="48">
        <v>-18.204383590401601</v>
      </c>
      <c r="I141" s="48">
        <v>-3.5614208758628498</v>
      </c>
      <c r="J141" s="48">
        <v>20.9355707841267</v>
      </c>
      <c r="K141" s="48">
        <v>3.7587377948120699</v>
      </c>
      <c r="L141" s="48">
        <v>-1.2795339862261399</v>
      </c>
      <c r="M141" s="48">
        <v>5.3743499031338997</v>
      </c>
      <c r="N141" s="48">
        <v>2.0931158841079598</v>
      </c>
      <c r="O141" s="48">
        <v>-5.2364501222878701</v>
      </c>
      <c r="P141" s="48">
        <v>-0.57959995053003999</v>
      </c>
      <c r="Q141" s="48">
        <v>7.9455871629564196</v>
      </c>
      <c r="R141" s="48">
        <v>20.098540485306501</v>
      </c>
      <c r="S141" s="48">
        <v>22.294742629822</v>
      </c>
      <c r="T141" s="48">
        <v>1.4187732552644301</v>
      </c>
      <c r="U141" s="48">
        <v>4.1635807060663197</v>
      </c>
      <c r="V141" s="48">
        <v>4.9892477847333101</v>
      </c>
      <c r="W141" s="48">
        <v>-6.5892660351828898</v>
      </c>
      <c r="X141" s="48">
        <v>-3.51501330171972</v>
      </c>
      <c r="Y141" s="48">
        <v>-6.4940882561599</v>
      </c>
      <c r="Z141" s="48">
        <v>7.8171492938503402</v>
      </c>
      <c r="AA141" s="48">
        <v>18.718436057075099</v>
      </c>
      <c r="AB141" s="48">
        <v>7.4163161885736297</v>
      </c>
      <c r="AC141" s="48">
        <v>-3.5662526355581501</v>
      </c>
      <c r="AD141" s="48">
        <v>-2.9196279664527398</v>
      </c>
      <c r="AE141" s="48">
        <v>-7.5222997077679397</v>
      </c>
      <c r="AF141" s="48">
        <v>0.65865595301903201</v>
      </c>
      <c r="AG141" s="59">
        <f t="shared" si="4"/>
        <v>31.332762401914231</v>
      </c>
    </row>
    <row r="142" spans="1:33" x14ac:dyDescent="0.2">
      <c r="A142" s="56" t="s">
        <v>184</v>
      </c>
      <c r="B142" s="48">
        <v>-11.970623406212599</v>
      </c>
      <c r="C142" s="48">
        <v>-2.9405246791940001</v>
      </c>
      <c r="D142" s="48">
        <v>1.23474599001192</v>
      </c>
      <c r="E142" s="48">
        <v>-5.2173554294312101</v>
      </c>
      <c r="F142" s="48">
        <v>-1.9316113012668199</v>
      </c>
      <c r="G142" s="48">
        <v>-1.0163176549120601</v>
      </c>
      <c r="H142" s="48">
        <v>-7.6870893641312703</v>
      </c>
      <c r="I142" s="48">
        <v>-0.74116265030537398</v>
      </c>
      <c r="J142" s="48">
        <v>7.4566647163199704</v>
      </c>
      <c r="K142" s="48">
        <v>0.37598713085084701</v>
      </c>
      <c r="L142" s="48">
        <v>-1.7148399249639199</v>
      </c>
      <c r="M142" s="48">
        <v>2.92751889835138</v>
      </c>
      <c r="N142" s="48">
        <v>1.5301220069405399</v>
      </c>
      <c r="O142" s="48">
        <v>-6.15271619771727</v>
      </c>
      <c r="P142" s="48">
        <v>-0.26841996630914999</v>
      </c>
      <c r="Q142" s="48">
        <v>4.5626589720107704</v>
      </c>
      <c r="R142" s="48">
        <v>6.1497501901666896</v>
      </c>
      <c r="S142" s="48">
        <v>-5.3931860968589998E-2</v>
      </c>
      <c r="T142" s="48">
        <v>0.88037906282215705</v>
      </c>
      <c r="U142" s="48">
        <v>4.8252720926403398</v>
      </c>
      <c r="V142" s="48">
        <v>6.1559263886696503</v>
      </c>
      <c r="W142" s="48">
        <v>-7.3189070120494302</v>
      </c>
      <c r="X142" s="48">
        <v>-4.3384102890863696</v>
      </c>
      <c r="Y142" s="48">
        <v>-7.7013249269248902</v>
      </c>
      <c r="Z142" s="48">
        <v>3.9992539587485498</v>
      </c>
      <c r="AA142" s="48">
        <v>10.0450796256847</v>
      </c>
      <c r="AB142" s="48">
        <v>3.1291968898120301</v>
      </c>
      <c r="AC142" s="48">
        <v>-1.8993165127182301</v>
      </c>
      <c r="AD142" s="48">
        <v>-0.89539463409155995</v>
      </c>
      <c r="AE142" s="48">
        <v>-2.1781594311534098</v>
      </c>
      <c r="AF142" s="48">
        <v>-0.44753603209433201</v>
      </c>
      <c r="AG142" s="59">
        <f t="shared" si="4"/>
        <v>-11.201085350500938</v>
      </c>
    </row>
    <row r="143" spans="1:33" x14ac:dyDescent="0.2">
      <c r="A143" s="56" t="s">
        <v>185</v>
      </c>
      <c r="B143" s="48">
        <v>0</v>
      </c>
      <c r="C143" s="48">
        <v>0</v>
      </c>
      <c r="D143" s="48">
        <v>0</v>
      </c>
      <c r="E143" s="48">
        <v>0</v>
      </c>
      <c r="F143" s="48">
        <v>0</v>
      </c>
      <c r="G143" s="48">
        <v>0</v>
      </c>
      <c r="H143" s="48">
        <v>0</v>
      </c>
      <c r="I143" s="48">
        <v>0</v>
      </c>
      <c r="J143" s="48">
        <v>0</v>
      </c>
      <c r="K143" s="48">
        <v>0</v>
      </c>
      <c r="L143" s="48">
        <v>0</v>
      </c>
      <c r="M143" s="48">
        <v>0</v>
      </c>
      <c r="N143" s="48">
        <v>2.2218487293555098</v>
      </c>
      <c r="O143" s="48">
        <v>0</v>
      </c>
      <c r="P143" s="48">
        <v>0</v>
      </c>
      <c r="Q143" s="48">
        <v>0</v>
      </c>
      <c r="R143" s="48">
        <v>0</v>
      </c>
      <c r="S143" s="48">
        <v>0</v>
      </c>
      <c r="T143" s="48">
        <v>0</v>
      </c>
      <c r="U143" s="48">
        <v>4.5488735857187299</v>
      </c>
      <c r="V143" s="48">
        <v>1.2041810738327301</v>
      </c>
      <c r="W143" s="48">
        <v>0</v>
      </c>
      <c r="X143" s="48">
        <v>0</v>
      </c>
      <c r="Y143" s="48">
        <v>0</v>
      </c>
      <c r="Z143" s="48">
        <v>0</v>
      </c>
      <c r="AA143" s="48">
        <v>0</v>
      </c>
      <c r="AB143" s="48">
        <v>0</v>
      </c>
      <c r="AC143" s="48">
        <v>0</v>
      </c>
      <c r="AD143" s="48">
        <v>0</v>
      </c>
      <c r="AE143" s="48">
        <v>0</v>
      </c>
      <c r="AF143" s="48">
        <v>0</v>
      </c>
      <c r="AG143" s="59">
        <f t="shared" si="4"/>
        <v>7.97490338890697</v>
      </c>
    </row>
    <row r="144" spans="1:33" x14ac:dyDescent="0.2">
      <c r="A144" s="56" t="s">
        <v>186</v>
      </c>
      <c r="B144" s="48">
        <v>0.12600171981885799</v>
      </c>
      <c r="C144" s="48">
        <v>0</v>
      </c>
      <c r="D144" s="48">
        <v>0</v>
      </c>
      <c r="E144" s="48">
        <v>0</v>
      </c>
      <c r="F144" s="48">
        <v>0</v>
      </c>
      <c r="G144" s="48">
        <v>-5.2966750999871998E-2</v>
      </c>
      <c r="H144" s="48">
        <v>0</v>
      </c>
      <c r="I144" s="48">
        <v>0</v>
      </c>
      <c r="J144" s="48">
        <v>0</v>
      </c>
      <c r="K144" s="48">
        <v>0</v>
      </c>
      <c r="L144" s="48">
        <v>0</v>
      </c>
      <c r="M144" s="48">
        <v>0</v>
      </c>
      <c r="N144" s="48">
        <v>0</v>
      </c>
      <c r="O144" s="48">
        <v>0</v>
      </c>
      <c r="P144" s="48">
        <v>0</v>
      </c>
      <c r="Q144" s="48">
        <v>0</v>
      </c>
      <c r="R144" s="48">
        <v>0</v>
      </c>
      <c r="S144" s="48">
        <v>0</v>
      </c>
      <c r="T144" s="48">
        <v>0</v>
      </c>
      <c r="U144" s="48">
        <v>0</v>
      </c>
      <c r="V144" s="48">
        <v>0</v>
      </c>
      <c r="W144" s="48">
        <v>0</v>
      </c>
      <c r="X144" s="48">
        <v>0</v>
      </c>
      <c r="Y144" s="48">
        <v>0</v>
      </c>
      <c r="Z144" s="48">
        <v>0</v>
      </c>
      <c r="AA144" s="48">
        <v>0</v>
      </c>
      <c r="AB144" s="48">
        <v>0</v>
      </c>
      <c r="AC144" s="48">
        <v>0</v>
      </c>
      <c r="AD144" s="48">
        <v>0</v>
      </c>
      <c r="AE144" s="48">
        <v>0</v>
      </c>
      <c r="AF144" s="48">
        <v>0</v>
      </c>
      <c r="AG144" s="59">
        <f t="shared" si="4"/>
        <v>7.3034968818985996E-2</v>
      </c>
    </row>
    <row r="145" spans="1:33" x14ac:dyDescent="0.2">
      <c r="A145" s="56" t="s">
        <v>187</v>
      </c>
      <c r="B145" s="48">
        <v>-4.4216754154028797</v>
      </c>
      <c r="C145" s="48">
        <v>-3.0111817430135002</v>
      </c>
      <c r="D145" s="48">
        <v>1.98849314794063</v>
      </c>
      <c r="E145" s="48">
        <v>-2.5431642812856201</v>
      </c>
      <c r="F145" s="48">
        <v>0.52860300161736495</v>
      </c>
      <c r="G145" s="48">
        <v>-2.4761409921263202</v>
      </c>
      <c r="H145" s="48">
        <v>-4.4642238829753298</v>
      </c>
      <c r="I145" s="48">
        <v>-0.68691715019958099</v>
      </c>
      <c r="J145" s="48">
        <v>6.2295631267022102</v>
      </c>
      <c r="K145" s="48">
        <v>0.88108851518300701</v>
      </c>
      <c r="L145" s="48">
        <v>-0.23515610467949799</v>
      </c>
      <c r="M145" s="48">
        <v>1.7683578381685501</v>
      </c>
      <c r="N145" s="48">
        <v>0.74016942082064496</v>
      </c>
      <c r="O145" s="48">
        <v>-2.1665180097075498</v>
      </c>
      <c r="P145" s="48">
        <v>-0.206229876952534</v>
      </c>
      <c r="Q145" s="48">
        <v>3.3806758199022302</v>
      </c>
      <c r="R145" s="48">
        <v>5.6342916363662203</v>
      </c>
      <c r="S145" s="48">
        <v>4.8448656132302999</v>
      </c>
      <c r="T145" s="48">
        <v>0.74716434099145801</v>
      </c>
      <c r="U145" s="48">
        <v>1.2440623244147799</v>
      </c>
      <c r="V145" s="48">
        <v>1.4128083687741599</v>
      </c>
      <c r="W145" s="48">
        <v>-1.96225345385001</v>
      </c>
      <c r="X145" s="48">
        <v>-0.69430134097671503</v>
      </c>
      <c r="Y145" s="48">
        <v>-2.4078794233874699</v>
      </c>
      <c r="Z145" s="48">
        <v>5.6151929757623002E-2</v>
      </c>
      <c r="AA145" s="48">
        <v>4.3525035061175901</v>
      </c>
      <c r="AB145" s="48">
        <v>0.912037065389673</v>
      </c>
      <c r="AC145" s="48">
        <v>-1.40818536258783</v>
      </c>
      <c r="AD145" s="48">
        <v>-1.7551515858964299</v>
      </c>
      <c r="AE145" s="48">
        <v>-1.75569295878876</v>
      </c>
      <c r="AF145" s="48">
        <v>-9.1688731310510002E-2</v>
      </c>
      <c r="AG145" s="59">
        <f t="shared" si="4"/>
        <v>4.4344753422359027</v>
      </c>
    </row>
    <row r="146" spans="1:33" x14ac:dyDescent="0.2">
      <c r="A146" s="56" t="s">
        <v>188</v>
      </c>
      <c r="B146" s="48">
        <v>-0.156240476509763</v>
      </c>
      <c r="C146" s="48">
        <v>-9.3421624774217005E-2</v>
      </c>
      <c r="D146" s="48">
        <v>6.1063875480968997E-2</v>
      </c>
      <c r="E146" s="48">
        <v>-7.7603705149344004E-2</v>
      </c>
      <c r="F146" s="48">
        <v>3.2734442917754999E-2</v>
      </c>
      <c r="G146" s="48">
        <v>-7.8892503913592996E-2</v>
      </c>
      <c r="H146" s="48">
        <v>-0.15185447451186701</v>
      </c>
      <c r="I146" s="48">
        <v>-2.6236488416158998E-2</v>
      </c>
      <c r="J146" s="48">
        <v>0.12776185187668801</v>
      </c>
      <c r="K146" s="48">
        <v>1.3427244463162E-2</v>
      </c>
      <c r="L146" s="48">
        <v>-1.2165107019706E-2</v>
      </c>
      <c r="M146" s="48">
        <v>6.9350361633099003E-2</v>
      </c>
      <c r="N146" s="48">
        <v>2.0290595009820001E-2</v>
      </c>
      <c r="O146" s="48">
        <v>-6.5045690240487994E-2</v>
      </c>
      <c r="P146" s="48">
        <v>-6.4598615889170001E-3</v>
      </c>
      <c r="Q146" s="48">
        <v>7.4123042388306998E-2</v>
      </c>
      <c r="R146" s="48">
        <v>0.169254613015899</v>
      </c>
      <c r="S146" s="48">
        <v>0.32150989293891202</v>
      </c>
      <c r="T146" s="48">
        <v>1.5191253822216999E-2</v>
      </c>
      <c r="U146" s="48">
        <v>4.1645336193663E-2</v>
      </c>
      <c r="V146" s="48">
        <v>4.6625934947382E-2</v>
      </c>
      <c r="W146" s="48">
        <v>-5.9858331342657001E-2</v>
      </c>
      <c r="X146" s="48">
        <v>-3.0942138343249E-2</v>
      </c>
      <c r="Y146" s="48">
        <v>-5.3715511096014003E-2</v>
      </c>
      <c r="Z146" s="48">
        <v>6.3820599754223994E-2</v>
      </c>
      <c r="AA146" s="48">
        <v>0.18430203362337799</v>
      </c>
      <c r="AB146" s="48">
        <v>6.0459943200995001E-2</v>
      </c>
      <c r="AC146" s="48">
        <v>-3.9400171746410001E-2</v>
      </c>
      <c r="AD146" s="48">
        <v>-3.0134029313022E-2</v>
      </c>
      <c r="AE146" s="48">
        <v>-6.3650338250427999E-2</v>
      </c>
      <c r="AF146" s="48">
        <v>5.2523898998210004E-3</v>
      </c>
      <c r="AG146" s="59">
        <f t="shared" si="4"/>
        <v>0.36119295895045711</v>
      </c>
    </row>
    <row r="147" spans="1:33" x14ac:dyDescent="0.2">
      <c r="A147" s="56" t="s">
        <v>189</v>
      </c>
      <c r="B147" s="48">
        <v>-0.61851115389606304</v>
      </c>
      <c r="C147" s="48">
        <v>-0.29442641332356101</v>
      </c>
      <c r="D147" s="48">
        <v>0.52595471423604101</v>
      </c>
      <c r="E147" s="48">
        <v>-0.49895872664350999</v>
      </c>
      <c r="F147" s="48">
        <v>0.23567066929998501</v>
      </c>
      <c r="G147" s="48">
        <v>-0.52974778434721004</v>
      </c>
      <c r="H147" s="48">
        <v>-0.70831778185239402</v>
      </c>
      <c r="I147" s="48">
        <v>-0.113640995704706</v>
      </c>
      <c r="J147" s="48">
        <v>0.804668629597317</v>
      </c>
      <c r="K147" s="48">
        <v>0.10077587364749099</v>
      </c>
      <c r="L147" s="48">
        <v>-3.8702608914754001E-2</v>
      </c>
      <c r="M147" s="48">
        <v>0.43828911499273798</v>
      </c>
      <c r="N147" s="48">
        <v>9.8605913344286006E-2</v>
      </c>
      <c r="O147" s="48">
        <v>-0.417110122465157</v>
      </c>
      <c r="P147" s="48">
        <v>-4.0698535220177003E-2</v>
      </c>
      <c r="Q147" s="48">
        <v>0.42566452862802701</v>
      </c>
      <c r="R147" s="48">
        <v>0.69010221007948602</v>
      </c>
      <c r="S147" s="48">
        <v>1.1538341581017599</v>
      </c>
      <c r="T147" s="48">
        <v>6.1259486547690999E-2</v>
      </c>
      <c r="U147" s="48">
        <v>0.18029930341050701</v>
      </c>
      <c r="V147" s="48">
        <v>0.19740346652059801</v>
      </c>
      <c r="W147" s="48">
        <v>-0.242749504304029</v>
      </c>
      <c r="X147" s="48">
        <v>-0.123772309686597</v>
      </c>
      <c r="Y147" s="48">
        <v>-0.215703649888075</v>
      </c>
      <c r="Z147" s="48">
        <v>0.259428425813088</v>
      </c>
      <c r="AA147" s="48">
        <v>0.85682571186463796</v>
      </c>
      <c r="AB147" s="48">
        <v>0.26698306611014</v>
      </c>
      <c r="AC147" s="48">
        <v>-0.15876612293957301</v>
      </c>
      <c r="AD147" s="48">
        <v>-0.108355241151642</v>
      </c>
      <c r="AE147" s="48">
        <v>-0.24772771829012399</v>
      </c>
      <c r="AF147" s="48">
        <v>2.0669969972106E-2</v>
      </c>
      <c r="AG147" s="59">
        <f t="shared" si="4"/>
        <v>1.959246573538326</v>
      </c>
    </row>
    <row r="148" spans="1:33" x14ac:dyDescent="0.2">
      <c r="A148" s="56" t="s">
        <v>190</v>
      </c>
      <c r="B148" s="48">
        <v>0</v>
      </c>
      <c r="C148" s="48">
        <v>2.5386838577456801</v>
      </c>
      <c r="D148" s="48">
        <v>0.43298593258471402</v>
      </c>
      <c r="E148" s="48">
        <v>0</v>
      </c>
      <c r="F148" s="48">
        <v>0.24434474667553699</v>
      </c>
      <c r="G148" s="48">
        <v>0.40385398318856303</v>
      </c>
      <c r="H148" s="48">
        <v>0</v>
      </c>
      <c r="I148" s="48">
        <v>0</v>
      </c>
      <c r="J148" s="48">
        <v>0</v>
      </c>
      <c r="K148" s="48">
        <v>0</v>
      </c>
      <c r="L148" s="48">
        <v>0</v>
      </c>
      <c r="M148" s="48">
        <v>0.29585435514353697</v>
      </c>
      <c r="N148" s="48">
        <v>0</v>
      </c>
      <c r="O148" s="48">
        <v>0</v>
      </c>
      <c r="P148" s="48">
        <v>0</v>
      </c>
      <c r="Q148" s="48">
        <v>0</v>
      </c>
      <c r="R148" s="48">
        <v>0</v>
      </c>
      <c r="S148" s="48">
        <v>0</v>
      </c>
      <c r="T148" s="48">
        <v>0</v>
      </c>
      <c r="U148" s="48">
        <v>0</v>
      </c>
      <c r="V148" s="48">
        <v>3.2227178538905998</v>
      </c>
      <c r="W148" s="48">
        <v>0</v>
      </c>
      <c r="X148" s="48">
        <v>0</v>
      </c>
      <c r="Y148" s="48">
        <v>0</v>
      </c>
      <c r="Z148" s="48">
        <v>0</v>
      </c>
      <c r="AA148" s="48">
        <v>1.83373025730179</v>
      </c>
      <c r="AB148" s="48">
        <v>3.5475745164870802</v>
      </c>
      <c r="AC148" s="48">
        <v>0</v>
      </c>
      <c r="AD148" s="48">
        <v>0</v>
      </c>
      <c r="AE148" s="48">
        <v>0</v>
      </c>
      <c r="AF148" s="48">
        <v>0</v>
      </c>
      <c r="AG148" s="59">
        <f t="shared" si="4"/>
        <v>12.5197455030175</v>
      </c>
    </row>
    <row r="149" spans="1:33" x14ac:dyDescent="0.2">
      <c r="A149" s="56" t="s">
        <v>218</v>
      </c>
      <c r="B149" s="48">
        <v>0</v>
      </c>
      <c r="C149" s="48">
        <v>0</v>
      </c>
      <c r="D149" s="48">
        <v>0.92587873303005197</v>
      </c>
      <c r="E149" s="48">
        <v>0</v>
      </c>
      <c r="F149" s="48">
        <v>-0.73100107019243599</v>
      </c>
      <c r="G149" s="48">
        <v>0</v>
      </c>
      <c r="H149" s="48">
        <v>-0.338802511724075</v>
      </c>
      <c r="I149" s="48">
        <v>0</v>
      </c>
      <c r="J149" s="48">
        <v>0</v>
      </c>
      <c r="K149" s="48">
        <v>0.59789296219598997</v>
      </c>
      <c r="L149" s="48">
        <v>-0.28497507679683898</v>
      </c>
      <c r="M149" s="48">
        <v>0.95776207371213395</v>
      </c>
      <c r="N149" s="48">
        <v>0</v>
      </c>
      <c r="O149" s="48">
        <v>0</v>
      </c>
      <c r="P149" s="48">
        <v>0</v>
      </c>
      <c r="Q149" s="48">
        <v>0</v>
      </c>
      <c r="R149" s="48">
        <v>0</v>
      </c>
      <c r="S149" s="48">
        <v>0</v>
      </c>
      <c r="T149" s="48">
        <v>0</v>
      </c>
      <c r="U149" s="48">
        <v>0</v>
      </c>
      <c r="V149" s="48">
        <v>0</v>
      </c>
      <c r="W149" s="48">
        <v>0</v>
      </c>
      <c r="X149" s="48">
        <v>0</v>
      </c>
      <c r="Y149" s="48">
        <v>0</v>
      </c>
      <c r="Z149" s="48">
        <v>3.4031931593994001E-2</v>
      </c>
      <c r="AA149" s="48">
        <v>2.36387545419247</v>
      </c>
      <c r="AB149" s="48">
        <v>0</v>
      </c>
      <c r="AC149" s="48">
        <v>0</v>
      </c>
      <c r="AD149" s="48">
        <v>0</v>
      </c>
      <c r="AE149" s="48">
        <v>0</v>
      </c>
      <c r="AF149" s="48">
        <v>0</v>
      </c>
      <c r="AG149" s="59">
        <f t="shared" si="4"/>
        <v>3.52466249601129</v>
      </c>
    </row>
    <row r="150" spans="1:33" x14ac:dyDescent="0.2">
      <c r="A150" s="56" t="s">
        <v>191</v>
      </c>
      <c r="B150" s="48">
        <v>-0.61348475277873504</v>
      </c>
      <c r="C150" s="48">
        <v>-0.359285228780443</v>
      </c>
      <c r="D150" s="48">
        <v>0.26829185367104802</v>
      </c>
      <c r="E150" s="48">
        <v>-0.35851688030564999</v>
      </c>
      <c r="F150" s="48">
        <v>0.13276521395945501</v>
      </c>
      <c r="G150" s="48">
        <v>-0.34813885278026002</v>
      </c>
      <c r="H150" s="48">
        <v>-0.63768335564896195</v>
      </c>
      <c r="I150" s="48">
        <v>-0.11691778881883801</v>
      </c>
      <c r="J150" s="48">
        <v>0.76189781335575901</v>
      </c>
      <c r="K150" s="48">
        <v>0.125199420276872</v>
      </c>
      <c r="L150" s="48">
        <v>-3.9490286829393997E-2</v>
      </c>
      <c r="M150" s="48">
        <v>0.33967309050766298</v>
      </c>
      <c r="N150" s="48">
        <v>0.11284160068651899</v>
      </c>
      <c r="O150" s="48">
        <v>-0.29313123854920897</v>
      </c>
      <c r="P150" s="48">
        <v>-3.2756989949927998E-2</v>
      </c>
      <c r="Q150" s="48">
        <v>0.43106867821025002</v>
      </c>
      <c r="R150" s="48">
        <v>0.72183755534660499</v>
      </c>
      <c r="S150" s="48">
        <v>1.2111210779327799</v>
      </c>
      <c r="T150" s="48">
        <v>7.8167452489683001E-2</v>
      </c>
      <c r="U150" s="48">
        <v>0.23535904185591</v>
      </c>
      <c r="V150" s="48">
        <v>0.27387009456014699</v>
      </c>
      <c r="W150" s="48">
        <v>-0.36300177792662702</v>
      </c>
      <c r="X150" s="48">
        <v>-0.188128151961996</v>
      </c>
      <c r="Y150" s="48">
        <v>-0.35688808108034398</v>
      </c>
      <c r="Z150" s="48">
        <v>0.419050544192063</v>
      </c>
      <c r="AA150" s="48">
        <v>0.97587807431923901</v>
      </c>
      <c r="AB150" s="48">
        <v>0.39853662356668701</v>
      </c>
      <c r="AC150" s="48">
        <v>-0.19034407524003999</v>
      </c>
      <c r="AD150" s="48">
        <v>-0.15773976240662199</v>
      </c>
      <c r="AE150" s="48">
        <v>-0.39161089695690499</v>
      </c>
      <c r="AF150" s="48">
        <v>3.2342969521182E-2</v>
      </c>
      <c r="AG150" s="59">
        <f t="shared" si="4"/>
        <v>2.0707829844379089</v>
      </c>
    </row>
    <row r="151" spans="1:33" x14ac:dyDescent="0.2">
      <c r="A151" s="56" t="s">
        <v>93</v>
      </c>
      <c r="B151" s="48">
        <v>-5.8534680201546996</v>
      </c>
      <c r="C151" s="48">
        <v>-3.3774740615612902</v>
      </c>
      <c r="D151" s="48">
        <v>2.36086174217025</v>
      </c>
      <c r="E151" s="48">
        <v>-3.2795155774209999</v>
      </c>
      <c r="F151" s="48">
        <v>2.1453135706155702</v>
      </c>
      <c r="G151" s="48">
        <v>-1.45161103611285</v>
      </c>
      <c r="H151" s="48">
        <v>-6.4050383857169502</v>
      </c>
      <c r="I151" s="48">
        <v>-1.1053055865564601</v>
      </c>
      <c r="J151" s="48">
        <v>9.66693937463155</v>
      </c>
      <c r="K151" s="48">
        <v>0.97003393393180903</v>
      </c>
      <c r="L151" s="48">
        <v>-0.35812789676925699</v>
      </c>
      <c r="M151" s="48">
        <v>3.0666857113117101</v>
      </c>
      <c r="N151" s="48">
        <v>1.6135351873706301</v>
      </c>
      <c r="O151" s="48">
        <v>-2.58022505166928</v>
      </c>
      <c r="P151" s="48">
        <v>-0.305809504314634</v>
      </c>
      <c r="Q151" s="48">
        <v>4.0260791133740401</v>
      </c>
      <c r="R151" s="48">
        <v>6.5033885775621698</v>
      </c>
      <c r="S151" s="48">
        <v>10.468377754176</v>
      </c>
      <c r="T151" s="48">
        <v>0.67482915386713904</v>
      </c>
      <c r="U151" s="48">
        <v>1.9955633342707799</v>
      </c>
      <c r="V151" s="48">
        <v>2.3625108543469402</v>
      </c>
      <c r="W151" s="48">
        <v>-3.1397188948174901</v>
      </c>
      <c r="X151" s="48">
        <v>-1.9090989194735699</v>
      </c>
      <c r="Y151" s="48">
        <v>-3.3604711092823498</v>
      </c>
      <c r="Z151" s="48">
        <v>4.12672034636301</v>
      </c>
      <c r="AA151" s="48">
        <v>10.8432373589461</v>
      </c>
      <c r="AB151" s="48">
        <v>3.92586181299257</v>
      </c>
      <c r="AC151" s="48">
        <v>-1.9808696410948401</v>
      </c>
      <c r="AD151" s="48">
        <v>-1.26810519220214</v>
      </c>
      <c r="AE151" s="48">
        <v>-4.1393827014949203</v>
      </c>
      <c r="AF151" s="48">
        <v>0.240414082076674</v>
      </c>
      <c r="AG151" s="59">
        <f t="shared" si="4"/>
        <v>24.476130329365208</v>
      </c>
    </row>
    <row r="152" spans="1:33" x14ac:dyDescent="0.2">
      <c r="A152" s="56" t="s">
        <v>192</v>
      </c>
      <c r="B152" s="48">
        <v>-0.66884205613456704</v>
      </c>
      <c r="C152" s="48">
        <v>-0.33810477457176003</v>
      </c>
      <c r="D152" s="48">
        <v>0.24794931799080799</v>
      </c>
      <c r="E152" s="48">
        <v>-0.65769315807557105</v>
      </c>
      <c r="F152" s="48">
        <v>0.38101857875070499</v>
      </c>
      <c r="G152" s="48">
        <v>-0.30625277463842099</v>
      </c>
      <c r="H152" s="48">
        <v>-0.542055930732803</v>
      </c>
      <c r="I152" s="48">
        <v>-1.3814262318005E-2</v>
      </c>
      <c r="J152" s="48">
        <v>1.44731943922524</v>
      </c>
      <c r="K152" s="48">
        <v>-0.107765168777291</v>
      </c>
      <c r="L152" s="48">
        <v>-8.7677575888796003E-2</v>
      </c>
      <c r="M152" s="48">
        <v>0.227162543930716</v>
      </c>
      <c r="N152" s="48">
        <v>0.28588665192753099</v>
      </c>
      <c r="O152" s="48">
        <v>-0.54594046917841599</v>
      </c>
      <c r="P152" s="48">
        <v>-7.9574017847459003E-2</v>
      </c>
      <c r="Q152" s="48">
        <v>0.15286224788927799</v>
      </c>
      <c r="R152" s="48">
        <v>1.2250116311567301</v>
      </c>
      <c r="S152" s="48">
        <v>0.37735316744953201</v>
      </c>
      <c r="T152" s="48">
        <v>0.10212226476927</v>
      </c>
      <c r="U152" s="48">
        <v>0.277395116308919</v>
      </c>
      <c r="V152" s="48">
        <v>0.21028533412690101</v>
      </c>
      <c r="W152" s="48">
        <v>-0.222093796494192</v>
      </c>
      <c r="X152" s="48">
        <v>-0.16438085002264299</v>
      </c>
      <c r="Y152" s="48">
        <v>-0.29299201527843699</v>
      </c>
      <c r="Z152" s="48">
        <v>0.47363475474271599</v>
      </c>
      <c r="AA152" s="48">
        <v>1.2507921052300801</v>
      </c>
      <c r="AB152" s="48">
        <v>0.27327810618385301</v>
      </c>
      <c r="AC152" s="48">
        <v>-0.141363812309204</v>
      </c>
      <c r="AD152" s="48">
        <v>2.8029382365608001E-2</v>
      </c>
      <c r="AE152" s="48">
        <v>-0.30373304520199002</v>
      </c>
      <c r="AF152" s="48">
        <v>-3.2974841798809003E-2</v>
      </c>
      <c r="AG152" s="59">
        <f t="shared" si="4"/>
        <v>2.4548420927795238</v>
      </c>
    </row>
    <row r="153" spans="1:33" x14ac:dyDescent="0.2">
      <c r="A153" s="56" t="s">
        <v>193</v>
      </c>
      <c r="B153" s="48">
        <v>-134.23970705927499</v>
      </c>
      <c r="C153" s="48">
        <v>-87.484429616301995</v>
      </c>
      <c r="D153" s="48">
        <v>37.609073033814198</v>
      </c>
      <c r="E153" s="48">
        <v>-60.822635892927103</v>
      </c>
      <c r="F153" s="48">
        <v>18.6535867869576</v>
      </c>
      <c r="G153" s="48">
        <v>-50.134322433219502</v>
      </c>
      <c r="H153" s="48">
        <v>-97.156088752354293</v>
      </c>
      <c r="I153" s="48">
        <v>-17.4751436295969</v>
      </c>
      <c r="J153" s="48">
        <v>112.45386474628199</v>
      </c>
      <c r="K153" s="48">
        <v>5.3269498711031202</v>
      </c>
      <c r="L153" s="48">
        <v>-11.4501001067856</v>
      </c>
      <c r="M153" s="48">
        <v>35.418047231073402</v>
      </c>
      <c r="N153" s="48">
        <v>31.539102557039001</v>
      </c>
      <c r="O153" s="48">
        <v>-57.744879548874003</v>
      </c>
      <c r="P153" s="48">
        <v>-6.1054895046933204</v>
      </c>
      <c r="Q153" s="48">
        <v>70.898964971970798</v>
      </c>
      <c r="R153" s="48">
        <v>97.690521941330104</v>
      </c>
      <c r="S153" s="48">
        <v>65.379494354978505</v>
      </c>
      <c r="T153" s="48">
        <v>14.299488952337301</v>
      </c>
      <c r="U153" s="48">
        <v>22.122227182933599</v>
      </c>
      <c r="V153" s="48">
        <v>33.6587440337983</v>
      </c>
      <c r="W153" s="48">
        <v>-84.723558105026001</v>
      </c>
      <c r="X153" s="48">
        <v>-47.641197333773</v>
      </c>
      <c r="Y153" s="48">
        <v>-76.321491238371607</v>
      </c>
      <c r="Z153" s="48">
        <v>64.166861148845101</v>
      </c>
      <c r="AA153" s="48">
        <v>131.26024928795701</v>
      </c>
      <c r="AB153" s="48">
        <v>35.287502232477301</v>
      </c>
      <c r="AC153" s="48">
        <v>-19.025046287467902</v>
      </c>
      <c r="AD153" s="48">
        <v>-4.5029919337088202</v>
      </c>
      <c r="AE153" s="48">
        <v>-53.708838874362897</v>
      </c>
      <c r="AF153" s="48">
        <v>-2.8419234237682902</v>
      </c>
      <c r="AG153" s="59">
        <f t="shared" si="4"/>
        <v>-35.613165407608946</v>
      </c>
    </row>
    <row r="154" spans="1:33" x14ac:dyDescent="0.2">
      <c r="A154" s="56" t="s">
        <v>219</v>
      </c>
      <c r="B154" s="48">
        <v>-2.0260791907578901</v>
      </c>
      <c r="C154" s="48">
        <v>-1.8726754370426399</v>
      </c>
      <c r="D154" s="48">
        <v>0.80236196369928303</v>
      </c>
      <c r="E154" s="48">
        <v>-1.64910482543476</v>
      </c>
      <c r="F154" s="48">
        <v>-1.05687568204393</v>
      </c>
      <c r="G154" s="48">
        <v>-0.630396376807144</v>
      </c>
      <c r="H154" s="48">
        <v>-1.79309121724863</v>
      </c>
      <c r="I154" s="48">
        <v>-0.13511609136635</v>
      </c>
      <c r="J154" s="48">
        <v>8.7412170169354E-2</v>
      </c>
      <c r="K154" s="48">
        <v>0</v>
      </c>
      <c r="L154" s="48">
        <v>-0.165811086571064</v>
      </c>
      <c r="M154" s="48">
        <v>0.42465328538841302</v>
      </c>
      <c r="N154" s="48">
        <v>-8.3060699466166996E-2</v>
      </c>
      <c r="O154" s="48">
        <v>-0.54643704105592406</v>
      </c>
      <c r="P154" s="48">
        <v>-0.143649534694928</v>
      </c>
      <c r="Q154" s="48">
        <v>5.8335677010712003E-2</v>
      </c>
      <c r="R154" s="48">
        <v>1.2507909829017001</v>
      </c>
      <c r="S154" s="48">
        <v>2.8033775058687</v>
      </c>
      <c r="T154" s="48">
        <v>0</v>
      </c>
      <c r="U154" s="48">
        <v>0.79973733631202004</v>
      </c>
      <c r="V154" s="48">
        <v>1.0228294098028601</v>
      </c>
      <c r="W154" s="48">
        <v>-0.95906165372096297</v>
      </c>
      <c r="X154" s="48">
        <v>-0.22992958846493</v>
      </c>
      <c r="Y154" s="48">
        <v>-0.51331396763904202</v>
      </c>
      <c r="Z154" s="48">
        <v>0.12618309797038599</v>
      </c>
      <c r="AA154" s="48">
        <v>4.0466808212415097</v>
      </c>
      <c r="AB154" s="48">
        <v>1.89641772755475</v>
      </c>
      <c r="AC154" s="48">
        <v>-0.462075759479181</v>
      </c>
      <c r="AD154" s="48">
        <v>-2.0152794293947E-2</v>
      </c>
      <c r="AE154" s="48">
        <v>-1.9390512918626099</v>
      </c>
      <c r="AF154" s="48">
        <v>-0.20850983853672</v>
      </c>
      <c r="AG154" s="59">
        <f t="shared" si="4"/>
        <v>-1.1156120985671314</v>
      </c>
    </row>
    <row r="155" spans="1:33" x14ac:dyDescent="0.2">
      <c r="A155" s="56" t="s">
        <v>194</v>
      </c>
      <c r="B155" s="48">
        <v>-39.992738337311302</v>
      </c>
      <c r="C155" s="48">
        <v>-25.629404567625599</v>
      </c>
      <c r="D155" s="48">
        <v>12.913607619016901</v>
      </c>
      <c r="E155" s="48">
        <v>-19.410631685064299</v>
      </c>
      <c r="F155" s="48">
        <v>8.6463680000927301</v>
      </c>
      <c r="G155" s="48">
        <v>-16.806637999684501</v>
      </c>
      <c r="H155" s="48">
        <v>-33.2329207461934</v>
      </c>
      <c r="I155" s="48">
        <v>-5.1972753881863598</v>
      </c>
      <c r="J155" s="48">
        <v>49.080294749451397</v>
      </c>
      <c r="K155" s="48">
        <v>-1.7885569231723999</v>
      </c>
      <c r="L155" s="48">
        <v>-1.08789486887205</v>
      </c>
      <c r="M155" s="48">
        <v>12.181428869912001</v>
      </c>
      <c r="N155" s="48">
        <v>12.426440075394501</v>
      </c>
      <c r="O155" s="48">
        <v>-21.255967823860601</v>
      </c>
      <c r="P155" s="48">
        <v>-2.7001507889853702</v>
      </c>
      <c r="Q155" s="48">
        <v>30.4840274781807</v>
      </c>
      <c r="R155" s="48">
        <v>40.413065888418899</v>
      </c>
      <c r="S155" s="48">
        <v>35.293800746132703</v>
      </c>
      <c r="T155" s="48">
        <v>3.1147252798707501</v>
      </c>
      <c r="U155" s="48">
        <v>9.3597404592104905</v>
      </c>
      <c r="V155" s="48">
        <v>12.1969640312689</v>
      </c>
      <c r="W155" s="48">
        <v>-19.554205134232799</v>
      </c>
      <c r="X155" s="48">
        <v>-12.992016575284</v>
      </c>
      <c r="Y155" s="48">
        <v>-23.214125561081602</v>
      </c>
      <c r="Z155" s="48">
        <v>22.1066621901739</v>
      </c>
      <c r="AA155" s="48">
        <v>58.9188226325088</v>
      </c>
      <c r="AB155" s="48">
        <v>16.5666907817021</v>
      </c>
      <c r="AC155" s="48">
        <v>-6.3317551628825397</v>
      </c>
      <c r="AD155" s="48">
        <v>-5.37095502733942</v>
      </c>
      <c r="AE155" s="48">
        <v>-17.436947423402</v>
      </c>
      <c r="AF155" s="48">
        <v>-1.2643798242205799</v>
      </c>
      <c r="AG155" s="59">
        <f t="shared" si="4"/>
        <v>70.436074963935908</v>
      </c>
    </row>
    <row r="156" spans="1:33" x14ac:dyDescent="0.2">
      <c r="A156" s="56" t="s">
        <v>195</v>
      </c>
      <c r="B156" s="48">
        <v>0</v>
      </c>
      <c r="C156" s="48">
        <v>-5.7208392023930896</v>
      </c>
      <c r="D156" s="48">
        <v>0</v>
      </c>
      <c r="E156" s="48">
        <v>0</v>
      </c>
      <c r="F156" s="48">
        <v>0.98039325501290497</v>
      </c>
      <c r="G156" s="48">
        <v>-11.080936313454499</v>
      </c>
      <c r="H156" s="48">
        <v>-35.860782982394603</v>
      </c>
      <c r="I156" s="48">
        <v>-5.3735816165733397</v>
      </c>
      <c r="J156" s="48">
        <v>70.341628552178705</v>
      </c>
      <c r="K156" s="48">
        <v>6.7706424916435202</v>
      </c>
      <c r="L156" s="48">
        <v>-0.11088206720058801</v>
      </c>
      <c r="M156" s="48">
        <v>0</v>
      </c>
      <c r="N156" s="48">
        <v>0</v>
      </c>
      <c r="O156" s="48">
        <v>0</v>
      </c>
      <c r="P156" s="48">
        <v>0</v>
      </c>
      <c r="Q156" s="48">
        <v>0</v>
      </c>
      <c r="R156" s="48">
        <v>0</v>
      </c>
      <c r="S156" s="48">
        <v>1.56815054312E-4</v>
      </c>
      <c r="T156" s="48">
        <v>0</v>
      </c>
      <c r="U156" s="48">
        <v>0</v>
      </c>
      <c r="V156" s="48">
        <v>0</v>
      </c>
      <c r="W156" s="48">
        <v>0</v>
      </c>
      <c r="X156" s="48">
        <v>0</v>
      </c>
      <c r="Y156" s="48">
        <v>0</v>
      </c>
      <c r="Z156" s="48">
        <v>3.9277463459999999E-6</v>
      </c>
      <c r="AA156" s="48">
        <v>0</v>
      </c>
      <c r="AB156" s="48">
        <v>0</v>
      </c>
      <c r="AC156" s="48">
        <v>0</v>
      </c>
      <c r="AD156" s="48">
        <v>0</v>
      </c>
      <c r="AE156" s="48">
        <v>0</v>
      </c>
      <c r="AF156" s="48">
        <v>0</v>
      </c>
      <c r="AG156" s="59">
        <f t="shared" si="4"/>
        <v>19.945802859619668</v>
      </c>
    </row>
    <row r="157" spans="1:33" x14ac:dyDescent="0.2">
      <c r="A157" s="56" t="s">
        <v>222</v>
      </c>
      <c r="B157" s="48">
        <v>0</v>
      </c>
      <c r="C157" s="48">
        <v>-0.96294789717267304</v>
      </c>
      <c r="D157" s="48">
        <v>0</v>
      </c>
      <c r="E157" s="48">
        <v>0</v>
      </c>
      <c r="F157" s="48">
        <v>0.49256717254023902</v>
      </c>
      <c r="G157" s="48">
        <v>0</v>
      </c>
      <c r="H157" s="48">
        <v>0</v>
      </c>
      <c r="I157" s="48">
        <v>-0.473250212034388</v>
      </c>
      <c r="J157" s="48">
        <v>2.65789139524674</v>
      </c>
      <c r="K157" s="48">
        <v>0</v>
      </c>
      <c r="L157" s="48">
        <v>0</v>
      </c>
      <c r="M157" s="48">
        <v>0</v>
      </c>
      <c r="N157" s="48">
        <v>0</v>
      </c>
      <c r="O157" s="48">
        <v>0</v>
      </c>
      <c r="P157" s="48">
        <v>0</v>
      </c>
      <c r="Q157" s="48">
        <v>0</v>
      </c>
      <c r="R157" s="48">
        <v>0</v>
      </c>
      <c r="S157" s="48">
        <v>0</v>
      </c>
      <c r="T157" s="48">
        <v>0</v>
      </c>
      <c r="U157" s="48">
        <v>0</v>
      </c>
      <c r="V157" s="48">
        <v>0</v>
      </c>
      <c r="W157" s="48">
        <v>0</v>
      </c>
      <c r="X157" s="48">
        <v>0</v>
      </c>
      <c r="Y157" s="48">
        <v>0</v>
      </c>
      <c r="Z157" s="48">
        <v>0</v>
      </c>
      <c r="AA157" s="48">
        <v>0</v>
      </c>
      <c r="AB157" s="48">
        <v>0</v>
      </c>
      <c r="AC157" s="48">
        <v>0</v>
      </c>
      <c r="AD157" s="48">
        <v>0</v>
      </c>
      <c r="AE157" s="48">
        <v>0</v>
      </c>
      <c r="AF157" s="48">
        <v>0</v>
      </c>
      <c r="AG157" s="59">
        <f t="shared" si="4"/>
        <v>1.7142604585799179</v>
      </c>
    </row>
    <row r="158" spans="1:33" x14ac:dyDescent="0.2">
      <c r="A158" s="56" t="s">
        <v>196</v>
      </c>
      <c r="B158" s="48">
        <v>0</v>
      </c>
      <c r="C158" s="48">
        <v>0</v>
      </c>
      <c r="D158" s="48">
        <v>0</v>
      </c>
      <c r="E158" s="48">
        <v>0</v>
      </c>
      <c r="F158" s="48">
        <v>0</v>
      </c>
      <c r="G158" s="48">
        <v>-4.5752321780684699</v>
      </c>
      <c r="H158" s="48">
        <v>-24.6734365521665</v>
      </c>
      <c r="I158" s="48">
        <v>-3.2847845894478001</v>
      </c>
      <c r="J158" s="48">
        <v>31.180486287092702</v>
      </c>
      <c r="K158" s="48">
        <v>7.5662126173002298</v>
      </c>
      <c r="L158" s="48">
        <v>-3.13649735094305</v>
      </c>
      <c r="M158" s="48">
        <v>14.2741125787007</v>
      </c>
      <c r="N158" s="48">
        <v>9.7430368024081293</v>
      </c>
      <c r="O158" s="48">
        <v>0</v>
      </c>
      <c r="P158" s="48">
        <v>0</v>
      </c>
      <c r="Q158" s="48">
        <v>0</v>
      </c>
      <c r="R158" s="48">
        <v>0</v>
      </c>
      <c r="S158" s="48">
        <v>0</v>
      </c>
      <c r="T158" s="48">
        <v>0</v>
      </c>
      <c r="U158" s="48">
        <v>0</v>
      </c>
      <c r="V158" s="48">
        <v>0</v>
      </c>
      <c r="W158" s="48">
        <v>0</v>
      </c>
      <c r="X158" s="48">
        <v>0</v>
      </c>
      <c r="Y158" s="48">
        <v>0</v>
      </c>
      <c r="Z158" s="48">
        <v>0</v>
      </c>
      <c r="AA158" s="48">
        <v>0</v>
      </c>
      <c r="AB158" s="48">
        <v>0</v>
      </c>
      <c r="AC158" s="48">
        <v>0</v>
      </c>
      <c r="AD158" s="48">
        <v>0</v>
      </c>
      <c r="AE158" s="48">
        <v>0</v>
      </c>
      <c r="AF158" s="48">
        <v>0</v>
      </c>
      <c r="AG158" s="59">
        <f t="shared" si="4"/>
        <v>27.093897614875942</v>
      </c>
    </row>
    <row r="159" spans="1:33" x14ac:dyDescent="0.2">
      <c r="A159" s="56" t="s">
        <v>197</v>
      </c>
      <c r="B159" s="48">
        <v>-0.176719794737526</v>
      </c>
      <c r="C159" s="48">
        <v>-0.196656040822001</v>
      </c>
      <c r="D159" s="48">
        <v>0.133748519835062</v>
      </c>
      <c r="E159" s="48">
        <v>-2.8613857471809999E-3</v>
      </c>
      <c r="F159" s="48">
        <v>9.7273411183749006E-2</v>
      </c>
      <c r="G159" s="48">
        <v>-0.21634777908326</v>
      </c>
      <c r="H159" s="48">
        <v>-0.35750503303279502</v>
      </c>
      <c r="I159" s="48">
        <v>-6.7878569775679007E-2</v>
      </c>
      <c r="J159" s="48">
        <v>0.50815017596443401</v>
      </c>
      <c r="K159" s="48">
        <v>0.104090813329288</v>
      </c>
      <c r="L159" s="48">
        <v>-2.5117067433868E-2</v>
      </c>
      <c r="M159" s="48">
        <v>0.20000676590251401</v>
      </c>
      <c r="N159" s="48">
        <v>6.8326356970539001E-2</v>
      </c>
      <c r="O159" s="48">
        <v>-0.134271572529124</v>
      </c>
      <c r="P159" s="48">
        <v>-8.8832820501589995E-3</v>
      </c>
      <c r="Q159" s="48">
        <v>0.20003678872355801</v>
      </c>
      <c r="R159" s="48">
        <v>0.44957295582875401</v>
      </c>
      <c r="S159" s="48">
        <v>0.77191432018953399</v>
      </c>
      <c r="T159" s="48">
        <v>4.1461012831544998E-2</v>
      </c>
      <c r="U159" s="48">
        <v>0.150344235866883</v>
      </c>
      <c r="V159" s="48">
        <v>0.13947527848594099</v>
      </c>
      <c r="W159" s="48">
        <v>-0.225036255313385</v>
      </c>
      <c r="X159" s="48">
        <v>-0.121460122017113</v>
      </c>
      <c r="Y159" s="48">
        <v>-0.210962404252619</v>
      </c>
      <c r="Z159" s="48">
        <v>0.26456532914511999</v>
      </c>
      <c r="AA159" s="48">
        <v>0.56143348034427298</v>
      </c>
      <c r="AB159" s="48">
        <v>0.23985368966305001</v>
      </c>
      <c r="AC159" s="48">
        <v>-0.121188655411182</v>
      </c>
      <c r="AD159" s="48">
        <v>-8.4610941283317004E-2</v>
      </c>
      <c r="AE159" s="48">
        <v>-0.25789666313214399</v>
      </c>
      <c r="AF159" s="48">
        <v>3.1301590685322997E-2</v>
      </c>
      <c r="AG159" s="59">
        <f t="shared" si="4"/>
        <v>1.7541591583282139</v>
      </c>
    </row>
    <row r="160" spans="1:33" x14ac:dyDescent="0.2">
      <c r="A160" s="56" t="s">
        <v>198</v>
      </c>
      <c r="B160" s="48">
        <v>0</v>
      </c>
      <c r="C160" s="48">
        <v>0</v>
      </c>
      <c r="D160" s="48">
        <v>0</v>
      </c>
      <c r="E160" s="48">
        <v>0</v>
      </c>
      <c r="F160" s="48">
        <v>0</v>
      </c>
      <c r="G160" s="48">
        <v>0</v>
      </c>
      <c r="H160" s="48">
        <v>0</v>
      </c>
      <c r="I160" s="48">
        <v>0</v>
      </c>
      <c r="J160" s="48">
        <v>0</v>
      </c>
      <c r="K160" s="48">
        <v>0</v>
      </c>
      <c r="L160" s="48">
        <v>0</v>
      </c>
      <c r="M160" s="48">
        <v>0</v>
      </c>
      <c r="N160" s="48">
        <v>0</v>
      </c>
      <c r="O160" s="48">
        <v>0</v>
      </c>
      <c r="P160" s="48">
        <v>0</v>
      </c>
      <c r="Q160" s="48">
        <v>0</v>
      </c>
      <c r="R160" s="48">
        <v>0</v>
      </c>
      <c r="S160" s="48">
        <v>0</v>
      </c>
      <c r="T160" s="48">
        <v>0</v>
      </c>
      <c r="U160" s="48">
        <v>0</v>
      </c>
      <c r="V160" s="48">
        <v>0</v>
      </c>
      <c r="W160" s="48">
        <v>0</v>
      </c>
      <c r="X160" s="48">
        <v>0</v>
      </c>
      <c r="Y160" s="48">
        <v>0</v>
      </c>
      <c r="Z160" s="48">
        <v>0</v>
      </c>
      <c r="AA160" s="48">
        <v>0</v>
      </c>
      <c r="AB160" s="48">
        <v>0</v>
      </c>
      <c r="AC160" s="48">
        <v>-5.1058805045038E-2</v>
      </c>
      <c r="AD160" s="48">
        <v>0.33125394705212002</v>
      </c>
      <c r="AE160" s="48">
        <v>-1.21861887634379</v>
      </c>
      <c r="AF160" s="48">
        <v>-0.13492653308937899</v>
      </c>
      <c r="AG160" s="59">
        <f t="shared" si="4"/>
        <v>-1.0733502674260869</v>
      </c>
    </row>
    <row r="161" spans="1:33" x14ac:dyDescent="0.2">
      <c r="A161" s="56" t="s">
        <v>94</v>
      </c>
      <c r="B161" s="48">
        <v>-5.9599125060172096</v>
      </c>
      <c r="C161" s="48">
        <v>-4.7855451727891198</v>
      </c>
      <c r="D161" s="48">
        <v>3.6185804437909601</v>
      </c>
      <c r="E161" s="48">
        <v>-2.83117906366483</v>
      </c>
      <c r="F161" s="48">
        <v>2.2457425086806002</v>
      </c>
      <c r="G161" s="48">
        <v>-3.3313074918395098</v>
      </c>
      <c r="H161" s="48">
        <v>-6.4624091546329501</v>
      </c>
      <c r="I161" s="48">
        <v>-1.1443516389544199</v>
      </c>
      <c r="J161" s="48">
        <v>9.7737590426320597</v>
      </c>
      <c r="K161" s="48">
        <v>1.03502703177628</v>
      </c>
      <c r="L161" s="48">
        <v>-0.468549055516779</v>
      </c>
      <c r="M161" s="48">
        <v>2.9984207082393901</v>
      </c>
      <c r="N161" s="48">
        <v>1.72173305827372</v>
      </c>
      <c r="O161" s="48">
        <v>-2.95664970994746</v>
      </c>
      <c r="P161" s="48">
        <v>-0.41800157633291801</v>
      </c>
      <c r="Q161" s="48">
        <v>5.5068728762402603</v>
      </c>
      <c r="R161" s="48">
        <v>7.1889869018908898</v>
      </c>
      <c r="S161" s="48">
        <v>9.3496431231060395</v>
      </c>
      <c r="T161" s="48">
        <v>0.69338063828051799</v>
      </c>
      <c r="U161" s="48">
        <v>2.0348381518425498</v>
      </c>
      <c r="V161" s="48">
        <v>2.62376493814623</v>
      </c>
      <c r="W161" s="48">
        <v>-3.1630244811753498</v>
      </c>
      <c r="X161" s="48">
        <v>-2.0363454179971199</v>
      </c>
      <c r="Y161" s="48">
        <v>-3.6643218693167898</v>
      </c>
      <c r="Z161" s="48">
        <v>3.0655381553066898</v>
      </c>
      <c r="AA161" s="48">
        <v>11.0769290720635</v>
      </c>
      <c r="AB161" s="48">
        <v>3.6659907939308001</v>
      </c>
      <c r="AC161" s="48">
        <v>-1.5813183383399301</v>
      </c>
      <c r="AD161" s="48">
        <v>-1.24139778427989</v>
      </c>
      <c r="AE161" s="48">
        <v>-4.0926723599108703</v>
      </c>
      <c r="AF161" s="48">
        <v>0.26046715936717701</v>
      </c>
      <c r="AG161" s="59">
        <f t="shared" ref="AG161:AG172" si="5">SUM(B161:AF161)</f>
        <v>22.722688982852521</v>
      </c>
    </row>
    <row r="162" spans="1:33" x14ac:dyDescent="0.2">
      <c r="A162" s="56" t="s">
        <v>199</v>
      </c>
      <c r="B162" s="48">
        <v>-5.1908047130971697</v>
      </c>
      <c r="C162" s="48">
        <v>-3.6011857961692799</v>
      </c>
      <c r="D162" s="48">
        <v>1.4798318184785799</v>
      </c>
      <c r="E162" s="48">
        <v>-1.7093118265507701</v>
      </c>
      <c r="F162" s="48">
        <v>-0.38036433387549501</v>
      </c>
      <c r="G162" s="48">
        <v>-3.06895625229226</v>
      </c>
      <c r="H162" s="48">
        <v>-4.9452285451693498</v>
      </c>
      <c r="I162" s="48">
        <v>-0.77166973549865703</v>
      </c>
      <c r="J162" s="48">
        <v>5.2847102660401699</v>
      </c>
      <c r="K162" s="48">
        <v>1.39173987954884</v>
      </c>
      <c r="L162" s="48">
        <v>-0.39723643699718297</v>
      </c>
      <c r="M162" s="48">
        <v>2.3885003593026499</v>
      </c>
      <c r="N162" s="48">
        <v>0.91024765341271496</v>
      </c>
      <c r="O162" s="48">
        <v>-3.4971420679686802</v>
      </c>
      <c r="P162" s="48">
        <v>-0.371231175537447</v>
      </c>
      <c r="Q162" s="48">
        <v>3.3212372729685402</v>
      </c>
      <c r="R162" s="48">
        <v>0.64209509276556098</v>
      </c>
      <c r="S162" s="48">
        <v>1.2282129380632201</v>
      </c>
      <c r="T162" s="48">
        <v>7.3558581067536002E-2</v>
      </c>
      <c r="U162" s="48">
        <v>8.7320152525039996E-2</v>
      </c>
      <c r="V162" s="48">
        <v>0.24292912827971599</v>
      </c>
      <c r="W162" s="48">
        <v>-0.26590678282135699</v>
      </c>
      <c r="X162" s="48">
        <v>-0.13562228812486199</v>
      </c>
      <c r="Y162" s="48">
        <v>-8.0425663188135002E-2</v>
      </c>
      <c r="Z162" s="48">
        <v>9.2566297182240007E-2</v>
      </c>
      <c r="AA162" s="48">
        <v>1.45480438421719</v>
      </c>
      <c r="AB162" s="48">
        <v>2.1988289166573001</v>
      </c>
      <c r="AC162" s="48">
        <v>-0.82531286982783003</v>
      </c>
      <c r="AD162" s="48">
        <v>-0.67382912790738603</v>
      </c>
      <c r="AE162" s="48">
        <v>-2.4606690002789402</v>
      </c>
      <c r="AF162" s="48">
        <v>0.15838521089281399</v>
      </c>
      <c r="AG162" s="59">
        <f t="shared" si="5"/>
        <v>-7.4199286639026889</v>
      </c>
    </row>
    <row r="163" spans="1:33" x14ac:dyDescent="0.2">
      <c r="A163" s="56" t="s">
        <v>200</v>
      </c>
      <c r="B163" s="48">
        <v>0</v>
      </c>
      <c r="C163" s="48">
        <v>0.28889635847468098</v>
      </c>
      <c r="D163" s="48">
        <v>0</v>
      </c>
      <c r="E163" s="48">
        <v>0</v>
      </c>
      <c r="F163" s="48">
        <v>0</v>
      </c>
      <c r="G163" s="48">
        <v>0</v>
      </c>
      <c r="H163" s="48">
        <v>0</v>
      </c>
      <c r="I163" s="48">
        <v>0</v>
      </c>
      <c r="J163" s="48">
        <v>0</v>
      </c>
      <c r="K163" s="48">
        <v>0</v>
      </c>
      <c r="L163" s="48">
        <v>0</v>
      </c>
      <c r="M163" s="48">
        <v>0</v>
      </c>
      <c r="N163" s="48">
        <v>0</v>
      </c>
      <c r="O163" s="48">
        <v>0</v>
      </c>
      <c r="P163" s="48">
        <v>0</v>
      </c>
      <c r="Q163" s="48">
        <v>0</v>
      </c>
      <c r="R163" s="48">
        <v>0</v>
      </c>
      <c r="S163" s="48">
        <v>0</v>
      </c>
      <c r="T163" s="48">
        <v>0</v>
      </c>
      <c r="U163" s="48">
        <v>0</v>
      </c>
      <c r="V163" s="48">
        <v>2.1905830226696601</v>
      </c>
      <c r="W163" s="48">
        <v>0</v>
      </c>
      <c r="X163" s="48">
        <v>0</v>
      </c>
      <c r="Y163" s="48">
        <v>0</v>
      </c>
      <c r="Z163" s="48">
        <v>0</v>
      </c>
      <c r="AA163" s="48">
        <v>5.9958849776049199</v>
      </c>
      <c r="AB163" s="48">
        <v>3.5267428840402002</v>
      </c>
      <c r="AC163" s="48">
        <v>0</v>
      </c>
      <c r="AD163" s="48">
        <v>0</v>
      </c>
      <c r="AE163" s="48">
        <v>0</v>
      </c>
      <c r="AF163" s="48">
        <v>0</v>
      </c>
      <c r="AG163" s="59">
        <f t="shared" si="5"/>
        <v>12.00210724278946</v>
      </c>
    </row>
    <row r="164" spans="1:33" x14ac:dyDescent="0.2">
      <c r="A164" s="56" t="s">
        <v>201</v>
      </c>
      <c r="B164" s="48">
        <v>-1.0310870364904601</v>
      </c>
      <c r="C164" s="48">
        <v>-1.69785789214477</v>
      </c>
      <c r="D164" s="48">
        <v>1.05096326412412</v>
      </c>
      <c r="E164" s="48">
        <v>-3.1553089717001E-2</v>
      </c>
      <c r="F164" s="48">
        <v>1.0932366994942899</v>
      </c>
      <c r="G164" s="48">
        <v>-1.77308009505151</v>
      </c>
      <c r="H164" s="48">
        <v>-1.7281070447450899</v>
      </c>
      <c r="I164" s="48">
        <v>-0.53230157265628097</v>
      </c>
      <c r="J164" s="48">
        <v>3.0517148066428201</v>
      </c>
      <c r="K164" s="48">
        <v>0.81004405291124104</v>
      </c>
      <c r="L164" s="48">
        <v>-0.21001509160708601</v>
      </c>
      <c r="M164" s="48">
        <v>1.2823047244271999</v>
      </c>
      <c r="N164" s="48">
        <v>5.9169321381099003E-2</v>
      </c>
      <c r="O164" s="48">
        <v>-3.7540640257347997E-2</v>
      </c>
      <c r="P164" s="48">
        <v>0</v>
      </c>
      <c r="Q164" s="48">
        <v>0</v>
      </c>
      <c r="R164" s="48">
        <v>2.8758634361230602</v>
      </c>
      <c r="S164" s="48">
        <v>0</v>
      </c>
      <c r="T164" s="48">
        <v>-3.2935730809573002E-2</v>
      </c>
      <c r="U164" s="48">
        <v>0.69141512589619503</v>
      </c>
      <c r="V164" s="48">
        <v>1.0228294098028601</v>
      </c>
      <c r="W164" s="48">
        <v>-1.5144865853524101</v>
      </c>
      <c r="X164" s="48">
        <v>-0.83954158904665099</v>
      </c>
      <c r="Y164" s="48">
        <v>0</v>
      </c>
      <c r="Z164" s="48">
        <v>0</v>
      </c>
      <c r="AA164" s="48">
        <v>9.5969767249787993E-2</v>
      </c>
      <c r="AB164" s="48">
        <v>0</v>
      </c>
      <c r="AC164" s="48">
        <v>-0.25892814288195498</v>
      </c>
      <c r="AD164" s="48">
        <v>-0.736305907196804</v>
      </c>
      <c r="AE164" s="48">
        <v>0</v>
      </c>
      <c r="AF164" s="48">
        <v>0</v>
      </c>
      <c r="AG164" s="59">
        <f t="shared" si="5"/>
        <v>1.6097701900957335</v>
      </c>
    </row>
    <row r="165" spans="1:33" x14ac:dyDescent="0.2">
      <c r="A165" s="56" t="s">
        <v>202</v>
      </c>
      <c r="B165" s="48">
        <v>-0.92782874830460504</v>
      </c>
      <c r="C165" s="48">
        <v>-0.14595726081029101</v>
      </c>
      <c r="D165" s="48">
        <v>1.41357322548443</v>
      </c>
      <c r="E165" s="48">
        <v>-3.0817318079269298</v>
      </c>
      <c r="F165" s="48">
        <v>0.99882107001188603</v>
      </c>
      <c r="G165" s="48">
        <v>-0.76832253169237896</v>
      </c>
      <c r="H165" s="48">
        <v>-7.9410889275476002E-2</v>
      </c>
      <c r="I165" s="48">
        <v>-0.77451194935647805</v>
      </c>
      <c r="J165" s="48">
        <v>16.0491432087655</v>
      </c>
      <c r="K165" s="48">
        <v>2.05407477046551</v>
      </c>
      <c r="L165" s="48">
        <v>-0.85512917044796299</v>
      </c>
      <c r="M165" s="48">
        <v>5.6914887026024497</v>
      </c>
      <c r="N165" s="48">
        <v>-1.15357160510363</v>
      </c>
      <c r="O165" s="48">
        <v>-3.3398426340528502</v>
      </c>
      <c r="P165" s="48">
        <v>-0.489899779657399</v>
      </c>
      <c r="Q165" s="48">
        <v>8.3037798697510592</v>
      </c>
      <c r="R165" s="48">
        <v>13.5530986508117</v>
      </c>
      <c r="S165" s="48">
        <v>31.3838591966216</v>
      </c>
      <c r="T165" s="48">
        <v>2.2097507915759098</v>
      </c>
      <c r="U165" s="48">
        <v>5.5899550620652096</v>
      </c>
      <c r="V165" s="48">
        <v>6.5367433952804301</v>
      </c>
      <c r="W165" s="48">
        <v>-9.5338587488406095</v>
      </c>
      <c r="X165" s="48">
        <v>-5.2626732753711503</v>
      </c>
      <c r="Y165" s="48">
        <v>-8.3640310429733606</v>
      </c>
      <c r="Z165" s="48">
        <v>2.6935927529644399</v>
      </c>
      <c r="AA165" s="48">
        <v>3.6664828158310501</v>
      </c>
      <c r="AB165" s="48">
        <v>1.5562373326305601</v>
      </c>
      <c r="AC165" s="48">
        <v>-2.7745814448706199</v>
      </c>
      <c r="AD165" s="48">
        <v>-2.9952894840945499</v>
      </c>
      <c r="AE165" s="48">
        <v>-7.6563855143302497</v>
      </c>
      <c r="AF165" s="48">
        <v>1.2032379122536101</v>
      </c>
      <c r="AG165" s="59">
        <f t="shared" si="5"/>
        <v>54.7008128700068</v>
      </c>
    </row>
    <row r="166" spans="1:33" x14ac:dyDescent="0.2">
      <c r="A166" s="56" t="s">
        <v>203</v>
      </c>
      <c r="B166" s="48">
        <v>4.6200842085422002E-2</v>
      </c>
      <c r="C166" s="48">
        <v>-0.946949791074855</v>
      </c>
      <c r="D166" s="48">
        <v>0.53527817622316998</v>
      </c>
      <c r="E166" s="48">
        <v>3.0537761488761E-2</v>
      </c>
      <c r="F166" s="48">
        <v>0.54887622835150995</v>
      </c>
      <c r="G166" s="48">
        <v>-0.38982110930083202</v>
      </c>
      <c r="H166" s="48">
        <v>-0.83924873501656505</v>
      </c>
      <c r="I166" s="48">
        <v>-0.17356350250104</v>
      </c>
      <c r="J166" s="48">
        <v>1.4815552423743199</v>
      </c>
      <c r="K166" s="48">
        <v>0.141068649078604</v>
      </c>
      <c r="L166" s="48">
        <v>0.43938409063956302</v>
      </c>
      <c r="M166" s="48">
        <v>0.14916867080085</v>
      </c>
      <c r="N166" s="48">
        <v>1.07995776503201</v>
      </c>
      <c r="O166" s="48">
        <v>-0.33665278674191901</v>
      </c>
      <c r="P166" s="48">
        <v>-0.25807726216576399</v>
      </c>
      <c r="Q166" s="48">
        <v>1.61899327307786</v>
      </c>
      <c r="R166" s="48">
        <v>2.3263043821082801</v>
      </c>
      <c r="S166" s="48">
        <v>0.52400456628660597</v>
      </c>
      <c r="T166" s="48">
        <v>-8.2556161243557996E-2</v>
      </c>
      <c r="U166" s="48">
        <v>1.6945752521029998E-2</v>
      </c>
      <c r="V166" s="48">
        <v>0.42616916320421899</v>
      </c>
      <c r="W166" s="48">
        <v>-0.26812640417648198</v>
      </c>
      <c r="X166" s="48">
        <v>-0.46385710629968302</v>
      </c>
      <c r="Y166" s="48">
        <v>-8.3739937183509E-2</v>
      </c>
      <c r="Z166" s="48">
        <v>1.7992539752352901</v>
      </c>
      <c r="AA166" s="48">
        <v>1.6997497933047301</v>
      </c>
      <c r="AB166" s="48">
        <v>0.41803879383257098</v>
      </c>
      <c r="AC166" s="48">
        <v>-5.9149559570855E-2</v>
      </c>
      <c r="AD166" s="48">
        <v>0.30631850424428603</v>
      </c>
      <c r="AE166" s="48">
        <v>-1.6215464224310201</v>
      </c>
      <c r="AF166" s="48">
        <v>-6.8004037183687999E-2</v>
      </c>
      <c r="AG166" s="59">
        <f t="shared" si="5"/>
        <v>7.996512814999309</v>
      </c>
    </row>
    <row r="167" spans="1:33" x14ac:dyDescent="0.2">
      <c r="A167" s="56" t="s">
        <v>204</v>
      </c>
      <c r="B167" s="48">
        <v>-4.8302030732754998E-2</v>
      </c>
      <c r="C167" s="48">
        <v>-0.86859165133238803</v>
      </c>
      <c r="D167" s="48">
        <v>1.4209059406836</v>
      </c>
      <c r="E167" s="48">
        <v>-9.4690092600900999E-2</v>
      </c>
      <c r="F167" s="48">
        <v>-1.7896415510935</v>
      </c>
      <c r="G167" s="48">
        <v>-0.30565124937223398</v>
      </c>
      <c r="H167" s="48">
        <v>-2.1082109303932999</v>
      </c>
      <c r="I167" s="48">
        <v>-0.88541110586676297</v>
      </c>
      <c r="J167" s="48">
        <v>5.0854575665575403</v>
      </c>
      <c r="K167" s="48">
        <v>1.5629672809636601</v>
      </c>
      <c r="L167" s="48">
        <v>-0.31701878616550899</v>
      </c>
      <c r="M167" s="48">
        <v>5.66258282667226</v>
      </c>
      <c r="N167" s="48">
        <v>-2.7127300590178698</v>
      </c>
      <c r="O167" s="48">
        <v>-2.8078290154132701</v>
      </c>
      <c r="P167" s="48">
        <v>-0.30492927494076399</v>
      </c>
      <c r="Q167" s="48">
        <v>2.7471361683293498</v>
      </c>
      <c r="R167" s="48">
        <v>6.4978428313355501</v>
      </c>
      <c r="S167" s="48">
        <v>24.0497867780329</v>
      </c>
      <c r="T167" s="48">
        <v>1.0337993738006299</v>
      </c>
      <c r="U167" s="48">
        <v>3.6734740038994902</v>
      </c>
      <c r="V167" s="48">
        <v>3.81914082055374</v>
      </c>
      <c r="W167" s="48">
        <v>-6.0495345814769399</v>
      </c>
      <c r="X167" s="48">
        <v>-3.0566916493292502</v>
      </c>
      <c r="Y167" s="48">
        <v>-4.2782049763920904</v>
      </c>
      <c r="Z167" s="48">
        <v>1.3778242013656199</v>
      </c>
      <c r="AA167" s="48">
        <v>2.4512325852847399</v>
      </c>
      <c r="AB167" s="48">
        <v>3.4654356206419199</v>
      </c>
      <c r="AC167" s="48">
        <v>-1.9514398427125701</v>
      </c>
      <c r="AD167" s="48">
        <v>-3.63158465863025</v>
      </c>
      <c r="AE167" s="48">
        <v>-4.4257309214897296</v>
      </c>
      <c r="AF167" s="48">
        <v>1.4465619502663001</v>
      </c>
      <c r="AG167" s="59">
        <f t="shared" si="5"/>
        <v>28.657955571427227</v>
      </c>
    </row>
    <row r="168" spans="1:33" x14ac:dyDescent="0.2">
      <c r="A168" s="56" t="s">
        <v>205</v>
      </c>
      <c r="B168" s="48">
        <v>-0.117094739180124</v>
      </c>
      <c r="C168" s="48">
        <v>-0.105876646132081</v>
      </c>
      <c r="D168" s="48">
        <v>3.9545316064879002E-2</v>
      </c>
      <c r="E168" s="48">
        <v>-2.9876915921962E-2</v>
      </c>
      <c r="F168" s="48">
        <v>-0.129690335241156</v>
      </c>
      <c r="G168" s="48">
        <v>-0.212364293443218</v>
      </c>
      <c r="H168" s="48">
        <v>-0.26567674640157901</v>
      </c>
      <c r="I168" s="48">
        <v>-4.3000534035681E-2</v>
      </c>
      <c r="J168" s="48">
        <v>0.233740447505143</v>
      </c>
      <c r="K168" s="48">
        <v>1.5616744356592001E-2</v>
      </c>
      <c r="L168" s="48">
        <v>-9.7274673814229991E-3</v>
      </c>
      <c r="M168" s="48">
        <v>0.105079689766937</v>
      </c>
      <c r="N168" s="48">
        <v>0.266258321807886</v>
      </c>
      <c r="O168" s="48">
        <v>-0.55203453152508097</v>
      </c>
      <c r="P168" s="48">
        <v>-6.0203667926165001E-2</v>
      </c>
      <c r="Q168" s="48">
        <v>0.70774311568993398</v>
      </c>
      <c r="R168" s="48">
        <v>1.3430316213601501</v>
      </c>
      <c r="S168" s="48">
        <v>2.2968182070704102</v>
      </c>
      <c r="T168" s="48">
        <v>0.118692615637095</v>
      </c>
      <c r="U168" s="48">
        <v>0.386207345227851</v>
      </c>
      <c r="V168" s="48">
        <v>0.37391610480357002</v>
      </c>
      <c r="W168" s="48">
        <v>-0.463091480022149</v>
      </c>
      <c r="X168" s="48">
        <v>-0.27589562305161902</v>
      </c>
      <c r="Y168" s="48">
        <v>-0.66920159446665395</v>
      </c>
      <c r="Z168" s="48">
        <v>0.80572126871599103</v>
      </c>
      <c r="AA168" s="48">
        <v>1.74358998269785</v>
      </c>
      <c r="AB168" s="48">
        <v>0.53170759320936001</v>
      </c>
      <c r="AC168" s="48">
        <v>-0.131196138164104</v>
      </c>
      <c r="AD168" s="48">
        <v>-8.7213611098612004E-2</v>
      </c>
      <c r="AE168" s="48">
        <v>-0.162662395102356</v>
      </c>
      <c r="AF168" s="48">
        <v>1.4216825416932E-2</v>
      </c>
      <c r="AG168" s="59">
        <f t="shared" si="5"/>
        <v>5.6670784802366159</v>
      </c>
    </row>
    <row r="169" spans="1:33" x14ac:dyDescent="0.2">
      <c r="A169" s="56" t="s">
        <v>206</v>
      </c>
      <c r="B169" s="48">
        <v>0</v>
      </c>
      <c r="C169" s="48">
        <v>9.6526656798996996E-2</v>
      </c>
      <c r="D169" s="48">
        <v>0</v>
      </c>
      <c r="E169" s="48">
        <v>0</v>
      </c>
      <c r="F169" s="48">
        <v>0.625015655973017</v>
      </c>
      <c r="G169" s="48">
        <v>0</v>
      </c>
      <c r="H169" s="48">
        <v>0</v>
      </c>
      <c r="I169" s="48">
        <v>0</v>
      </c>
      <c r="J169" s="48">
        <v>0</v>
      </c>
      <c r="K169" s="48">
        <v>0</v>
      </c>
      <c r="L169" s="48">
        <v>0</v>
      </c>
      <c r="M169" s="48">
        <v>0.41823648715412098</v>
      </c>
      <c r="N169" s="48">
        <v>0</v>
      </c>
      <c r="O169" s="48">
        <v>0</v>
      </c>
      <c r="P169" s="48">
        <v>0</v>
      </c>
      <c r="Q169" s="48">
        <v>0</v>
      </c>
      <c r="R169" s="48">
        <v>0</v>
      </c>
      <c r="S169" s="48">
        <v>0</v>
      </c>
      <c r="T169" s="48">
        <v>0</v>
      </c>
      <c r="U169" s="48">
        <v>0</v>
      </c>
      <c r="V169" s="48">
        <v>0.93983997923275298</v>
      </c>
      <c r="W169" s="48">
        <v>-2.5324160398965501</v>
      </c>
      <c r="X169" s="48">
        <v>-0.33695559082260701</v>
      </c>
      <c r="Y169" s="48">
        <v>-0.97648937186296103</v>
      </c>
      <c r="Z169" s="48">
        <v>0</v>
      </c>
      <c r="AA169" s="48">
        <v>2.82041226269398</v>
      </c>
      <c r="AB169" s="48">
        <v>1.27234099251413</v>
      </c>
      <c r="AC169" s="48">
        <v>0</v>
      </c>
      <c r="AD169" s="48">
        <v>0</v>
      </c>
      <c r="AE169" s="48">
        <v>0</v>
      </c>
      <c r="AF169" s="48">
        <v>0</v>
      </c>
      <c r="AG169" s="59">
        <f t="shared" si="5"/>
        <v>2.3265110317848796</v>
      </c>
    </row>
    <row r="170" spans="1:33" x14ac:dyDescent="0.2">
      <c r="A170" s="56" t="s">
        <v>220</v>
      </c>
      <c r="B170" s="48">
        <v>0</v>
      </c>
      <c r="C170" s="48">
        <v>0</v>
      </c>
      <c r="D170" s="48">
        <v>0.40740067510490302</v>
      </c>
      <c r="E170" s="48">
        <v>0</v>
      </c>
      <c r="F170" s="48">
        <v>0</v>
      </c>
      <c r="G170" s="48">
        <v>0</v>
      </c>
      <c r="H170" s="48">
        <v>0</v>
      </c>
      <c r="I170" s="48">
        <v>-0.14987668327397299</v>
      </c>
      <c r="J170" s="48">
        <v>0</v>
      </c>
      <c r="K170" s="48">
        <v>0</v>
      </c>
      <c r="L170" s="48">
        <v>-0.14755885138822</v>
      </c>
      <c r="M170" s="48">
        <v>0.38044718800363803</v>
      </c>
      <c r="N170" s="48">
        <v>0</v>
      </c>
      <c r="O170" s="48">
        <v>0</v>
      </c>
      <c r="P170" s="48">
        <v>-2.9477981909214E-2</v>
      </c>
      <c r="Q170" s="48">
        <v>1.0993062118649999E-3</v>
      </c>
      <c r="R170" s="48">
        <v>0</v>
      </c>
      <c r="S170" s="48">
        <v>0</v>
      </c>
      <c r="T170" s="48">
        <v>0</v>
      </c>
      <c r="U170" s="48">
        <v>0.218516173885759</v>
      </c>
      <c r="V170" s="48">
        <v>0.19732852123380901</v>
      </c>
      <c r="W170" s="48">
        <v>0</v>
      </c>
      <c r="X170" s="48">
        <v>0</v>
      </c>
      <c r="Y170" s="48">
        <v>-0.11269046000401101</v>
      </c>
      <c r="Z170" s="48">
        <v>0</v>
      </c>
      <c r="AA170" s="48">
        <v>0.69759535191074495</v>
      </c>
      <c r="AB170" s="48">
        <v>0</v>
      </c>
      <c r="AC170" s="48">
        <v>0</v>
      </c>
      <c r="AD170" s="48">
        <v>0</v>
      </c>
      <c r="AE170" s="48">
        <v>0</v>
      </c>
      <c r="AF170" s="48">
        <v>0</v>
      </c>
      <c r="AG170" s="59">
        <f t="shared" si="5"/>
        <v>1.4627832397753009</v>
      </c>
    </row>
    <row r="171" spans="1:33" x14ac:dyDescent="0.2">
      <c r="A171" s="56" t="s">
        <v>207</v>
      </c>
      <c r="B171" s="48">
        <v>-2.2101481080276901</v>
      </c>
      <c r="C171" s="48">
        <v>-1.41450086104843</v>
      </c>
      <c r="D171" s="48">
        <v>0.93560502422935499</v>
      </c>
      <c r="E171" s="48">
        <v>-1.04538168871584</v>
      </c>
      <c r="F171" s="48">
        <v>0.46564204007680499</v>
      </c>
      <c r="G171" s="48">
        <v>-1.1197770088708201</v>
      </c>
      <c r="H171" s="48">
        <v>-2.2571416053948101</v>
      </c>
      <c r="I171" s="48">
        <v>-0.39151841140098398</v>
      </c>
      <c r="J171" s="48">
        <v>2.8827197177594401</v>
      </c>
      <c r="K171" s="48">
        <v>0.394990363487281</v>
      </c>
      <c r="L171" s="48">
        <v>0.191363769213961</v>
      </c>
      <c r="M171" s="48">
        <v>0.71662005136681595</v>
      </c>
      <c r="N171" s="48">
        <v>0.37745569046843802</v>
      </c>
      <c r="O171" s="48">
        <v>-1.02056109656899</v>
      </c>
      <c r="P171" s="48">
        <v>-0.10692614771765201</v>
      </c>
      <c r="Q171" s="48">
        <v>1.3442717045728201</v>
      </c>
      <c r="R171" s="48">
        <v>2.2033298853572498</v>
      </c>
      <c r="S171" s="48">
        <v>3.9515982260818898</v>
      </c>
      <c r="T171" s="48">
        <v>0.17668526071553201</v>
      </c>
      <c r="U171" s="48">
        <v>0.71858568866695105</v>
      </c>
      <c r="V171" s="48">
        <v>0.76553054035443602</v>
      </c>
      <c r="W171" s="48">
        <v>-0.89749207597985903</v>
      </c>
      <c r="X171" s="48">
        <v>-0.46724184206119501</v>
      </c>
      <c r="Y171" s="48">
        <v>-0.86558357136664499</v>
      </c>
      <c r="Z171" s="48">
        <v>0.82632662155756997</v>
      </c>
      <c r="AA171" s="48">
        <v>2.22318698796962</v>
      </c>
      <c r="AB171" s="48">
        <v>0.87173598787026296</v>
      </c>
      <c r="AC171" s="48">
        <v>-0.52274697909579604</v>
      </c>
      <c r="AD171" s="48">
        <v>-0.26762548243700002</v>
      </c>
      <c r="AE171" s="48">
        <v>-0.93580427712636505</v>
      </c>
      <c r="AF171" s="48">
        <v>3.8147888462985002E-2</v>
      </c>
      <c r="AG171" s="59">
        <f t="shared" si="5"/>
        <v>5.5613462923993371</v>
      </c>
    </row>
    <row r="172" spans="1:33" ht="13.5" thickBot="1" x14ac:dyDescent="0.25">
      <c r="A172" s="57" t="s">
        <v>221</v>
      </c>
      <c r="B172" s="52">
        <v>0</v>
      </c>
      <c r="C172" s="52">
        <v>0</v>
      </c>
      <c r="D172" s="52">
        <v>0.24400152542769399</v>
      </c>
      <c r="E172" s="52">
        <v>-2.2346854377363001E-2</v>
      </c>
      <c r="F172" s="52">
        <v>0</v>
      </c>
      <c r="G172" s="52">
        <v>0</v>
      </c>
      <c r="H172" s="52">
        <v>0</v>
      </c>
      <c r="I172" s="52">
        <v>0</v>
      </c>
      <c r="J172" s="52">
        <v>0</v>
      </c>
      <c r="K172" s="52">
        <v>0</v>
      </c>
      <c r="L172" s="52">
        <v>0</v>
      </c>
      <c r="M172" s="52">
        <v>0</v>
      </c>
      <c r="N172" s="52">
        <v>0</v>
      </c>
      <c r="O172" s="52">
        <v>0</v>
      </c>
      <c r="P172" s="52">
        <v>0</v>
      </c>
      <c r="Q172" s="52">
        <v>0</v>
      </c>
      <c r="R172" s="52">
        <v>0</v>
      </c>
      <c r="S172" s="52">
        <v>0</v>
      </c>
      <c r="T172" s="52">
        <v>0</v>
      </c>
      <c r="U172" s="52">
        <v>0</v>
      </c>
      <c r="V172" s="52">
        <v>0</v>
      </c>
      <c r="W172" s="52">
        <v>0</v>
      </c>
      <c r="X172" s="52">
        <v>0</v>
      </c>
      <c r="Y172" s="52">
        <v>0</v>
      </c>
      <c r="Z172" s="52">
        <v>0</v>
      </c>
      <c r="AA172" s="52">
        <v>0</v>
      </c>
      <c r="AB172" s="52">
        <v>0</v>
      </c>
      <c r="AC172" s="52">
        <v>0</v>
      </c>
      <c r="AD172" s="52">
        <v>0</v>
      </c>
      <c r="AE172" s="52">
        <v>0</v>
      </c>
      <c r="AF172" s="52">
        <v>0</v>
      </c>
      <c r="AG172" s="60">
        <f t="shared" si="5"/>
        <v>0.22165467105033099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45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9" t="s">
        <v>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0"/>
      <c r="G8" s="10"/>
      <c r="H8" s="10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1" t="s">
        <v>13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</row>
    <row r="10" spans="1:33" ht="18" customHeight="1" x14ac:dyDescent="0.2">
      <c r="A10" s="14" t="str">
        <f>IN01a!A10</f>
        <v>Período del 01 al 31 de Agosto del 2021. Versión Original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</row>
    <row r="11" spans="1:33" ht="18" customHeight="1" thickBot="1" x14ac:dyDescent="0.25">
      <c r="A11" s="14" t="str">
        <f>IN01a!A12</f>
        <v>RESULTADOS POR DESVIACIONES EN EL MERCADO ELÉCTRICO REGIONAL, CORRESPONDEN AL MES DE JULIO 2021, INCLUÍDO EN EL DOCUMENTO DE TRANSACCIONES ECONÓMICAS REGIONAL DE AGOSTO 2021.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</row>
    <row r="12" spans="1:33" ht="30" customHeight="1" thickBot="1" x14ac:dyDescent="0.25">
      <c r="A12" s="42" t="s">
        <v>54</v>
      </c>
      <c r="B12" s="43" t="s">
        <v>20</v>
      </c>
      <c r="C12" s="43" t="s">
        <v>21</v>
      </c>
      <c r="D12" s="43" t="s">
        <v>22</v>
      </c>
      <c r="E12" s="43" t="s">
        <v>23</v>
      </c>
      <c r="F12" s="43" t="s">
        <v>24</v>
      </c>
      <c r="G12" s="43" t="s">
        <v>25</v>
      </c>
      <c r="H12" s="43" t="s">
        <v>26</v>
      </c>
      <c r="I12" s="43" t="s">
        <v>27</v>
      </c>
      <c r="J12" s="43" t="s">
        <v>28</v>
      </c>
      <c r="K12" s="43" t="s">
        <v>29</v>
      </c>
      <c r="L12" s="43" t="s">
        <v>30</v>
      </c>
      <c r="M12" s="43" t="s">
        <v>31</v>
      </c>
      <c r="N12" s="43" t="s">
        <v>32</v>
      </c>
      <c r="O12" s="43" t="s">
        <v>33</v>
      </c>
      <c r="P12" s="43" t="s">
        <v>34</v>
      </c>
      <c r="Q12" s="43" t="s">
        <v>35</v>
      </c>
      <c r="R12" s="43" t="s">
        <v>36</v>
      </c>
      <c r="S12" s="43" t="s">
        <v>37</v>
      </c>
      <c r="T12" s="43" t="s">
        <v>38</v>
      </c>
      <c r="U12" s="43" t="s">
        <v>39</v>
      </c>
      <c r="V12" s="43" t="s">
        <v>40</v>
      </c>
      <c r="W12" s="43" t="s">
        <v>41</v>
      </c>
      <c r="X12" s="43" t="s">
        <v>42</v>
      </c>
      <c r="Y12" s="43" t="s">
        <v>43</v>
      </c>
      <c r="Z12" s="43" t="s">
        <v>44</v>
      </c>
      <c r="AA12" s="43" t="s">
        <v>45</v>
      </c>
      <c r="AB12" s="43" t="s">
        <v>46</v>
      </c>
      <c r="AC12" s="43" t="s">
        <v>47</v>
      </c>
      <c r="AD12" s="43" t="s">
        <v>48</v>
      </c>
      <c r="AE12" s="43" t="s">
        <v>49</v>
      </c>
      <c r="AF12" s="43" t="s">
        <v>50</v>
      </c>
      <c r="AG12" s="54" t="s">
        <v>51</v>
      </c>
    </row>
    <row r="13" spans="1:33" x14ac:dyDescent="0.2">
      <c r="A13" s="33" t="s">
        <v>63</v>
      </c>
      <c r="B13" s="17">
        <v>7.2524223366096E-2</v>
      </c>
      <c r="C13" s="17">
        <v>0</v>
      </c>
      <c r="D13" s="17">
        <v>0.17286870107509</v>
      </c>
      <c r="E13" s="17">
        <v>0</v>
      </c>
      <c r="F13" s="17">
        <v>0.12272966119583199</v>
      </c>
      <c r="G13" s="17">
        <v>0.36572008567344599</v>
      </c>
      <c r="H13" s="17">
        <v>0.143304752856249</v>
      </c>
      <c r="I13" s="17">
        <v>0.26105153403048698</v>
      </c>
      <c r="J13" s="17">
        <v>0</v>
      </c>
      <c r="K13" s="17">
        <v>6.5076015399236006E-2</v>
      </c>
      <c r="L13" s="17">
        <v>0.13977189992942299</v>
      </c>
      <c r="M13" s="17">
        <v>0.44145610455550499</v>
      </c>
      <c r="N13" s="17">
        <v>5.7137205861134001E-2</v>
      </c>
      <c r="O13" s="17">
        <v>7.0394598697311003E-2</v>
      </c>
      <c r="P13" s="17">
        <v>0.111594149211378</v>
      </c>
      <c r="Q13" s="17">
        <v>0.118697881949017</v>
      </c>
      <c r="R13" s="17">
        <v>0</v>
      </c>
      <c r="S13" s="17">
        <v>0</v>
      </c>
      <c r="T13" s="17">
        <v>0.21927260420819999</v>
      </c>
      <c r="U13" s="17">
        <v>0</v>
      </c>
      <c r="V13" s="17">
        <v>0.81269522527486904</v>
      </c>
      <c r="W13" s="17">
        <v>6.8911220310113E-2</v>
      </c>
      <c r="X13" s="17">
        <v>0.212303418015545</v>
      </c>
      <c r="Y13" s="17">
        <v>0.18251354157652</v>
      </c>
      <c r="Z13" s="17">
        <v>0.11471265615224301</v>
      </c>
      <c r="AA13" s="17">
        <v>0.26257589779280799</v>
      </c>
      <c r="AB13" s="17">
        <v>0.28766703854055697</v>
      </c>
      <c r="AC13" s="17">
        <v>7.7821917683714006E-2</v>
      </c>
      <c r="AD13" s="17">
        <v>3.3144819970412E-2</v>
      </c>
      <c r="AE13" s="17">
        <v>0.105574981419471</v>
      </c>
      <c r="AF13" s="17">
        <v>0.13306104656696399</v>
      </c>
      <c r="AG13" s="38">
        <f t="shared" ref="AG13:AG45" si="0">SUM(B13:AF13)</f>
        <v>4.6525811813116205</v>
      </c>
    </row>
    <row r="14" spans="1:33" x14ac:dyDescent="0.2">
      <c r="A14" s="33" t="s">
        <v>64</v>
      </c>
      <c r="B14" s="17">
        <v>13.4007780714674</v>
      </c>
      <c r="C14" s="17">
        <v>0</v>
      </c>
      <c r="D14" s="17">
        <v>35.373870678404401</v>
      </c>
      <c r="E14" s="17">
        <v>0</v>
      </c>
      <c r="F14" s="17">
        <v>19.754250206658298</v>
      </c>
      <c r="G14" s="17">
        <v>67.906973223295694</v>
      </c>
      <c r="H14" s="17">
        <v>32.658170306238098</v>
      </c>
      <c r="I14" s="17">
        <v>57.411606329525803</v>
      </c>
      <c r="J14" s="17">
        <v>0</v>
      </c>
      <c r="K14" s="17">
        <v>14.1223640208215</v>
      </c>
      <c r="L14" s="17">
        <v>27.398084727516299</v>
      </c>
      <c r="M14" s="17">
        <v>80.007763816081294</v>
      </c>
      <c r="N14" s="17">
        <v>13.292914315007099</v>
      </c>
      <c r="O14" s="17">
        <v>13.239803933549</v>
      </c>
      <c r="P14" s="17">
        <v>23.801645037698599</v>
      </c>
      <c r="Q14" s="17">
        <v>19.904418896216701</v>
      </c>
      <c r="R14" s="17">
        <v>0</v>
      </c>
      <c r="S14" s="17">
        <v>0</v>
      </c>
      <c r="T14" s="17">
        <v>35.885505285200203</v>
      </c>
      <c r="U14" s="17">
        <v>0</v>
      </c>
      <c r="V14" s="17">
        <v>125.686775751391</v>
      </c>
      <c r="W14" s="17">
        <v>13.213147764170101</v>
      </c>
      <c r="X14" s="17">
        <v>39.773071113978197</v>
      </c>
      <c r="Y14" s="17">
        <v>47.761932094104701</v>
      </c>
      <c r="Z14" s="17">
        <v>21.5871021224632</v>
      </c>
      <c r="AA14" s="17">
        <v>44.833560412489099</v>
      </c>
      <c r="AB14" s="17">
        <v>56.744057805223498</v>
      </c>
      <c r="AC14" s="17">
        <v>14.957333397062101</v>
      </c>
      <c r="AD14" s="17">
        <v>8.4933162796764901</v>
      </c>
      <c r="AE14" s="17">
        <v>25.052326979259501</v>
      </c>
      <c r="AF14" s="17">
        <v>33.973907871365</v>
      </c>
      <c r="AG14" s="38">
        <f t="shared" si="0"/>
        <v>886.23468043886339</v>
      </c>
    </row>
    <row r="15" spans="1:33" x14ac:dyDescent="0.2">
      <c r="A15" s="33" t="s">
        <v>65</v>
      </c>
      <c r="B15" s="17">
        <v>4.3720472815881699</v>
      </c>
      <c r="C15" s="17">
        <v>0</v>
      </c>
      <c r="D15" s="17">
        <v>9.4613246971052494</v>
      </c>
      <c r="E15" s="17">
        <v>0</v>
      </c>
      <c r="F15" s="17">
        <v>4.7635224827436096</v>
      </c>
      <c r="G15" s="17">
        <v>16.875377840792101</v>
      </c>
      <c r="H15" s="17">
        <v>6.8865726171205601</v>
      </c>
      <c r="I15" s="17">
        <v>16.457018792641598</v>
      </c>
      <c r="J15" s="17">
        <v>0</v>
      </c>
      <c r="K15" s="17">
        <v>6.2404076592510496</v>
      </c>
      <c r="L15" s="17">
        <v>7.7447043931810002</v>
      </c>
      <c r="M15" s="17">
        <v>25.497960676470399</v>
      </c>
      <c r="N15" s="17">
        <v>3.6407242270992302</v>
      </c>
      <c r="O15" s="17">
        <v>3.7594226692539001</v>
      </c>
      <c r="P15" s="17">
        <v>6.2423984977542304</v>
      </c>
      <c r="Q15" s="17">
        <v>5.6061006654404801</v>
      </c>
      <c r="R15" s="17">
        <v>0</v>
      </c>
      <c r="S15" s="17">
        <v>0</v>
      </c>
      <c r="T15" s="17">
        <v>11.6124973882151</v>
      </c>
      <c r="U15" s="17">
        <v>0</v>
      </c>
      <c r="V15" s="17">
        <v>41.956567433757499</v>
      </c>
      <c r="W15" s="17">
        <v>4.3499122753084301</v>
      </c>
      <c r="X15" s="17">
        <v>12.669928004194301</v>
      </c>
      <c r="Y15" s="17">
        <v>11.7208714913161</v>
      </c>
      <c r="Z15" s="17">
        <v>5.2870912021542296</v>
      </c>
      <c r="AA15" s="17">
        <v>13.5211351105033</v>
      </c>
      <c r="AB15" s="17">
        <v>18.911175629251101</v>
      </c>
      <c r="AC15" s="17">
        <v>5.0334430535038397</v>
      </c>
      <c r="AD15" s="17">
        <v>2.6695775989958999</v>
      </c>
      <c r="AE15" s="17">
        <v>6.7850394911074199</v>
      </c>
      <c r="AF15" s="17">
        <v>9.0705402971617595</v>
      </c>
      <c r="AG15" s="38">
        <f t="shared" si="0"/>
        <v>261.13536147591054</v>
      </c>
    </row>
    <row r="16" spans="1:33" x14ac:dyDescent="0.2">
      <c r="A16" s="56" t="s">
        <v>66</v>
      </c>
      <c r="B16" s="48">
        <v>16.2249322972492</v>
      </c>
      <c r="C16" s="48">
        <v>0</v>
      </c>
      <c r="D16" s="48">
        <v>111.03445072298599</v>
      </c>
      <c r="E16" s="48">
        <v>0</v>
      </c>
      <c r="F16" s="48">
        <v>63.162254961777201</v>
      </c>
      <c r="G16" s="48">
        <v>179.38210417054</v>
      </c>
      <c r="H16" s="48">
        <v>70.899505845144802</v>
      </c>
      <c r="I16" s="48">
        <v>166.84053732384601</v>
      </c>
      <c r="J16" s="48">
        <v>0</v>
      </c>
      <c r="K16" s="48">
        <v>45.055910230193298</v>
      </c>
      <c r="L16" s="48">
        <v>78.099623736312907</v>
      </c>
      <c r="M16" s="48">
        <v>191.14407063630901</v>
      </c>
      <c r="N16" s="48">
        <v>38.415732460953201</v>
      </c>
      <c r="O16" s="48">
        <v>31.1344906600578</v>
      </c>
      <c r="P16" s="48">
        <v>74.474208104991504</v>
      </c>
      <c r="Q16" s="48">
        <v>43.301306082623597</v>
      </c>
      <c r="R16" s="48">
        <v>0</v>
      </c>
      <c r="S16" s="48">
        <v>0</v>
      </c>
      <c r="T16" s="48">
        <v>90.347510763187202</v>
      </c>
      <c r="U16" s="48">
        <v>0</v>
      </c>
      <c r="V16" s="48">
        <v>288.08994363390099</v>
      </c>
      <c r="W16" s="48">
        <v>17.219462470805901</v>
      </c>
      <c r="X16" s="48">
        <v>105.078068518322</v>
      </c>
      <c r="Y16" s="48">
        <v>121.470920210331</v>
      </c>
      <c r="Z16" s="48">
        <v>65.733335975496999</v>
      </c>
      <c r="AA16" s="48">
        <v>89.695934025346105</v>
      </c>
      <c r="AB16" s="48">
        <v>141.34824367262499</v>
      </c>
      <c r="AC16" s="48">
        <v>37.073405981198398</v>
      </c>
      <c r="AD16" s="48">
        <v>23.935787550309701</v>
      </c>
      <c r="AE16" s="48">
        <v>76.642262467213598</v>
      </c>
      <c r="AF16" s="48">
        <v>88.946949986644796</v>
      </c>
      <c r="AG16" s="59">
        <f t="shared" si="0"/>
        <v>2254.7509524883662</v>
      </c>
    </row>
    <row r="17" spans="1:33" x14ac:dyDescent="0.2">
      <c r="A17" s="56" t="s">
        <v>67</v>
      </c>
      <c r="B17" s="48">
        <v>13.874147163316801</v>
      </c>
      <c r="C17" s="48">
        <v>0</v>
      </c>
      <c r="D17" s="48">
        <v>44.988499155966899</v>
      </c>
      <c r="E17" s="48">
        <v>0</v>
      </c>
      <c r="F17" s="48">
        <v>21.2385086170937</v>
      </c>
      <c r="G17" s="48">
        <v>77.024514225477603</v>
      </c>
      <c r="H17" s="48">
        <v>39.563788355877598</v>
      </c>
      <c r="I17" s="48">
        <v>68.681726714269502</v>
      </c>
      <c r="J17" s="48">
        <v>0</v>
      </c>
      <c r="K17" s="48">
        <v>18.392027811058401</v>
      </c>
      <c r="L17" s="48">
        <v>34.042132433164298</v>
      </c>
      <c r="M17" s="48">
        <v>86.738281112353405</v>
      </c>
      <c r="N17" s="48">
        <v>16.947389454953399</v>
      </c>
      <c r="O17" s="48">
        <v>15.7835148056551</v>
      </c>
      <c r="P17" s="48">
        <v>29.093293328492301</v>
      </c>
      <c r="Q17" s="48">
        <v>20.767693231414999</v>
      </c>
      <c r="R17" s="48">
        <v>0</v>
      </c>
      <c r="S17" s="48">
        <v>0</v>
      </c>
      <c r="T17" s="48">
        <v>38.754070837119897</v>
      </c>
      <c r="U17" s="48">
        <v>0</v>
      </c>
      <c r="V17" s="48">
        <v>134.08823941269</v>
      </c>
      <c r="W17" s="48">
        <v>14.117441441030101</v>
      </c>
      <c r="X17" s="48">
        <v>43.489143631378603</v>
      </c>
      <c r="Y17" s="48">
        <v>48.563555241671303</v>
      </c>
      <c r="Z17" s="48">
        <v>25.419955166822898</v>
      </c>
      <c r="AA17" s="48">
        <v>48.528274299905398</v>
      </c>
      <c r="AB17" s="48">
        <v>61.285466172122398</v>
      </c>
      <c r="AC17" s="48">
        <v>16.181710338860501</v>
      </c>
      <c r="AD17" s="48">
        <v>9.1439515310494102</v>
      </c>
      <c r="AE17" s="48">
        <v>27.861096676834102</v>
      </c>
      <c r="AF17" s="48">
        <v>32.914956880318599</v>
      </c>
      <c r="AG17" s="59">
        <f t="shared" si="0"/>
        <v>987.48337803889729</v>
      </c>
    </row>
    <row r="18" spans="1:33" x14ac:dyDescent="0.2">
      <c r="A18" s="56" t="s">
        <v>68</v>
      </c>
      <c r="B18" s="48">
        <v>62.0835935121681</v>
      </c>
      <c r="C18" s="48">
        <v>0</v>
      </c>
      <c r="D18" s="48">
        <v>184.33527969515501</v>
      </c>
      <c r="E18" s="48">
        <v>0</v>
      </c>
      <c r="F18" s="48">
        <v>88.399404233973499</v>
      </c>
      <c r="G18" s="48">
        <v>299.55975379131303</v>
      </c>
      <c r="H18" s="48">
        <v>145.79601108335601</v>
      </c>
      <c r="I18" s="48">
        <v>274.09580980372698</v>
      </c>
      <c r="J18" s="48">
        <v>0</v>
      </c>
      <c r="K18" s="48">
        <v>71.339160778233804</v>
      </c>
      <c r="L18" s="48">
        <v>133.71190671546299</v>
      </c>
      <c r="M18" s="48">
        <v>348.35614530823199</v>
      </c>
      <c r="N18" s="48">
        <v>63.4458118958526</v>
      </c>
      <c r="O18" s="48">
        <v>63.242028103314297</v>
      </c>
      <c r="P18" s="48">
        <v>115.660086813771</v>
      </c>
      <c r="Q18" s="48">
        <v>90.530374970800807</v>
      </c>
      <c r="R18" s="48">
        <v>0</v>
      </c>
      <c r="S18" s="48">
        <v>0</v>
      </c>
      <c r="T18" s="48">
        <v>166.21963172699299</v>
      </c>
      <c r="U18" s="48">
        <v>0</v>
      </c>
      <c r="V18" s="48">
        <v>559.31185390704195</v>
      </c>
      <c r="W18" s="48">
        <v>58.7028947337392</v>
      </c>
      <c r="X18" s="48">
        <v>187.50007498629199</v>
      </c>
      <c r="Y18" s="48">
        <v>199.21919265088999</v>
      </c>
      <c r="Z18" s="48">
        <v>106.11587816278799</v>
      </c>
      <c r="AA18" s="48">
        <v>195.81981982477001</v>
      </c>
      <c r="AB18" s="48">
        <v>250.776555370772</v>
      </c>
      <c r="AC18" s="48">
        <v>66.420982621697803</v>
      </c>
      <c r="AD18" s="48">
        <v>39.616193783185501</v>
      </c>
      <c r="AE18" s="48">
        <v>107.95955678023</v>
      </c>
      <c r="AF18" s="48">
        <v>135.92976487148101</v>
      </c>
      <c r="AG18" s="59">
        <f t="shared" si="0"/>
        <v>4014.1477661252402</v>
      </c>
    </row>
    <row r="19" spans="1:33" x14ac:dyDescent="0.2">
      <c r="A19" s="56" t="s">
        <v>69</v>
      </c>
      <c r="B19" s="48">
        <v>4.7272731576223901</v>
      </c>
      <c r="C19" s="48">
        <v>0</v>
      </c>
      <c r="D19" s="48">
        <v>14.107122157172601</v>
      </c>
      <c r="E19" s="48">
        <v>0</v>
      </c>
      <c r="F19" s="48">
        <v>6.9399855276636702</v>
      </c>
      <c r="G19" s="48">
        <v>24.2657846280458</v>
      </c>
      <c r="H19" s="48">
        <v>11.875357928982501</v>
      </c>
      <c r="I19" s="48">
        <v>21.905367349077299</v>
      </c>
      <c r="J19" s="48">
        <v>0</v>
      </c>
      <c r="K19" s="48">
        <v>4.6823470981777202</v>
      </c>
      <c r="L19" s="48">
        <v>9.9235556230453295</v>
      </c>
      <c r="M19" s="48">
        <v>26.698212862670701</v>
      </c>
      <c r="N19" s="48">
        <v>5.1060354597364404</v>
      </c>
      <c r="O19" s="48">
        <v>4.8381169008722598</v>
      </c>
      <c r="P19" s="48">
        <v>9.1561422486256099</v>
      </c>
      <c r="Q19" s="48">
        <v>6.3083099239293103</v>
      </c>
      <c r="R19" s="48">
        <v>0</v>
      </c>
      <c r="S19" s="48">
        <v>0</v>
      </c>
      <c r="T19" s="48">
        <v>12.9505468636481</v>
      </c>
      <c r="U19" s="48">
        <v>0</v>
      </c>
      <c r="V19" s="48">
        <v>44.108100612093601</v>
      </c>
      <c r="W19" s="48">
        <v>4.3562182060209098</v>
      </c>
      <c r="X19" s="48">
        <v>14.137770460372501</v>
      </c>
      <c r="Y19" s="48">
        <v>16.0458778198274</v>
      </c>
      <c r="Z19" s="48">
        <v>7.0892849221987397</v>
      </c>
      <c r="AA19" s="48">
        <v>17.6738948052488</v>
      </c>
      <c r="AB19" s="48">
        <v>20.382387018648</v>
      </c>
      <c r="AC19" s="48">
        <v>6.2244948334848003</v>
      </c>
      <c r="AD19" s="48">
        <v>3.4623681285406001</v>
      </c>
      <c r="AE19" s="48">
        <v>10.5776296589876</v>
      </c>
      <c r="AF19" s="48">
        <v>12.524868623894999</v>
      </c>
      <c r="AG19" s="59">
        <f t="shared" si="0"/>
        <v>320.06705281858763</v>
      </c>
    </row>
    <row r="20" spans="1:33" x14ac:dyDescent="0.2">
      <c r="A20" s="56" t="s">
        <v>70</v>
      </c>
      <c r="B20" s="48">
        <v>13.060466397034901</v>
      </c>
      <c r="C20" s="48">
        <v>0</v>
      </c>
      <c r="D20" s="48">
        <v>43.408958617676703</v>
      </c>
      <c r="E20" s="48">
        <v>0</v>
      </c>
      <c r="F20" s="48">
        <v>18.5038731979161</v>
      </c>
      <c r="G20" s="48">
        <v>74.121743443797101</v>
      </c>
      <c r="H20" s="48">
        <v>40.762124095156203</v>
      </c>
      <c r="I20" s="48">
        <v>69.751529468038299</v>
      </c>
      <c r="J20" s="48">
        <v>0</v>
      </c>
      <c r="K20" s="48">
        <v>14.2464957929666</v>
      </c>
      <c r="L20" s="48">
        <v>28.2152035459663</v>
      </c>
      <c r="M20" s="48">
        <v>68.998624925654795</v>
      </c>
      <c r="N20" s="48">
        <v>16.4553291126898</v>
      </c>
      <c r="O20" s="48">
        <v>14.6023451327241</v>
      </c>
      <c r="P20" s="48">
        <v>29.768227100918701</v>
      </c>
      <c r="Q20" s="48">
        <v>20.210226108252499</v>
      </c>
      <c r="R20" s="48">
        <v>0</v>
      </c>
      <c r="S20" s="48">
        <v>0</v>
      </c>
      <c r="T20" s="48">
        <v>38.647334045049902</v>
      </c>
      <c r="U20" s="48">
        <v>0</v>
      </c>
      <c r="V20" s="48">
        <v>128.464289583854</v>
      </c>
      <c r="W20" s="48">
        <v>13.9979765070907</v>
      </c>
      <c r="X20" s="48">
        <v>44.016067305792298</v>
      </c>
      <c r="Y20" s="48">
        <v>44.024309605524401</v>
      </c>
      <c r="Z20" s="48">
        <v>18.146270406900399</v>
      </c>
      <c r="AA20" s="48">
        <v>36.905060125056302</v>
      </c>
      <c r="AB20" s="48">
        <v>63.278038069753499</v>
      </c>
      <c r="AC20" s="48">
        <v>16.485287648583</v>
      </c>
      <c r="AD20" s="48">
        <v>9.8883697363364806</v>
      </c>
      <c r="AE20" s="48">
        <v>28.978613954614701</v>
      </c>
      <c r="AF20" s="48">
        <v>33.3324492198144</v>
      </c>
      <c r="AG20" s="59">
        <f t="shared" si="0"/>
        <v>928.26921314716208</v>
      </c>
    </row>
    <row r="21" spans="1:33" x14ac:dyDescent="0.2">
      <c r="A21" s="56" t="s">
        <v>71</v>
      </c>
      <c r="B21" s="48">
        <v>28.311647025432599</v>
      </c>
      <c r="C21" s="48">
        <v>0</v>
      </c>
      <c r="D21" s="48">
        <v>125.51460022693099</v>
      </c>
      <c r="E21" s="48">
        <v>0</v>
      </c>
      <c r="F21" s="48">
        <v>65.500605661892394</v>
      </c>
      <c r="G21" s="48">
        <v>167.877845629755</v>
      </c>
      <c r="H21" s="48">
        <v>98.978831377831696</v>
      </c>
      <c r="I21" s="48">
        <v>173.89409371712199</v>
      </c>
      <c r="J21" s="48">
        <v>0</v>
      </c>
      <c r="K21" s="48">
        <v>46.530395781090597</v>
      </c>
      <c r="L21" s="48">
        <v>115.0418988851</v>
      </c>
      <c r="M21" s="48">
        <v>233.18326046075501</v>
      </c>
      <c r="N21" s="48">
        <v>39.086242300802702</v>
      </c>
      <c r="O21" s="48">
        <v>38.026031627742199</v>
      </c>
      <c r="P21" s="48">
        <v>67.304215561290604</v>
      </c>
      <c r="Q21" s="48">
        <v>46.119223472805402</v>
      </c>
      <c r="R21" s="48">
        <v>0</v>
      </c>
      <c r="S21" s="48">
        <v>0</v>
      </c>
      <c r="T21" s="48">
        <v>77.243534008953901</v>
      </c>
      <c r="U21" s="48">
        <v>0</v>
      </c>
      <c r="V21" s="48">
        <v>292.46857841784498</v>
      </c>
      <c r="W21" s="48">
        <v>29.388154920734301</v>
      </c>
      <c r="X21" s="48">
        <v>91.899442694673198</v>
      </c>
      <c r="Y21" s="48">
        <v>111.745076844341</v>
      </c>
      <c r="Z21" s="48">
        <v>71.983623462404196</v>
      </c>
      <c r="AA21" s="48">
        <v>106.502110457927</v>
      </c>
      <c r="AB21" s="48">
        <v>127.740022620593</v>
      </c>
      <c r="AC21" s="48">
        <v>38.887241951431797</v>
      </c>
      <c r="AD21" s="48">
        <v>20.844725149027401</v>
      </c>
      <c r="AE21" s="48">
        <v>65.554934239403195</v>
      </c>
      <c r="AF21" s="48">
        <v>91.963119395871104</v>
      </c>
      <c r="AG21" s="59">
        <f t="shared" si="0"/>
        <v>2371.5894558917566</v>
      </c>
    </row>
    <row r="22" spans="1:33" x14ac:dyDescent="0.2">
      <c r="A22" s="56" t="s">
        <v>72</v>
      </c>
      <c r="B22" s="48">
        <v>3.9338090618588901</v>
      </c>
      <c r="C22" s="48">
        <v>0</v>
      </c>
      <c r="D22" s="48">
        <v>10.6369939491873</v>
      </c>
      <c r="E22" s="48">
        <v>0</v>
      </c>
      <c r="F22" s="48">
        <v>5.5440474450398698</v>
      </c>
      <c r="G22" s="48">
        <v>18.99939405664</v>
      </c>
      <c r="H22" s="48">
        <v>8.7726291990666496</v>
      </c>
      <c r="I22" s="48">
        <v>16.662905472707699</v>
      </c>
      <c r="J22" s="48">
        <v>0</v>
      </c>
      <c r="K22" s="48">
        <v>5.0165631913275002</v>
      </c>
      <c r="L22" s="48">
        <v>7.9582521312136398</v>
      </c>
      <c r="M22" s="48">
        <v>20.484748934081299</v>
      </c>
      <c r="N22" s="48">
        <v>4.5432203357497896</v>
      </c>
      <c r="O22" s="48">
        <v>3.7533679742546999</v>
      </c>
      <c r="P22" s="48">
        <v>7.8032736850742603</v>
      </c>
      <c r="Q22" s="48">
        <v>6.3371244698135802</v>
      </c>
      <c r="R22" s="48">
        <v>0</v>
      </c>
      <c r="S22" s="48">
        <v>0</v>
      </c>
      <c r="T22" s="48">
        <v>10.979233679966301</v>
      </c>
      <c r="U22" s="48">
        <v>0</v>
      </c>
      <c r="V22" s="48">
        <v>36.666771934501703</v>
      </c>
      <c r="W22" s="48">
        <v>3.7777831264786399</v>
      </c>
      <c r="X22" s="48">
        <v>12.661080020822901</v>
      </c>
      <c r="Y22" s="48">
        <v>14.0424717306819</v>
      </c>
      <c r="Z22" s="48">
        <v>6.3209388067543202</v>
      </c>
      <c r="AA22" s="48">
        <v>13.153384831482001</v>
      </c>
      <c r="AB22" s="48">
        <v>16.674057902415999</v>
      </c>
      <c r="AC22" s="48">
        <v>4.5112342902395399</v>
      </c>
      <c r="AD22" s="48">
        <v>2.6291589947357701</v>
      </c>
      <c r="AE22" s="48">
        <v>7.0843937954805201</v>
      </c>
      <c r="AF22" s="48">
        <v>9.1062902783035593</v>
      </c>
      <c r="AG22" s="59">
        <f t="shared" si="0"/>
        <v>258.05312929787834</v>
      </c>
    </row>
    <row r="23" spans="1:33" x14ac:dyDescent="0.2">
      <c r="A23" s="56" t="s">
        <v>73</v>
      </c>
      <c r="B23" s="48">
        <v>0.495200194847358</v>
      </c>
      <c r="C23" s="48">
        <v>0</v>
      </c>
      <c r="D23" s="48">
        <v>1.54155130804982</v>
      </c>
      <c r="E23" s="48">
        <v>0</v>
      </c>
      <c r="F23" s="48">
        <v>0.689559789635529</v>
      </c>
      <c r="G23" s="48">
        <v>2.13903555165597</v>
      </c>
      <c r="H23" s="48">
        <v>0.79123400128667598</v>
      </c>
      <c r="I23" s="48">
        <v>1.94938499851498</v>
      </c>
      <c r="J23" s="48">
        <v>0</v>
      </c>
      <c r="K23" s="48">
        <v>0.69233119415488598</v>
      </c>
      <c r="L23" s="48">
        <v>1.0173977834153001</v>
      </c>
      <c r="M23" s="48">
        <v>2.4935342711598301</v>
      </c>
      <c r="N23" s="48">
        <v>0.44892588941417599</v>
      </c>
      <c r="O23" s="48">
        <v>0.504878717021218</v>
      </c>
      <c r="P23" s="48">
        <v>0.81683613588336901</v>
      </c>
      <c r="Q23" s="48">
        <v>0.83414477874923898</v>
      </c>
      <c r="R23" s="48">
        <v>0</v>
      </c>
      <c r="S23" s="48">
        <v>0</v>
      </c>
      <c r="T23" s="48">
        <v>1.0490892435591801</v>
      </c>
      <c r="U23" s="48">
        <v>0</v>
      </c>
      <c r="V23" s="48">
        <v>4.7700822526402202</v>
      </c>
      <c r="W23" s="48">
        <v>0.50348606874041602</v>
      </c>
      <c r="X23" s="48">
        <v>1.3855647245513401</v>
      </c>
      <c r="Y23" s="48">
        <v>1.23148504419425</v>
      </c>
      <c r="Z23" s="48">
        <v>1.0225164972390699</v>
      </c>
      <c r="AA23" s="48">
        <v>1.4149411565619501</v>
      </c>
      <c r="AB23" s="48">
        <v>2.26443389500283</v>
      </c>
      <c r="AC23" s="48">
        <v>0.54248794409312495</v>
      </c>
      <c r="AD23" s="48">
        <v>0.33199385561493999</v>
      </c>
      <c r="AE23" s="48">
        <v>0.68808642571280199</v>
      </c>
      <c r="AF23" s="48">
        <v>0.98199659882315105</v>
      </c>
      <c r="AG23" s="59">
        <f t="shared" si="0"/>
        <v>30.600178320521625</v>
      </c>
    </row>
    <row r="24" spans="1:33" x14ac:dyDescent="0.2">
      <c r="A24" s="56" t="s">
        <v>74</v>
      </c>
      <c r="B24" s="48">
        <v>8.0440557152328491</v>
      </c>
      <c r="C24" s="48">
        <v>0</v>
      </c>
      <c r="D24" s="48">
        <v>29.7405110088493</v>
      </c>
      <c r="E24" s="48">
        <v>0</v>
      </c>
      <c r="F24" s="48">
        <v>16.2049170955416</v>
      </c>
      <c r="G24" s="48">
        <v>50.2165938516249</v>
      </c>
      <c r="H24" s="48">
        <v>24.6425837738146</v>
      </c>
      <c r="I24" s="48">
        <v>43.246578162402699</v>
      </c>
      <c r="J24" s="48">
        <v>0</v>
      </c>
      <c r="K24" s="48">
        <v>11.4864490865954</v>
      </c>
      <c r="L24" s="48">
        <v>23.3624115674222</v>
      </c>
      <c r="M24" s="48">
        <v>57.526412339381402</v>
      </c>
      <c r="N24" s="48">
        <v>10.1527850603049</v>
      </c>
      <c r="O24" s="48">
        <v>9.9468579220431792</v>
      </c>
      <c r="P24" s="48">
        <v>17.256774748019499</v>
      </c>
      <c r="Q24" s="48">
        <v>14.9764820853276</v>
      </c>
      <c r="R24" s="48">
        <v>0</v>
      </c>
      <c r="S24" s="48">
        <v>0</v>
      </c>
      <c r="T24" s="48">
        <v>26.4272920677987</v>
      </c>
      <c r="U24" s="48">
        <v>0</v>
      </c>
      <c r="V24" s="48">
        <v>89.072776166385395</v>
      </c>
      <c r="W24" s="48">
        <v>9.46418862104189</v>
      </c>
      <c r="X24" s="48">
        <v>29.990604513417601</v>
      </c>
      <c r="Y24" s="48">
        <v>35.4046926143996</v>
      </c>
      <c r="Z24" s="48">
        <v>20.081509712537301</v>
      </c>
      <c r="AA24" s="48">
        <v>35.328895967923401</v>
      </c>
      <c r="AB24" s="48">
        <v>40.490410648512501</v>
      </c>
      <c r="AC24" s="48">
        <v>11.274682929618599</v>
      </c>
      <c r="AD24" s="48">
        <v>5.69446540426787</v>
      </c>
      <c r="AE24" s="48">
        <v>18.984347179777298</v>
      </c>
      <c r="AF24" s="48">
        <v>21.740110331723901</v>
      </c>
      <c r="AG24" s="59">
        <f t="shared" si="0"/>
        <v>660.75738857396414</v>
      </c>
    </row>
    <row r="25" spans="1:33" x14ac:dyDescent="0.2">
      <c r="A25" s="56" t="s">
        <v>75</v>
      </c>
      <c r="B25" s="48">
        <v>2.4964858455083001</v>
      </c>
      <c r="C25" s="48">
        <v>0</v>
      </c>
      <c r="D25" s="48">
        <v>5.3716972461756303</v>
      </c>
      <c r="E25" s="48">
        <v>0</v>
      </c>
      <c r="F25" s="48">
        <v>2.8943446939486499</v>
      </c>
      <c r="G25" s="48">
        <v>10.605724242438701</v>
      </c>
      <c r="H25" s="48">
        <v>2.7146048352026302</v>
      </c>
      <c r="I25" s="48">
        <v>12.9391671257456</v>
      </c>
      <c r="J25" s="48">
        <v>0</v>
      </c>
      <c r="K25" s="48">
        <v>3.8470435126888902</v>
      </c>
      <c r="L25" s="48">
        <v>3.66044376223208</v>
      </c>
      <c r="M25" s="48">
        <v>13.0357584893859</v>
      </c>
      <c r="N25" s="48">
        <v>1.6695618710417599</v>
      </c>
      <c r="O25" s="48">
        <v>2.0811842535519198</v>
      </c>
      <c r="P25" s="48">
        <v>4.8691548598867902</v>
      </c>
      <c r="Q25" s="48">
        <v>3.8884715448777198</v>
      </c>
      <c r="R25" s="48">
        <v>0</v>
      </c>
      <c r="S25" s="48">
        <v>0</v>
      </c>
      <c r="T25" s="48">
        <v>7.0730101019386202</v>
      </c>
      <c r="U25" s="48">
        <v>0</v>
      </c>
      <c r="V25" s="48">
        <v>23.9249867648623</v>
      </c>
      <c r="W25" s="48">
        <v>2.3254892193346901</v>
      </c>
      <c r="X25" s="48">
        <v>6.3209984853528596</v>
      </c>
      <c r="Y25" s="48">
        <v>7.90110740498264</v>
      </c>
      <c r="Z25" s="48">
        <v>6.4042076791916198</v>
      </c>
      <c r="AA25" s="48">
        <v>7.3526401486894803</v>
      </c>
      <c r="AB25" s="48">
        <v>10.1065764086946</v>
      </c>
      <c r="AC25" s="48">
        <v>2.2706421712682601</v>
      </c>
      <c r="AD25" s="48">
        <v>1.40040651792563</v>
      </c>
      <c r="AE25" s="48">
        <v>2.85309290378799</v>
      </c>
      <c r="AF25" s="48">
        <v>4.2701014581515802</v>
      </c>
      <c r="AG25" s="59">
        <f t="shared" si="0"/>
        <v>152.27690154686482</v>
      </c>
    </row>
    <row r="26" spans="1:33" x14ac:dyDescent="0.2">
      <c r="A26" s="56" t="s">
        <v>76</v>
      </c>
      <c r="B26" s="48">
        <v>0.126101991053337</v>
      </c>
      <c r="C26" s="48">
        <v>0</v>
      </c>
      <c r="D26" s="48">
        <v>4.0074543382769999E-3</v>
      </c>
      <c r="E26" s="48">
        <v>0</v>
      </c>
      <c r="F26" s="48">
        <v>2.2019276961350001E-3</v>
      </c>
      <c r="G26" s="48">
        <v>2.7943738391820001E-3</v>
      </c>
      <c r="H26" s="48">
        <v>3.1564059396350002E-3</v>
      </c>
      <c r="I26" s="48">
        <v>0.24403775662872501</v>
      </c>
      <c r="J26" s="48">
        <v>0</v>
      </c>
      <c r="K26" s="48">
        <v>1.4330203934970001E-3</v>
      </c>
      <c r="L26" s="48">
        <v>3.3306690060289999E-3</v>
      </c>
      <c r="M26" s="48">
        <v>0.10762479629737801</v>
      </c>
      <c r="N26" s="48">
        <v>1.1984712035199999E-3</v>
      </c>
      <c r="O26" s="48">
        <v>3.0211338559372001E-2</v>
      </c>
      <c r="P26" s="48">
        <v>0.164760688162254</v>
      </c>
      <c r="Q26" s="48">
        <v>1.2851759785500001E-3</v>
      </c>
      <c r="R26" s="48">
        <v>0</v>
      </c>
      <c r="S26" s="48">
        <v>0</v>
      </c>
      <c r="T26" s="48">
        <v>2.3732801637360002E-3</v>
      </c>
      <c r="U26" s="48">
        <v>0</v>
      </c>
      <c r="V26" s="48">
        <v>0.27530070918430999</v>
      </c>
      <c r="W26" s="48">
        <v>8.5546099974995002E-2</v>
      </c>
      <c r="X26" s="48">
        <v>3.4470999822349998E-3</v>
      </c>
      <c r="Y26" s="48">
        <v>4.6642946851500004E-3</v>
      </c>
      <c r="Z26" s="48">
        <v>2.5742650425159999E-3</v>
      </c>
      <c r="AA26" s="48">
        <v>0.118401664571041</v>
      </c>
      <c r="AB26" s="48">
        <v>4.7695478362340003E-3</v>
      </c>
      <c r="AC26" s="48">
        <v>1.222879177784E-3</v>
      </c>
      <c r="AD26" s="48">
        <v>0.101819645248328</v>
      </c>
      <c r="AE26" s="48">
        <v>0.23573091518379299</v>
      </c>
      <c r="AF26" s="48">
        <v>2.1945668497870001E-3</v>
      </c>
      <c r="AG26" s="59">
        <f t="shared" si="0"/>
        <v>1.5301890369958</v>
      </c>
    </row>
    <row r="27" spans="1:33" x14ac:dyDescent="0.2">
      <c r="A27" s="56" t="s">
        <v>77</v>
      </c>
      <c r="B27" s="48">
        <v>99.9082278214768</v>
      </c>
      <c r="C27" s="48">
        <v>0</v>
      </c>
      <c r="D27" s="48">
        <v>293.318733073217</v>
      </c>
      <c r="E27" s="48">
        <v>0</v>
      </c>
      <c r="F27" s="48">
        <v>167.876547334023</v>
      </c>
      <c r="G27" s="48">
        <v>520.88767643458095</v>
      </c>
      <c r="H27" s="48">
        <v>204.89641336822001</v>
      </c>
      <c r="I27" s="48">
        <v>747.16091447082601</v>
      </c>
      <c r="J27" s="48">
        <v>0</v>
      </c>
      <c r="K27" s="48">
        <v>186.39622807904999</v>
      </c>
      <c r="L27" s="48">
        <v>247.77974357165499</v>
      </c>
      <c r="M27" s="48">
        <v>619.51604106248203</v>
      </c>
      <c r="N27" s="48">
        <v>111.761389419594</v>
      </c>
      <c r="O27" s="48">
        <v>95.664276162701398</v>
      </c>
      <c r="P27" s="48">
        <v>266.36534571018802</v>
      </c>
      <c r="Q27" s="48">
        <v>152.071189365506</v>
      </c>
      <c r="R27" s="48">
        <v>0</v>
      </c>
      <c r="S27" s="48">
        <v>0</v>
      </c>
      <c r="T27" s="48">
        <v>330.66941147132599</v>
      </c>
      <c r="U27" s="48">
        <v>0</v>
      </c>
      <c r="V27" s="48">
        <v>1001.50200764212</v>
      </c>
      <c r="W27" s="48">
        <v>108.389827610213</v>
      </c>
      <c r="X27" s="48">
        <v>312.325879225633</v>
      </c>
      <c r="Y27" s="48">
        <v>373.56446074915499</v>
      </c>
      <c r="Z27" s="48">
        <v>264.27610643268798</v>
      </c>
      <c r="AA27" s="48">
        <v>331.88029579468002</v>
      </c>
      <c r="AB27" s="48">
        <v>494.31366775660598</v>
      </c>
      <c r="AC27" s="48">
        <v>107.23821861363101</v>
      </c>
      <c r="AD27" s="48">
        <v>79.239791056914996</v>
      </c>
      <c r="AE27" s="48">
        <v>152.75272487258701</v>
      </c>
      <c r="AF27" s="48">
        <v>241.55534223342201</v>
      </c>
      <c r="AG27" s="59">
        <f t="shared" si="0"/>
        <v>7511.310459332497</v>
      </c>
    </row>
    <row r="28" spans="1:33" x14ac:dyDescent="0.2">
      <c r="A28" s="56" t="s">
        <v>78</v>
      </c>
      <c r="B28" s="48">
        <v>84.211798537929198</v>
      </c>
      <c r="C28" s="48">
        <v>0</v>
      </c>
      <c r="D28" s="48">
        <v>285.54266727978597</v>
      </c>
      <c r="E28" s="48">
        <v>0</v>
      </c>
      <c r="F28" s="48">
        <v>148.98091434925601</v>
      </c>
      <c r="G28" s="48">
        <v>474.27384830268102</v>
      </c>
      <c r="H28" s="48">
        <v>204.01003525716601</v>
      </c>
      <c r="I28" s="48">
        <v>619.85748124252405</v>
      </c>
      <c r="J28" s="48">
        <v>0</v>
      </c>
      <c r="K28" s="48">
        <v>157.520347408866</v>
      </c>
      <c r="L28" s="48">
        <v>226.83428368692299</v>
      </c>
      <c r="M28" s="48">
        <v>534.54879324961496</v>
      </c>
      <c r="N28" s="48">
        <v>98.913162542711007</v>
      </c>
      <c r="O28" s="48">
        <v>81.840419927236098</v>
      </c>
      <c r="P28" s="48">
        <v>221.63440719171001</v>
      </c>
      <c r="Q28" s="48">
        <v>133.57817000445499</v>
      </c>
      <c r="R28" s="48">
        <v>0</v>
      </c>
      <c r="S28" s="48">
        <v>0</v>
      </c>
      <c r="T28" s="48">
        <v>284.11998330424001</v>
      </c>
      <c r="U28" s="48">
        <v>0</v>
      </c>
      <c r="V28" s="48">
        <v>867.03309850564995</v>
      </c>
      <c r="W28" s="48">
        <v>92.729505029058402</v>
      </c>
      <c r="X28" s="48">
        <v>282.09362419363902</v>
      </c>
      <c r="Y28" s="48">
        <v>321.50330374015903</v>
      </c>
      <c r="Z28" s="48">
        <v>225.05067823527901</v>
      </c>
      <c r="AA28" s="48">
        <v>288.08805240082802</v>
      </c>
      <c r="AB28" s="48">
        <v>419.96509426756103</v>
      </c>
      <c r="AC28" s="48">
        <v>93.090850269680203</v>
      </c>
      <c r="AD28" s="48">
        <v>64.584003573227506</v>
      </c>
      <c r="AE28" s="48">
        <v>148.978633115962</v>
      </c>
      <c r="AF28" s="48">
        <v>219.558079509458</v>
      </c>
      <c r="AG28" s="59">
        <f t="shared" si="0"/>
        <v>6578.5412351256009</v>
      </c>
    </row>
    <row r="29" spans="1:33" x14ac:dyDescent="0.2">
      <c r="A29" s="56" t="s">
        <v>79</v>
      </c>
      <c r="B29" s="48">
        <v>4.3576922123353299</v>
      </c>
      <c r="C29" s="48">
        <v>0</v>
      </c>
      <c r="D29" s="48">
        <v>8.4808726871331608</v>
      </c>
      <c r="E29" s="48">
        <v>0</v>
      </c>
      <c r="F29" s="48">
        <v>4.5999439933375701</v>
      </c>
      <c r="G29" s="48">
        <v>20.099410904813698</v>
      </c>
      <c r="H29" s="48">
        <v>7.67751067877313</v>
      </c>
      <c r="I29" s="48">
        <v>15.8943505141145</v>
      </c>
      <c r="J29" s="48">
        <v>0</v>
      </c>
      <c r="K29" s="48">
        <v>3.0651178617165198</v>
      </c>
      <c r="L29" s="48">
        <v>5.4791746990754202</v>
      </c>
      <c r="M29" s="48">
        <v>23.099451359079701</v>
      </c>
      <c r="N29" s="48">
        <v>3.4246891691691901</v>
      </c>
      <c r="O29" s="48">
        <v>4.8720030807130099</v>
      </c>
      <c r="P29" s="48">
        <v>6.1721835380478502</v>
      </c>
      <c r="Q29" s="48">
        <v>6.2535482555536204</v>
      </c>
      <c r="R29" s="48">
        <v>0</v>
      </c>
      <c r="S29" s="48">
        <v>0</v>
      </c>
      <c r="T29" s="48">
        <v>10.417614791431401</v>
      </c>
      <c r="U29" s="48">
        <v>0</v>
      </c>
      <c r="V29" s="48">
        <v>38.378947425035399</v>
      </c>
      <c r="W29" s="48">
        <v>3.7551297856720698</v>
      </c>
      <c r="X29" s="48">
        <v>11.118457336986999</v>
      </c>
      <c r="Y29" s="48">
        <v>10.251442292253</v>
      </c>
      <c r="Z29" s="48">
        <v>3.76633387540083</v>
      </c>
      <c r="AA29" s="48">
        <v>13.573137266647599</v>
      </c>
      <c r="AB29" s="48">
        <v>16.274305643170599</v>
      </c>
      <c r="AC29" s="48">
        <v>5.0658727299804696</v>
      </c>
      <c r="AD29" s="48">
        <v>2.06195152995162</v>
      </c>
      <c r="AE29" s="48">
        <v>5.54478476937099</v>
      </c>
      <c r="AF29" s="48">
        <v>6.9818709807121504</v>
      </c>
      <c r="AG29" s="59">
        <f t="shared" si="0"/>
        <v>240.66579738047582</v>
      </c>
    </row>
    <row r="30" spans="1:33" x14ac:dyDescent="0.2">
      <c r="A30" s="56" t="s">
        <v>223</v>
      </c>
      <c r="B30" s="48">
        <v>53.90548655378133</v>
      </c>
      <c r="C30" s="48">
        <v>0</v>
      </c>
      <c r="D30" s="48">
        <v>158.00638246917052</v>
      </c>
      <c r="E30" s="48">
        <v>0</v>
      </c>
      <c r="F30" s="48">
        <v>85.525399826894215</v>
      </c>
      <c r="G30" s="48">
        <v>270.66946746319485</v>
      </c>
      <c r="H30" s="48">
        <v>114.29092659044505</v>
      </c>
      <c r="I30" s="48">
        <v>328.56901808889751</v>
      </c>
      <c r="J30" s="48">
        <v>0</v>
      </c>
      <c r="K30" s="48">
        <v>87.500629867794842</v>
      </c>
      <c r="L30" s="48">
        <v>128.24078965580557</v>
      </c>
      <c r="M30" s="48">
        <v>323.77001480026473</v>
      </c>
      <c r="N30" s="48">
        <v>56.462010289423255</v>
      </c>
      <c r="O30" s="48">
        <v>52.550011714974772</v>
      </c>
      <c r="P30" s="48">
        <v>120.74349833595835</v>
      </c>
      <c r="Q30" s="48">
        <v>81.696365385397741</v>
      </c>
      <c r="R30" s="48">
        <v>0</v>
      </c>
      <c r="S30" s="48">
        <v>0</v>
      </c>
      <c r="T30" s="48">
        <v>167.50358869488556</v>
      </c>
      <c r="U30" s="48">
        <v>0</v>
      </c>
      <c r="V30" s="48">
        <v>523.10362036141328</v>
      </c>
      <c r="W30" s="48">
        <v>54.159943100156895</v>
      </c>
      <c r="X30" s="48">
        <v>162.14544098867557</v>
      </c>
      <c r="Y30" s="48">
        <v>184.59267607644324</v>
      </c>
      <c r="Z30" s="48">
        <v>126.55159935847507</v>
      </c>
      <c r="AA30" s="48">
        <v>177.06519997690995</v>
      </c>
      <c r="AB30" s="48">
        <v>246.76884401407114</v>
      </c>
      <c r="AC30" s="48">
        <v>58.301978685514904</v>
      </c>
      <c r="AD30" s="48">
        <v>38.066475391405518</v>
      </c>
      <c r="AE30" s="48">
        <v>79.189837376657863</v>
      </c>
      <c r="AF30" s="48">
        <v>121.24800841156735</v>
      </c>
      <c r="AG30" s="59">
        <f>SUM(B30:AF30)</f>
        <v>3800.6272134781789</v>
      </c>
    </row>
    <row r="31" spans="1:33" x14ac:dyDescent="0.2">
      <c r="A31" s="56" t="s">
        <v>80</v>
      </c>
      <c r="B31" s="48">
        <v>246.66001439455499</v>
      </c>
      <c r="C31" s="48">
        <v>0</v>
      </c>
      <c r="D31" s="48">
        <v>637.11370389239005</v>
      </c>
      <c r="E31" s="48">
        <v>0</v>
      </c>
      <c r="F31" s="48">
        <v>363.04925540560799</v>
      </c>
      <c r="G31" s="48">
        <v>1260.3368955296601</v>
      </c>
      <c r="H31" s="48">
        <v>454.53374976173001</v>
      </c>
      <c r="I31" s="48">
        <v>1444.99749075876</v>
      </c>
      <c r="J31" s="48">
        <v>0</v>
      </c>
      <c r="K31" s="48">
        <v>365.39587739364902</v>
      </c>
      <c r="L31" s="48">
        <v>524.81284871572802</v>
      </c>
      <c r="M31" s="48">
        <v>1479.89336961596</v>
      </c>
      <c r="N31" s="48">
        <v>236.357893684723</v>
      </c>
      <c r="O31" s="48">
        <v>243.15683754941301</v>
      </c>
      <c r="P31" s="48">
        <v>520.74082256298095</v>
      </c>
      <c r="Q31" s="48">
        <v>357.27451972447301</v>
      </c>
      <c r="R31" s="48">
        <v>0</v>
      </c>
      <c r="S31" s="48">
        <v>0</v>
      </c>
      <c r="T31" s="48">
        <v>713.09652942161097</v>
      </c>
      <c r="U31" s="48">
        <v>0</v>
      </c>
      <c r="V31" s="48">
        <v>2307.5280466655099</v>
      </c>
      <c r="W31" s="48">
        <v>242.63225116917499</v>
      </c>
      <c r="X31" s="48">
        <v>687.89014037439904</v>
      </c>
      <c r="Y31" s="48">
        <v>803.184116328409</v>
      </c>
      <c r="Z31" s="48">
        <v>549.44905213254196</v>
      </c>
      <c r="AA31" s="48">
        <v>813.24706161788004</v>
      </c>
      <c r="AB31" s="48">
        <v>1092.8352058339201</v>
      </c>
      <c r="AC31" s="48">
        <v>261.08637014994599</v>
      </c>
      <c r="AD31" s="48">
        <v>163.959479948926</v>
      </c>
      <c r="AE31" s="48">
        <v>356.15658623991902</v>
      </c>
      <c r="AF31" s="48">
        <v>504.93279726274801</v>
      </c>
      <c r="AG31" s="59">
        <f t="shared" si="0"/>
        <v>16630.320916134617</v>
      </c>
    </row>
    <row r="32" spans="1:33" x14ac:dyDescent="0.2">
      <c r="A32" s="56" t="s">
        <v>81</v>
      </c>
      <c r="B32" s="48">
        <v>0.58835509598886204</v>
      </c>
      <c r="C32" s="48">
        <v>0</v>
      </c>
      <c r="D32" s="48">
        <v>1.8929501636806501</v>
      </c>
      <c r="E32" s="48">
        <v>0</v>
      </c>
      <c r="F32" s="48">
        <v>1.0815192423073601</v>
      </c>
      <c r="G32" s="48">
        <v>3.3817879406202498</v>
      </c>
      <c r="H32" s="48">
        <v>1.4429484602340099</v>
      </c>
      <c r="I32" s="48">
        <v>3.9522951436714102</v>
      </c>
      <c r="J32" s="48">
        <v>0</v>
      </c>
      <c r="K32" s="48">
        <v>0.89484818889874296</v>
      </c>
      <c r="L32" s="48">
        <v>1.5069748727165999</v>
      </c>
      <c r="M32" s="48">
        <v>3.4875555237350802</v>
      </c>
      <c r="N32" s="48">
        <v>0.63740825905183196</v>
      </c>
      <c r="O32" s="48">
        <v>0.52877798597674397</v>
      </c>
      <c r="P32" s="48">
        <v>1.44660610774819</v>
      </c>
      <c r="Q32" s="48">
        <v>1.00906104743992</v>
      </c>
      <c r="R32" s="48">
        <v>0</v>
      </c>
      <c r="S32" s="48">
        <v>0</v>
      </c>
      <c r="T32" s="48">
        <v>1.9826779874015701</v>
      </c>
      <c r="U32" s="48">
        <v>0</v>
      </c>
      <c r="V32" s="48">
        <v>6.1879556782376897</v>
      </c>
      <c r="W32" s="48">
        <v>0.59547420397849704</v>
      </c>
      <c r="X32" s="48">
        <v>1.90705475229814</v>
      </c>
      <c r="Y32" s="48">
        <v>2.0753201007853601</v>
      </c>
      <c r="Z32" s="48">
        <v>1.3376125471690199</v>
      </c>
      <c r="AA32" s="48">
        <v>1.9063214321889499</v>
      </c>
      <c r="AB32" s="48">
        <v>2.7132559813808999</v>
      </c>
      <c r="AC32" s="48">
        <v>0.60012331205976599</v>
      </c>
      <c r="AD32" s="48">
        <v>0.40612495908462598</v>
      </c>
      <c r="AE32" s="48">
        <v>1.0303281301348299</v>
      </c>
      <c r="AF32" s="48">
        <v>1.3577456943842801</v>
      </c>
      <c r="AG32" s="59">
        <f t="shared" si="0"/>
        <v>43.951082811173279</v>
      </c>
    </row>
    <row r="33" spans="1:33" x14ac:dyDescent="0.2">
      <c r="A33" s="56" t="s">
        <v>82</v>
      </c>
      <c r="B33" s="48">
        <v>1.05692640910628</v>
      </c>
      <c r="C33" s="48">
        <v>0</v>
      </c>
      <c r="D33" s="48">
        <v>4.0960406224391503</v>
      </c>
      <c r="E33" s="48">
        <v>0</v>
      </c>
      <c r="F33" s="48">
        <v>1.9265559798702601</v>
      </c>
      <c r="G33" s="48">
        <v>6.28780419010881</v>
      </c>
      <c r="H33" s="48">
        <v>3.3929205363210402</v>
      </c>
      <c r="I33" s="48">
        <v>6.0696299629649202</v>
      </c>
      <c r="J33" s="48">
        <v>0</v>
      </c>
      <c r="K33" s="48">
        <v>1.2484160906706701</v>
      </c>
      <c r="L33" s="48">
        <v>2.5715580355414001</v>
      </c>
      <c r="M33" s="48">
        <v>5.9478698549929199</v>
      </c>
      <c r="N33" s="48">
        <v>1.5357168859189601</v>
      </c>
      <c r="O33" s="48">
        <v>1.21659625607181</v>
      </c>
      <c r="P33" s="48">
        <v>2.5394191940429098</v>
      </c>
      <c r="Q33" s="48">
        <v>1.44709572774065</v>
      </c>
      <c r="R33" s="48">
        <v>0</v>
      </c>
      <c r="S33" s="48">
        <v>0</v>
      </c>
      <c r="T33" s="48">
        <v>3.1700391903637701</v>
      </c>
      <c r="U33" s="48">
        <v>0</v>
      </c>
      <c r="V33" s="48">
        <v>10.2029598025563</v>
      </c>
      <c r="W33" s="48">
        <v>1.17955988706792</v>
      </c>
      <c r="X33" s="48">
        <v>3.7747523554603601</v>
      </c>
      <c r="Y33" s="48">
        <v>4.2636503880199799</v>
      </c>
      <c r="Z33" s="48">
        <v>0.96269506156472495</v>
      </c>
      <c r="AA33" s="48">
        <v>2.8793509155825001</v>
      </c>
      <c r="AB33" s="48">
        <v>4.9384429892811799</v>
      </c>
      <c r="AC33" s="48">
        <v>1.2263967155895901</v>
      </c>
      <c r="AD33" s="48">
        <v>0.72395775916764304</v>
      </c>
      <c r="AE33" s="48">
        <v>2.0386851937128898</v>
      </c>
      <c r="AF33" s="48">
        <v>2.6409842678903401</v>
      </c>
      <c r="AG33" s="59">
        <f t="shared" si="0"/>
        <v>77.338024272046994</v>
      </c>
    </row>
    <row r="34" spans="1:33" x14ac:dyDescent="0.2">
      <c r="A34" s="56" t="s">
        <v>83</v>
      </c>
      <c r="B34" s="48">
        <v>0.125135076341609</v>
      </c>
      <c r="C34" s="48">
        <v>0</v>
      </c>
      <c r="D34" s="48">
        <v>0.30321160559545501</v>
      </c>
      <c r="E34" s="48">
        <v>0</v>
      </c>
      <c r="F34" s="48">
        <v>0.123084855566805</v>
      </c>
      <c r="G34" s="48">
        <v>0.565197390521606</v>
      </c>
      <c r="H34" s="48">
        <v>0.23373699328571301</v>
      </c>
      <c r="I34" s="48">
        <v>0.55473421664566203</v>
      </c>
      <c r="J34" s="48">
        <v>0</v>
      </c>
      <c r="K34" s="48">
        <v>2.9953776232713E-2</v>
      </c>
      <c r="L34" s="48">
        <v>6.1796911939353001E-2</v>
      </c>
      <c r="M34" s="48">
        <v>0.72873883621671998</v>
      </c>
      <c r="N34" s="48">
        <v>0.115954173145597</v>
      </c>
      <c r="O34" s="48">
        <v>0.15495890896472</v>
      </c>
      <c r="P34" s="48">
        <v>0.25257321697051199</v>
      </c>
      <c r="Q34" s="48">
        <v>0.19085874546829801</v>
      </c>
      <c r="R34" s="48">
        <v>0</v>
      </c>
      <c r="S34" s="48">
        <v>0</v>
      </c>
      <c r="T34" s="48">
        <v>0.37014362490087799</v>
      </c>
      <c r="U34" s="48">
        <v>0</v>
      </c>
      <c r="V34" s="48">
        <v>1.3003126650908501</v>
      </c>
      <c r="W34" s="48">
        <v>0.13215929744655</v>
      </c>
      <c r="X34" s="48">
        <v>0.35013321066294301</v>
      </c>
      <c r="Y34" s="48">
        <v>0.40249355880189902</v>
      </c>
      <c r="Z34" s="48">
        <v>6.8598949079376997E-2</v>
      </c>
      <c r="AA34" s="48">
        <v>0.501015267769372</v>
      </c>
      <c r="AB34" s="48">
        <v>0.58743982674352802</v>
      </c>
      <c r="AC34" s="48">
        <v>0.181391844429166</v>
      </c>
      <c r="AD34" s="48">
        <v>6.1975785525762002E-2</v>
      </c>
      <c r="AE34" s="48">
        <v>7.7016248090901004E-2</v>
      </c>
      <c r="AF34" s="48">
        <v>0.14064141924933499</v>
      </c>
      <c r="AG34" s="59">
        <f t="shared" si="0"/>
        <v>7.6132564046853233</v>
      </c>
    </row>
    <row r="35" spans="1:33" x14ac:dyDescent="0.2">
      <c r="A35" s="56" t="s">
        <v>84</v>
      </c>
      <c r="B35" s="48">
        <v>6.2525073225788999E-2</v>
      </c>
      <c r="C35" s="48">
        <v>0</v>
      </c>
      <c r="D35" s="48">
        <v>0.17523056236541101</v>
      </c>
      <c r="E35" s="48">
        <v>0</v>
      </c>
      <c r="F35" s="48">
        <v>0.33993138878587997</v>
      </c>
      <c r="G35" s="48">
        <v>0.75531707949844595</v>
      </c>
      <c r="H35" s="48">
        <v>0.27043118620089301</v>
      </c>
      <c r="I35" s="48">
        <v>0.27867519747480402</v>
      </c>
      <c r="J35" s="48">
        <v>0</v>
      </c>
      <c r="K35" s="48">
        <v>9.0721522984237996E-2</v>
      </c>
      <c r="L35" s="48">
        <v>0.61688876471049803</v>
      </c>
      <c r="M35" s="48">
        <v>1.20196546763998</v>
      </c>
      <c r="N35" s="48">
        <v>0.22208659258463101</v>
      </c>
      <c r="O35" s="48">
        <v>0.18341293842041301</v>
      </c>
      <c r="P35" s="48">
        <v>0.115978002488307</v>
      </c>
      <c r="Q35" s="48">
        <v>8.8030385512996995E-2</v>
      </c>
      <c r="R35" s="48">
        <v>0</v>
      </c>
      <c r="S35" s="48">
        <v>0</v>
      </c>
      <c r="T35" s="48">
        <v>0.342954162100852</v>
      </c>
      <c r="U35" s="48">
        <v>0</v>
      </c>
      <c r="V35" s="48">
        <v>0.516773537364</v>
      </c>
      <c r="W35" s="48">
        <v>4.5805877635519E-2</v>
      </c>
      <c r="X35" s="48">
        <v>8.6397950816583996E-2</v>
      </c>
      <c r="Y35" s="48">
        <v>0.25888664493789199</v>
      </c>
      <c r="Z35" s="48">
        <v>0.18559800756914599</v>
      </c>
      <c r="AA35" s="48">
        <v>0.33230182413209403</v>
      </c>
      <c r="AB35" s="48">
        <v>0.808930769698329</v>
      </c>
      <c r="AC35" s="48">
        <v>0.147757027611708</v>
      </c>
      <c r="AD35" s="48">
        <v>7.0670523671366003E-2</v>
      </c>
      <c r="AE35" s="48">
        <v>0.105468950943004</v>
      </c>
      <c r="AF35" s="48">
        <v>0.15361722227467201</v>
      </c>
      <c r="AG35" s="59">
        <f t="shared" si="0"/>
        <v>7.4563566606474518</v>
      </c>
    </row>
    <row r="36" spans="1:33" x14ac:dyDescent="0.2">
      <c r="A36" s="56" t="s">
        <v>85</v>
      </c>
      <c r="B36" s="48">
        <v>0.42537239558256601</v>
      </c>
      <c r="C36" s="48">
        <v>0</v>
      </c>
      <c r="D36" s="48">
        <v>1.6535889454536099</v>
      </c>
      <c r="E36" s="48">
        <v>0</v>
      </c>
      <c r="F36" s="48">
        <v>0.86821171936087105</v>
      </c>
      <c r="G36" s="48">
        <v>2.2374615081657998</v>
      </c>
      <c r="H36" s="48">
        <v>1.25273178581224</v>
      </c>
      <c r="I36" s="48">
        <v>2.1998195198738002</v>
      </c>
      <c r="J36" s="48">
        <v>0</v>
      </c>
      <c r="K36" s="48">
        <v>0.52159806981119705</v>
      </c>
      <c r="L36" s="48">
        <v>1.34321726966387</v>
      </c>
      <c r="M36" s="48">
        <v>2.49728558242807</v>
      </c>
      <c r="N36" s="48">
        <v>0.53602231986383497</v>
      </c>
      <c r="O36" s="48">
        <v>0.47357737138504802</v>
      </c>
      <c r="P36" s="48">
        <v>0.97997267791073905</v>
      </c>
      <c r="Q36" s="48">
        <v>0.64281860348584396</v>
      </c>
      <c r="R36" s="48">
        <v>0</v>
      </c>
      <c r="S36" s="48">
        <v>0</v>
      </c>
      <c r="T36" s="48">
        <v>1.26111992883788</v>
      </c>
      <c r="U36" s="48">
        <v>0</v>
      </c>
      <c r="V36" s="48">
        <v>4.0549092260039599</v>
      </c>
      <c r="W36" s="48">
        <v>0.43965530935657399</v>
      </c>
      <c r="X36" s="48">
        <v>1.3743506205537399</v>
      </c>
      <c r="Y36" s="48">
        <v>1.57667062780141</v>
      </c>
      <c r="Z36" s="48">
        <v>1.0916419707943099</v>
      </c>
      <c r="AA36" s="48">
        <v>1.5928290082133101</v>
      </c>
      <c r="AB36" s="48">
        <v>1.78633516425227</v>
      </c>
      <c r="AC36" s="48">
        <v>0.50324954206646499</v>
      </c>
      <c r="AD36" s="48">
        <v>0.31959765343739099</v>
      </c>
      <c r="AE36" s="48">
        <v>0.78230948354513496</v>
      </c>
      <c r="AF36" s="48">
        <v>1.28880301275207</v>
      </c>
      <c r="AG36" s="59">
        <f t="shared" si="0"/>
        <v>31.703149316412009</v>
      </c>
    </row>
    <row r="37" spans="1:33" x14ac:dyDescent="0.2">
      <c r="A37" s="56" t="s">
        <v>86</v>
      </c>
      <c r="B37" s="48">
        <v>0.43903183101148402</v>
      </c>
      <c r="C37" s="48">
        <v>0</v>
      </c>
      <c r="D37" s="48">
        <v>0.50127308338915399</v>
      </c>
      <c r="E37" s="48">
        <v>0</v>
      </c>
      <c r="F37" s="48">
        <v>0.37744696893999702</v>
      </c>
      <c r="G37" s="48">
        <v>1.7465951586324699</v>
      </c>
      <c r="H37" s="48">
        <v>0.361325275068831</v>
      </c>
      <c r="I37" s="48">
        <v>0.90800163763742603</v>
      </c>
      <c r="J37" s="48">
        <v>0</v>
      </c>
      <c r="K37" s="48">
        <v>6.4420190640486999E-2</v>
      </c>
      <c r="L37" s="48">
        <v>0.31456661379689999</v>
      </c>
      <c r="M37" s="48">
        <v>2.7402778236183898</v>
      </c>
      <c r="N37" s="48">
        <v>0.132044293557187</v>
      </c>
      <c r="O37" s="48">
        <v>0.50179203407601602</v>
      </c>
      <c r="P37" s="48">
        <v>0.48334587900686699</v>
      </c>
      <c r="Q37" s="48">
        <v>0.82842357498586905</v>
      </c>
      <c r="R37" s="48">
        <v>0</v>
      </c>
      <c r="S37" s="48">
        <v>0</v>
      </c>
      <c r="T37" s="48">
        <v>1.12739205280674</v>
      </c>
      <c r="U37" s="48">
        <v>0</v>
      </c>
      <c r="V37" s="48">
        <v>2.9307863572747399</v>
      </c>
      <c r="W37" s="48">
        <v>0.35192874638464</v>
      </c>
      <c r="X37" s="48">
        <v>1.1429765835419501</v>
      </c>
      <c r="Y37" s="48">
        <v>0.74441275799135098</v>
      </c>
      <c r="Z37" s="48">
        <v>0.132052187095098</v>
      </c>
      <c r="AA37" s="48">
        <v>1.8148293358688099</v>
      </c>
      <c r="AB37" s="48">
        <v>1.36331096054839</v>
      </c>
      <c r="AC37" s="48">
        <v>0.63048642091672202</v>
      </c>
      <c r="AD37" s="48">
        <v>0.109035977121395</v>
      </c>
      <c r="AE37" s="48">
        <v>0.33412503341921002</v>
      </c>
      <c r="AF37" s="48">
        <v>0.38181631817986</v>
      </c>
      <c r="AG37" s="59">
        <f t="shared" si="0"/>
        <v>20.461697095509983</v>
      </c>
    </row>
    <row r="38" spans="1:33" x14ac:dyDescent="0.2">
      <c r="A38" s="56" t="s">
        <v>87</v>
      </c>
      <c r="B38" s="48">
        <v>1.8509881113412401</v>
      </c>
      <c r="C38" s="48">
        <v>0</v>
      </c>
      <c r="D38" s="48">
        <v>3.4239753147042098</v>
      </c>
      <c r="E38" s="48">
        <v>0</v>
      </c>
      <c r="F38" s="48">
        <v>1.1137760108085799</v>
      </c>
      <c r="G38" s="48">
        <v>3.4796037313377601</v>
      </c>
      <c r="H38" s="48">
        <v>1.51163659040775</v>
      </c>
      <c r="I38" s="48">
        <v>4.4584838918692196</v>
      </c>
      <c r="J38" s="48">
        <v>0</v>
      </c>
      <c r="K38" s="48">
        <v>1.59903663925101</v>
      </c>
      <c r="L38" s="48">
        <v>1.8899139353313501</v>
      </c>
      <c r="M38" s="48">
        <v>4.5073727622119799</v>
      </c>
      <c r="N38" s="48">
        <v>0.64810939484283903</v>
      </c>
      <c r="O38" s="48">
        <v>0.61683051662601995</v>
      </c>
      <c r="P38" s="48">
        <v>1.59947306382423</v>
      </c>
      <c r="Q38" s="48">
        <v>2.7989435039016701</v>
      </c>
      <c r="R38" s="48">
        <v>0</v>
      </c>
      <c r="S38" s="48">
        <v>0</v>
      </c>
      <c r="T38" s="48">
        <v>2.0235504939990601</v>
      </c>
      <c r="U38" s="48">
        <v>0</v>
      </c>
      <c r="V38" s="48">
        <v>7.2748616222506604</v>
      </c>
      <c r="W38" s="48">
        <v>1.0864426988391001</v>
      </c>
      <c r="X38" s="48">
        <v>3.7643840886873101</v>
      </c>
      <c r="Y38" s="48">
        <v>4.2779176140597697</v>
      </c>
      <c r="Z38" s="48">
        <v>2.9392318286263199</v>
      </c>
      <c r="AA38" s="48">
        <v>2.5733101780379402</v>
      </c>
      <c r="AB38" s="48">
        <v>2.6369422808209202</v>
      </c>
      <c r="AC38" s="48">
        <v>0.69223621611658903</v>
      </c>
      <c r="AD38" s="48">
        <v>0.522755994984346</v>
      </c>
      <c r="AE38" s="48">
        <v>1.2007062657981</v>
      </c>
      <c r="AF38" s="48">
        <v>2.22573744118663</v>
      </c>
      <c r="AG38" s="59">
        <f t="shared" si="0"/>
        <v>60.716220189864593</v>
      </c>
    </row>
    <row r="39" spans="1:33" x14ac:dyDescent="0.2">
      <c r="A39" s="56" t="s">
        <v>88</v>
      </c>
      <c r="B39" s="48">
        <v>0.148044458833552</v>
      </c>
      <c r="C39" s="48">
        <v>0</v>
      </c>
      <c r="D39" s="48">
        <v>0.210597801390351</v>
      </c>
      <c r="E39" s="48">
        <v>0</v>
      </c>
      <c r="F39" s="48">
        <v>0.13446031082992499</v>
      </c>
      <c r="G39" s="48">
        <v>0.58204528665377198</v>
      </c>
      <c r="H39" s="48">
        <v>0.16692495455738399</v>
      </c>
      <c r="I39" s="48">
        <v>0.347030075457603</v>
      </c>
      <c r="J39" s="48">
        <v>0</v>
      </c>
      <c r="K39" s="48">
        <v>8.5161581691166999E-2</v>
      </c>
      <c r="L39" s="48">
        <v>0.174344147983238</v>
      </c>
      <c r="M39" s="48">
        <v>0.71512472013374395</v>
      </c>
      <c r="N39" s="48">
        <v>7.3090307004437999E-2</v>
      </c>
      <c r="O39" s="48">
        <v>0.13481656234206901</v>
      </c>
      <c r="P39" s="48">
        <v>0.13841216499835199</v>
      </c>
      <c r="Q39" s="48">
        <v>0.154994274948796</v>
      </c>
      <c r="R39" s="48">
        <v>0</v>
      </c>
      <c r="S39" s="48">
        <v>0</v>
      </c>
      <c r="T39" s="48">
        <v>0.31577839695391002</v>
      </c>
      <c r="U39" s="48">
        <v>0</v>
      </c>
      <c r="V39" s="48">
        <v>1.0224140995473201</v>
      </c>
      <c r="W39" s="48">
        <v>9.5042188417470003E-2</v>
      </c>
      <c r="X39" s="48">
        <v>0.20406474169305899</v>
      </c>
      <c r="Y39" s="48">
        <v>0.23180165225215299</v>
      </c>
      <c r="Z39" s="48">
        <v>0.141145760765266</v>
      </c>
      <c r="AA39" s="48">
        <v>0.436716219061283</v>
      </c>
      <c r="AB39" s="48">
        <v>0.39661209601813202</v>
      </c>
      <c r="AC39" s="48">
        <v>0.143909901710395</v>
      </c>
      <c r="AD39" s="48">
        <v>5.0488670219474001E-2</v>
      </c>
      <c r="AE39" s="48">
        <v>0.136978830042146</v>
      </c>
      <c r="AF39" s="48">
        <v>0.16028736965309801</v>
      </c>
      <c r="AG39" s="59">
        <f t="shared" si="0"/>
        <v>6.4002865731580965</v>
      </c>
    </row>
    <row r="40" spans="1:33" x14ac:dyDescent="0.2">
      <c r="A40" s="56" t="s">
        <v>89</v>
      </c>
      <c r="B40" s="48">
        <v>0.134233142639512</v>
      </c>
      <c r="C40" s="48">
        <v>0</v>
      </c>
      <c r="D40" s="48">
        <v>0.68368778636558103</v>
      </c>
      <c r="E40" s="48">
        <v>0</v>
      </c>
      <c r="F40" s="48">
        <v>0.29556884767147201</v>
      </c>
      <c r="G40" s="48">
        <v>0.92734282872834195</v>
      </c>
      <c r="H40" s="48">
        <v>0.474980528295669</v>
      </c>
      <c r="I40" s="48">
        <v>0.76065626834313604</v>
      </c>
      <c r="J40" s="48">
        <v>0</v>
      </c>
      <c r="K40" s="48">
        <v>0.151988916779044</v>
      </c>
      <c r="L40" s="48">
        <v>0.32799341455549502</v>
      </c>
      <c r="M40" s="48">
        <v>0.93802228431606505</v>
      </c>
      <c r="N40" s="48">
        <v>0.15866860789916501</v>
      </c>
      <c r="O40" s="48">
        <v>9.5448326746031001E-2</v>
      </c>
      <c r="P40" s="48">
        <v>0.215989885104555</v>
      </c>
      <c r="Q40" s="48">
        <v>0.18232916806382299</v>
      </c>
      <c r="R40" s="48">
        <v>0</v>
      </c>
      <c r="S40" s="48">
        <v>0</v>
      </c>
      <c r="T40" s="48">
        <v>0.37682700872226998</v>
      </c>
      <c r="U40" s="48">
        <v>0</v>
      </c>
      <c r="V40" s="48">
        <v>1.08160529402649</v>
      </c>
      <c r="W40" s="48">
        <v>0.15271043656835601</v>
      </c>
      <c r="X40" s="48">
        <v>0.53056416405443696</v>
      </c>
      <c r="Y40" s="48">
        <v>0.66740685938538802</v>
      </c>
      <c r="Z40" s="48">
        <v>0.38682006583583101</v>
      </c>
      <c r="AA40" s="48">
        <v>0.57954209882742402</v>
      </c>
      <c r="AB40" s="48">
        <v>0.443481451692534</v>
      </c>
      <c r="AC40" s="48">
        <v>0.191093666754342</v>
      </c>
      <c r="AD40" s="48">
        <v>0.110452840749676</v>
      </c>
      <c r="AE40" s="48">
        <v>0.306507981953903</v>
      </c>
      <c r="AF40" s="48">
        <v>0.59709653716244004</v>
      </c>
      <c r="AG40" s="59">
        <f t="shared" si="0"/>
        <v>10.771018411240982</v>
      </c>
    </row>
    <row r="41" spans="1:33" x14ac:dyDescent="0.2">
      <c r="A41" s="56" t="s">
        <v>90</v>
      </c>
      <c r="B41" s="48">
        <v>26.462258824510599</v>
      </c>
      <c r="C41" s="48">
        <v>0</v>
      </c>
      <c r="D41" s="48">
        <v>81.804188973826797</v>
      </c>
      <c r="E41" s="48">
        <v>0</v>
      </c>
      <c r="F41" s="48">
        <v>41.8850303809349</v>
      </c>
      <c r="G41" s="48">
        <v>145.34868770971201</v>
      </c>
      <c r="H41" s="48">
        <v>67.008257403445</v>
      </c>
      <c r="I41" s="48">
        <v>131.25341554164601</v>
      </c>
      <c r="J41" s="48">
        <v>0</v>
      </c>
      <c r="K41" s="48">
        <v>31.980667370624499</v>
      </c>
      <c r="L41" s="48">
        <v>56.209713492873497</v>
      </c>
      <c r="M41" s="48">
        <v>160.889952445072</v>
      </c>
      <c r="N41" s="48">
        <v>29.560664424899699</v>
      </c>
      <c r="O41" s="48">
        <v>25.098602710208201</v>
      </c>
      <c r="P41" s="48">
        <v>51.587522622993603</v>
      </c>
      <c r="Q41" s="48">
        <v>37.193648138565003</v>
      </c>
      <c r="R41" s="48">
        <v>0</v>
      </c>
      <c r="S41" s="48">
        <v>0</v>
      </c>
      <c r="T41" s="48">
        <v>74.021225241395797</v>
      </c>
      <c r="U41" s="48">
        <v>0</v>
      </c>
      <c r="V41" s="48">
        <v>235.03653229451299</v>
      </c>
      <c r="W41" s="48">
        <v>25.736737308931101</v>
      </c>
      <c r="X41" s="48">
        <v>81.894208060243699</v>
      </c>
      <c r="Y41" s="48">
        <v>88.8422129985412</v>
      </c>
      <c r="Z41" s="48">
        <v>48.690018324850399</v>
      </c>
      <c r="AA41" s="48">
        <v>80.7206545913225</v>
      </c>
      <c r="AB41" s="48">
        <v>116.723164163932</v>
      </c>
      <c r="AC41" s="48">
        <v>28.1336704623677</v>
      </c>
      <c r="AD41" s="48">
        <v>17.947631661933698</v>
      </c>
      <c r="AE41" s="48">
        <v>52.8314159194315</v>
      </c>
      <c r="AF41" s="48">
        <v>65.802144565920898</v>
      </c>
      <c r="AG41" s="59">
        <f t="shared" si="0"/>
        <v>1802.6622256326953</v>
      </c>
    </row>
    <row r="42" spans="1:33" x14ac:dyDescent="0.2">
      <c r="A42" s="56" t="s">
        <v>91</v>
      </c>
      <c r="B42" s="48">
        <v>6.2827692369157297</v>
      </c>
      <c r="C42" s="48">
        <v>0</v>
      </c>
      <c r="D42" s="48">
        <v>20.1221165246731</v>
      </c>
      <c r="E42" s="48">
        <v>0</v>
      </c>
      <c r="F42" s="48">
        <v>11.8705908504372</v>
      </c>
      <c r="G42" s="48">
        <v>37.205607074084902</v>
      </c>
      <c r="H42" s="48">
        <v>16.852634410987001</v>
      </c>
      <c r="I42" s="48">
        <v>34.6412170557956</v>
      </c>
      <c r="J42" s="48">
        <v>0</v>
      </c>
      <c r="K42" s="48">
        <v>9.1634911533847898</v>
      </c>
      <c r="L42" s="48">
        <v>16.212752298492799</v>
      </c>
      <c r="M42" s="48">
        <v>38.091544764936899</v>
      </c>
      <c r="N42" s="48">
        <v>6.8833822645527496</v>
      </c>
      <c r="O42" s="48">
        <v>7.3116517814593696</v>
      </c>
      <c r="P42" s="48">
        <v>13.294445155473101</v>
      </c>
      <c r="Q42" s="48">
        <v>11.616823783148</v>
      </c>
      <c r="R42" s="48">
        <v>0</v>
      </c>
      <c r="S42" s="48">
        <v>0</v>
      </c>
      <c r="T42" s="48">
        <v>19.430832090146001</v>
      </c>
      <c r="U42" s="48">
        <v>0</v>
      </c>
      <c r="V42" s="48">
        <v>68.468520844210502</v>
      </c>
      <c r="W42" s="48">
        <v>6.8850658996724796</v>
      </c>
      <c r="X42" s="48">
        <v>22.612004354900101</v>
      </c>
      <c r="Y42" s="48">
        <v>25.8590758141486</v>
      </c>
      <c r="Z42" s="48">
        <v>15.5054518001359</v>
      </c>
      <c r="AA42" s="48">
        <v>24.512386251596499</v>
      </c>
      <c r="AB42" s="48">
        <v>29.742730680300799</v>
      </c>
      <c r="AC42" s="48">
        <v>8.1181038546045592</v>
      </c>
      <c r="AD42" s="48">
        <v>4.4743526316918798</v>
      </c>
      <c r="AE42" s="48">
        <v>12.457923750504399</v>
      </c>
      <c r="AF42" s="48">
        <v>17.804993277804702</v>
      </c>
      <c r="AG42" s="59">
        <f t="shared" si="0"/>
        <v>485.42046760405771</v>
      </c>
    </row>
    <row r="43" spans="1:33" x14ac:dyDescent="0.2">
      <c r="A43" s="56" t="s">
        <v>92</v>
      </c>
      <c r="B43" s="48">
        <v>7.4379107826390003E-3</v>
      </c>
      <c r="C43" s="48">
        <v>0</v>
      </c>
      <c r="D43" s="48">
        <v>2.5168555148885999E-2</v>
      </c>
      <c r="E43" s="48">
        <v>0</v>
      </c>
      <c r="F43" s="48">
        <v>1.3731326946376E-2</v>
      </c>
      <c r="G43" s="48">
        <v>4.0195829694442999E-2</v>
      </c>
      <c r="H43" s="48">
        <v>2.0487883558129999E-2</v>
      </c>
      <c r="I43" s="48">
        <v>4.0580575493076997E-2</v>
      </c>
      <c r="J43" s="48">
        <v>0</v>
      </c>
      <c r="K43" s="48">
        <v>1.1708752149053999E-2</v>
      </c>
      <c r="L43" s="48">
        <v>2.2646237020951001E-2</v>
      </c>
      <c r="M43" s="48">
        <v>4.9744432513079001E-2</v>
      </c>
      <c r="N43" s="48">
        <v>8.9464787530919992E-3</v>
      </c>
      <c r="O43" s="48">
        <v>7.5529194650650004E-3</v>
      </c>
      <c r="P43" s="48">
        <v>1.6029773647471001E-2</v>
      </c>
      <c r="Q43" s="48">
        <v>1.2159496371459E-2</v>
      </c>
      <c r="R43" s="48">
        <v>0</v>
      </c>
      <c r="S43" s="48">
        <v>0</v>
      </c>
      <c r="T43" s="48">
        <v>2.2761611275499E-2</v>
      </c>
      <c r="U43" s="48">
        <v>0</v>
      </c>
      <c r="V43" s="48">
        <v>7.8101398134935995E-2</v>
      </c>
      <c r="W43" s="48">
        <v>7.9290388498740004E-3</v>
      </c>
      <c r="X43" s="48">
        <v>2.6148065300268999E-2</v>
      </c>
      <c r="Y43" s="48">
        <v>2.9471268192442002E-2</v>
      </c>
      <c r="Z43" s="48">
        <v>2.1105564928552999E-2</v>
      </c>
      <c r="AA43" s="48">
        <v>2.5540014881949E-2</v>
      </c>
      <c r="AB43" s="48">
        <v>3.3580700445139E-2</v>
      </c>
      <c r="AC43" s="48">
        <v>8.0295877771789995E-3</v>
      </c>
      <c r="AD43" s="48">
        <v>5.0815832547259996E-3</v>
      </c>
      <c r="AE43" s="48">
        <v>1.4716029195775001E-2</v>
      </c>
      <c r="AF43" s="48">
        <v>2.1716887426104E-2</v>
      </c>
      <c r="AG43" s="59">
        <f t="shared" si="0"/>
        <v>0.57057192120616695</v>
      </c>
    </row>
    <row r="44" spans="1:33" x14ac:dyDescent="0.2">
      <c r="A44" s="56" t="s">
        <v>93</v>
      </c>
      <c r="B44" s="48">
        <v>5.6902678543914904</v>
      </c>
      <c r="C44" s="48">
        <v>0</v>
      </c>
      <c r="D44" s="48">
        <v>17.948101589212499</v>
      </c>
      <c r="E44" s="48">
        <v>0</v>
      </c>
      <c r="F44" s="48">
        <v>10.0757081402064</v>
      </c>
      <c r="G44" s="48">
        <v>19.053669725535698</v>
      </c>
      <c r="H44" s="48">
        <v>14.6151453367738</v>
      </c>
      <c r="I44" s="48">
        <v>29.715895845330301</v>
      </c>
      <c r="J44" s="48">
        <v>0</v>
      </c>
      <c r="K44" s="48">
        <v>7.81405002223695</v>
      </c>
      <c r="L44" s="48">
        <v>14.9374540490032</v>
      </c>
      <c r="M44" s="48">
        <v>35.674138497030398</v>
      </c>
      <c r="N44" s="48">
        <v>6.3665847215252596</v>
      </c>
      <c r="O44" s="48">
        <v>5.2328158396303497</v>
      </c>
      <c r="P44" s="48">
        <v>11.1244036513288</v>
      </c>
      <c r="Q44" s="48">
        <v>7.0012948240269797</v>
      </c>
      <c r="R44" s="48">
        <v>0</v>
      </c>
      <c r="S44" s="48">
        <v>0</v>
      </c>
      <c r="T44" s="48">
        <v>15.4102446809101</v>
      </c>
      <c r="U44" s="48">
        <v>0</v>
      </c>
      <c r="V44" s="48">
        <v>44.672592459462798</v>
      </c>
      <c r="W44" s="48">
        <v>4.8243625484672501</v>
      </c>
      <c r="X44" s="48">
        <v>17.057248642922101</v>
      </c>
      <c r="Y44" s="48">
        <v>18.329632072842902</v>
      </c>
      <c r="Z44" s="48">
        <v>13.6975184378606</v>
      </c>
      <c r="AA44" s="48">
        <v>17.5312385151095</v>
      </c>
      <c r="AB44" s="48">
        <v>26.054174697875698</v>
      </c>
      <c r="AC44" s="48">
        <v>6.6381521674559796</v>
      </c>
      <c r="AD44" s="48">
        <v>3.7735976896638599</v>
      </c>
      <c r="AE44" s="48">
        <v>9.9259918622124506</v>
      </c>
      <c r="AF44" s="48">
        <v>13.659903383050899</v>
      </c>
      <c r="AG44" s="59">
        <f t="shared" si="0"/>
        <v>376.82418725406637</v>
      </c>
    </row>
    <row r="45" spans="1:33" ht="13.5" thickBot="1" x14ac:dyDescent="0.25">
      <c r="A45" s="57" t="s">
        <v>94</v>
      </c>
      <c r="B45" s="48">
        <v>4.8950460019991899</v>
      </c>
      <c r="C45" s="48">
        <v>0</v>
      </c>
      <c r="D45" s="48">
        <v>12.2369401139483</v>
      </c>
      <c r="E45" s="48">
        <v>0</v>
      </c>
      <c r="F45" s="48">
        <v>6.9227777758420901</v>
      </c>
      <c r="G45" s="48">
        <v>22.718520615438099</v>
      </c>
      <c r="H45" s="48">
        <v>9.0434817864410295</v>
      </c>
      <c r="I45" s="48">
        <v>19.065488727148399</v>
      </c>
      <c r="J45" s="48">
        <v>0</v>
      </c>
      <c r="K45" s="48">
        <v>4.9923865135455996</v>
      </c>
      <c r="L45" s="48">
        <v>8.4169918285748793</v>
      </c>
      <c r="M45" s="48">
        <v>27.856689587641899</v>
      </c>
      <c r="N45" s="48">
        <v>4.23042594531295</v>
      </c>
      <c r="O45" s="48">
        <v>4.7135833876582698</v>
      </c>
      <c r="P45" s="48">
        <v>7.98790191669476</v>
      </c>
      <c r="Q45" s="48">
        <v>7.5323615199379503</v>
      </c>
      <c r="R45" s="48">
        <v>0</v>
      </c>
      <c r="S45" s="48">
        <v>0</v>
      </c>
      <c r="T45" s="48">
        <v>13.401725134806499</v>
      </c>
      <c r="U45" s="48">
        <v>0</v>
      </c>
      <c r="V45" s="48">
        <v>44.0479005230873</v>
      </c>
      <c r="W45" s="48">
        <v>4.2761973870974899</v>
      </c>
      <c r="X45" s="48">
        <v>12.240064531727199</v>
      </c>
      <c r="Y45" s="48">
        <v>12.3539415237182</v>
      </c>
      <c r="Z45" s="48">
        <v>7.7579471976593597</v>
      </c>
      <c r="AA45" s="48">
        <v>15.695728442342199</v>
      </c>
      <c r="AB45" s="48">
        <v>18.959030301987401</v>
      </c>
      <c r="AC45" s="48">
        <v>4.80423949930156</v>
      </c>
      <c r="AD45" s="48">
        <v>2.8760194662432501</v>
      </c>
      <c r="AE45" s="48">
        <v>7.1451490265527999</v>
      </c>
      <c r="AF45" s="48">
        <v>8.8115385725210107</v>
      </c>
      <c r="AG45" s="60">
        <f t="shared" si="0"/>
        <v>292.98207732722761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172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9" t="s">
        <v>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0"/>
      <c r="G8" s="10"/>
      <c r="H8" s="10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1" t="s">
        <v>14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</row>
    <row r="10" spans="1:33" ht="18" customHeight="1" x14ac:dyDescent="0.2">
      <c r="A10" s="14" t="str">
        <f>IN01a!A10</f>
        <v>Período del 01 al 31 de Agosto del 2021. Versión Original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</row>
    <row r="11" spans="1:33" ht="18" customHeight="1" thickBot="1" x14ac:dyDescent="0.25">
      <c r="A11" s="14" t="str">
        <f>IN01a!A12</f>
        <v>RESULTADOS POR DESVIACIONES EN EL MERCADO ELÉCTRICO REGIONAL, CORRESPONDEN AL MES DE JULIO 2021, INCLUÍDO EN EL DOCUMENTO DE TRANSACCIONES ECONÓMICAS REGIONAL DE AGOSTO 2021.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</row>
    <row r="12" spans="1:33" ht="30" customHeight="1" thickBot="1" x14ac:dyDescent="0.25">
      <c r="A12" s="42" t="s">
        <v>54</v>
      </c>
      <c r="B12" s="43" t="s">
        <v>20</v>
      </c>
      <c r="C12" s="43" t="s">
        <v>21</v>
      </c>
      <c r="D12" s="43" t="s">
        <v>22</v>
      </c>
      <c r="E12" s="43" t="s">
        <v>23</v>
      </c>
      <c r="F12" s="43" t="s">
        <v>24</v>
      </c>
      <c r="G12" s="43" t="s">
        <v>25</v>
      </c>
      <c r="H12" s="43" t="s">
        <v>26</v>
      </c>
      <c r="I12" s="43" t="s">
        <v>27</v>
      </c>
      <c r="J12" s="43" t="s">
        <v>28</v>
      </c>
      <c r="K12" s="43" t="s">
        <v>29</v>
      </c>
      <c r="L12" s="43" t="s">
        <v>30</v>
      </c>
      <c r="M12" s="43" t="s">
        <v>31</v>
      </c>
      <c r="N12" s="43" t="s">
        <v>32</v>
      </c>
      <c r="O12" s="43" t="s">
        <v>33</v>
      </c>
      <c r="P12" s="43" t="s">
        <v>34</v>
      </c>
      <c r="Q12" s="43" t="s">
        <v>35</v>
      </c>
      <c r="R12" s="43" t="s">
        <v>36</v>
      </c>
      <c r="S12" s="43" t="s">
        <v>37</v>
      </c>
      <c r="T12" s="43" t="s">
        <v>38</v>
      </c>
      <c r="U12" s="43" t="s">
        <v>39</v>
      </c>
      <c r="V12" s="43" t="s">
        <v>40</v>
      </c>
      <c r="W12" s="43" t="s">
        <v>41</v>
      </c>
      <c r="X12" s="43" t="s">
        <v>42</v>
      </c>
      <c r="Y12" s="43" t="s">
        <v>43</v>
      </c>
      <c r="Z12" s="43" t="s">
        <v>44</v>
      </c>
      <c r="AA12" s="43" t="s">
        <v>45</v>
      </c>
      <c r="AB12" s="43" t="s">
        <v>46</v>
      </c>
      <c r="AC12" s="43" t="s">
        <v>47</v>
      </c>
      <c r="AD12" s="43" t="s">
        <v>48</v>
      </c>
      <c r="AE12" s="43" t="s">
        <v>49</v>
      </c>
      <c r="AF12" s="43" t="s">
        <v>50</v>
      </c>
      <c r="AG12" s="54" t="s">
        <v>51</v>
      </c>
    </row>
    <row r="13" spans="1:33" x14ac:dyDescent="0.2">
      <c r="A13" s="33" t="s">
        <v>95</v>
      </c>
      <c r="B13" s="17">
        <v>-0.95909694227897502</v>
      </c>
      <c r="C13" s="17">
        <v>0</v>
      </c>
      <c r="D13" s="17">
        <v>-3.6165365136013099</v>
      </c>
      <c r="E13" s="17">
        <v>0</v>
      </c>
      <c r="F13" s="17">
        <v>-1.9407248759028399</v>
      </c>
      <c r="G13" s="17">
        <v>-5.3761959763010498</v>
      </c>
      <c r="H13" s="17">
        <v>-2.89987433811091</v>
      </c>
      <c r="I13" s="17">
        <v>-5.3415116299430201</v>
      </c>
      <c r="J13" s="17">
        <v>0</v>
      </c>
      <c r="K13" s="17">
        <v>-1.4678863740060399</v>
      </c>
      <c r="L13" s="17">
        <v>-3.0237662570975599</v>
      </c>
      <c r="M13" s="17">
        <v>-6.2971231736927002</v>
      </c>
      <c r="N13" s="17">
        <v>-1.11826482980105</v>
      </c>
      <c r="O13" s="17">
        <v>-0.92149424669062197</v>
      </c>
      <c r="P13" s="17">
        <v>-1.8374769211467099</v>
      </c>
      <c r="Q13" s="17">
        <v>-1.1008911568984301</v>
      </c>
      <c r="R13" s="17">
        <v>0</v>
      </c>
      <c r="S13" s="17">
        <v>0</v>
      </c>
      <c r="T13" s="17">
        <v>-2.1466931861621501</v>
      </c>
      <c r="U13" s="17">
        <v>0</v>
      </c>
      <c r="V13" s="17">
        <v>-6.2659255965577598</v>
      </c>
      <c r="W13" s="17">
        <v>-0.69017392631804098</v>
      </c>
      <c r="X13" s="17">
        <v>-2.1432752490539402</v>
      </c>
      <c r="Y13" s="17">
        <v>-2.61817258985067</v>
      </c>
      <c r="Z13" s="17">
        <v>-1.6671227018002901</v>
      </c>
      <c r="AA13" s="17">
        <v>-2.2769641460648802</v>
      </c>
      <c r="AB13" s="17">
        <v>-2.8895510797131498</v>
      </c>
      <c r="AC13" s="17">
        <v>-0.73294550143640402</v>
      </c>
      <c r="AD13" s="17">
        <v>-0.54646746688026304</v>
      </c>
      <c r="AE13" s="17">
        <v>-1.49241641819773</v>
      </c>
      <c r="AF13" s="17">
        <v>-1.78034546477407</v>
      </c>
      <c r="AG13" s="38">
        <f t="shared" ref="AG13:AG44" si="0">SUM(B13:AF13)</f>
        <v>-61.150896562280565</v>
      </c>
    </row>
    <row r="14" spans="1:33" x14ac:dyDescent="0.2">
      <c r="A14" s="33" t="s">
        <v>63</v>
      </c>
      <c r="B14" s="17">
        <v>-3.3137523416191E-2</v>
      </c>
      <c r="C14" s="17">
        <v>0</v>
      </c>
      <c r="D14" s="17">
        <v>-7.3846514566718993E-2</v>
      </c>
      <c r="E14" s="17">
        <v>0</v>
      </c>
      <c r="F14" s="17">
        <v>-5.3869287064003998E-2</v>
      </c>
      <c r="G14" s="17">
        <v>-0.16419976186992299</v>
      </c>
      <c r="H14" s="17">
        <v>-6.0987257283427E-2</v>
      </c>
      <c r="I14" s="17">
        <v>-0.12030510442205999</v>
      </c>
      <c r="J14" s="17">
        <v>0</v>
      </c>
      <c r="K14" s="17">
        <v>-2.9610807293509001E-2</v>
      </c>
      <c r="L14" s="17">
        <v>-6.1159417747420002E-2</v>
      </c>
      <c r="M14" s="17">
        <v>-0.20130575703958101</v>
      </c>
      <c r="N14" s="17">
        <v>-2.5748759508481999E-2</v>
      </c>
      <c r="O14" s="17">
        <v>-3.1702172994588003E-2</v>
      </c>
      <c r="P14" s="17">
        <v>-5.0475355162028002E-2</v>
      </c>
      <c r="Q14" s="17">
        <v>-5.4073247883271003E-2</v>
      </c>
      <c r="R14" s="17">
        <v>0</v>
      </c>
      <c r="S14" s="17">
        <v>0</v>
      </c>
      <c r="T14" s="17">
        <v>-0.102736971543459</v>
      </c>
      <c r="U14" s="17">
        <v>0</v>
      </c>
      <c r="V14" s="17">
        <v>-0.36455866592946401</v>
      </c>
      <c r="W14" s="17">
        <v>-3.2179728762494003E-2</v>
      </c>
      <c r="X14" s="17">
        <v>-9.6527979158580995E-2</v>
      </c>
      <c r="Y14" s="17">
        <v>-8.3147160674623993E-2</v>
      </c>
      <c r="Z14" s="17">
        <v>-5.1819296624567003E-2</v>
      </c>
      <c r="AA14" s="17">
        <v>-0.122592991182918</v>
      </c>
      <c r="AB14" s="17">
        <v>-0.13291709813354499</v>
      </c>
      <c r="AC14" s="17">
        <v>-3.6626257138785E-2</v>
      </c>
      <c r="AD14" s="17">
        <v>-1.4978730141541999E-2</v>
      </c>
      <c r="AE14" s="17">
        <v>-4.9114192979372001E-2</v>
      </c>
      <c r="AF14" s="17">
        <v>-5.9897699230685997E-2</v>
      </c>
      <c r="AG14" s="38">
        <f t="shared" si="0"/>
        <v>-2.1075177377512397</v>
      </c>
    </row>
    <row r="15" spans="1:33" x14ac:dyDescent="0.2">
      <c r="A15" s="33" t="s">
        <v>96</v>
      </c>
      <c r="B15" s="17">
        <v>-1.0137353104059099</v>
      </c>
      <c r="C15" s="17">
        <v>0</v>
      </c>
      <c r="D15" s="17">
        <v>-3.7863441365006798</v>
      </c>
      <c r="E15" s="17">
        <v>0</v>
      </c>
      <c r="F15" s="17">
        <v>-1.98369944561903</v>
      </c>
      <c r="G15" s="17">
        <v>-5.4761393362833104</v>
      </c>
      <c r="H15" s="17">
        <v>-3.04186914578138</v>
      </c>
      <c r="I15" s="17">
        <v>-5.7345257593455896</v>
      </c>
      <c r="J15" s="17">
        <v>0</v>
      </c>
      <c r="K15" s="17">
        <v>-1.6582551877656999</v>
      </c>
      <c r="L15" s="17">
        <v>-2.83827364639536</v>
      </c>
      <c r="M15" s="17">
        <v>-6.6118277368125096</v>
      </c>
      <c r="N15" s="17">
        <v>-1.35383152111976</v>
      </c>
      <c r="O15" s="17">
        <v>-1.12866954506352</v>
      </c>
      <c r="P15" s="17">
        <v>-2.3377697549318399</v>
      </c>
      <c r="Q15" s="17">
        <v>-0.80973238291625005</v>
      </c>
      <c r="R15" s="17">
        <v>0</v>
      </c>
      <c r="S15" s="17">
        <v>0</v>
      </c>
      <c r="T15" s="17">
        <v>-2.5885378293444998</v>
      </c>
      <c r="U15" s="17">
        <v>0</v>
      </c>
      <c r="V15" s="17">
        <v>-7.7797676771691799</v>
      </c>
      <c r="W15" s="17">
        <v>-0.86634451720488403</v>
      </c>
      <c r="X15" s="17">
        <v>-2.2373049330287502</v>
      </c>
      <c r="Y15" s="17">
        <v>-2.7997290772632999</v>
      </c>
      <c r="Z15" s="17">
        <v>-1.8680127787904099</v>
      </c>
      <c r="AA15" s="17">
        <v>-2.26572011665818</v>
      </c>
      <c r="AB15" s="17">
        <v>-4.1229091312781696</v>
      </c>
      <c r="AC15" s="17">
        <v>-1.1838440989487899</v>
      </c>
      <c r="AD15" s="17">
        <v>-0.75636564035467302</v>
      </c>
      <c r="AE15" s="17">
        <v>-2.4517878280556</v>
      </c>
      <c r="AF15" s="17">
        <v>-2.6171207676728998</v>
      </c>
      <c r="AG15" s="38">
        <f t="shared" si="0"/>
        <v>-69.312117304710185</v>
      </c>
    </row>
    <row r="16" spans="1:33" x14ac:dyDescent="0.2">
      <c r="A16" s="56" t="s">
        <v>97</v>
      </c>
      <c r="B16" s="48">
        <v>-1.6392884129843699</v>
      </c>
      <c r="C16" s="48">
        <v>0</v>
      </c>
      <c r="D16" s="48">
        <v>-3.0975038731428199</v>
      </c>
      <c r="E16" s="48">
        <v>0</v>
      </c>
      <c r="F16" s="48">
        <v>-2.4076679108376902</v>
      </c>
      <c r="G16" s="48">
        <v>-5.5208139994479097</v>
      </c>
      <c r="H16" s="48">
        <v>0</v>
      </c>
      <c r="I16" s="48">
        <v>-19.766287162864501</v>
      </c>
      <c r="J16" s="48">
        <v>0</v>
      </c>
      <c r="K16" s="48">
        <v>-5.7318540505650404</v>
      </c>
      <c r="L16" s="48">
        <v>-2.30915046126972</v>
      </c>
      <c r="M16" s="48">
        <v>-9.0308934001753602</v>
      </c>
      <c r="N16" s="48">
        <v>-2.13822403829555</v>
      </c>
      <c r="O16" s="48">
        <v>0</v>
      </c>
      <c r="P16" s="48">
        <v>-5.1329433961005204</v>
      </c>
      <c r="Q16" s="48">
        <v>-2.83971951178534</v>
      </c>
      <c r="R16" s="48">
        <v>0</v>
      </c>
      <c r="S16" s="48">
        <v>0</v>
      </c>
      <c r="T16" s="48">
        <v>-6.9446122808763802</v>
      </c>
      <c r="U16" s="48">
        <v>0</v>
      </c>
      <c r="V16" s="48">
        <v>-18.661273956845001</v>
      </c>
      <c r="W16" s="48">
        <v>-2.7189551512110302</v>
      </c>
      <c r="X16" s="48">
        <v>-6.8024492046339704</v>
      </c>
      <c r="Y16" s="48">
        <v>-7.4539572498306299</v>
      </c>
      <c r="Z16" s="48">
        <v>-8.1336041278109494</v>
      </c>
      <c r="AA16" s="48">
        <v>-1.0662142913103601</v>
      </c>
      <c r="AB16" s="48">
        <v>-10.686042588213001</v>
      </c>
      <c r="AC16" s="48">
        <v>-2.1800605395836299</v>
      </c>
      <c r="AD16" s="48">
        <v>-2.29498477550653</v>
      </c>
      <c r="AE16" s="48">
        <v>-0.38945329322620098</v>
      </c>
      <c r="AF16" s="48">
        <v>-2.6525576298543099</v>
      </c>
      <c r="AG16" s="59">
        <f t="shared" si="0"/>
        <v>-129.59851130637082</v>
      </c>
    </row>
    <row r="17" spans="1:33" x14ac:dyDescent="0.2">
      <c r="A17" s="56" t="s">
        <v>98</v>
      </c>
      <c r="B17" s="48">
        <v>-8.4782760684013997E-2</v>
      </c>
      <c r="C17" s="48">
        <v>0</v>
      </c>
      <c r="D17" s="48">
        <v>-0.29591910921826597</v>
      </c>
      <c r="E17" s="48">
        <v>0</v>
      </c>
      <c r="F17" s="48">
        <v>-0.15450124490235301</v>
      </c>
      <c r="G17" s="48">
        <v>-0.41816843362425599</v>
      </c>
      <c r="H17" s="48">
        <v>-0.21998678373810901</v>
      </c>
      <c r="I17" s="48">
        <v>-0.407155509962361</v>
      </c>
      <c r="J17" s="48">
        <v>0</v>
      </c>
      <c r="K17" s="48">
        <v>-0.115923470228607</v>
      </c>
      <c r="L17" s="48">
        <v>-0.23989839845452601</v>
      </c>
      <c r="M17" s="48">
        <v>-0.51165841275689505</v>
      </c>
      <c r="N17" s="48">
        <v>-9.3605555963215001E-2</v>
      </c>
      <c r="O17" s="48">
        <v>-7.7396072493861004E-2</v>
      </c>
      <c r="P17" s="48">
        <v>-0.160327798941758</v>
      </c>
      <c r="Q17" s="48">
        <v>-0.10253880555959299</v>
      </c>
      <c r="R17" s="48">
        <v>0</v>
      </c>
      <c r="S17" s="48">
        <v>0</v>
      </c>
      <c r="T17" s="48">
        <v>-0.207512901532139</v>
      </c>
      <c r="U17" s="48">
        <v>0</v>
      </c>
      <c r="V17" s="48">
        <v>-4.5164873253415998E-2</v>
      </c>
      <c r="W17" s="48">
        <v>-1.9097149838439E-2</v>
      </c>
      <c r="X17" s="48">
        <v>-0.227253075139491</v>
      </c>
      <c r="Y17" s="48">
        <v>-0.27897445801142901</v>
      </c>
      <c r="Z17" s="48">
        <v>-0.17486003860045601</v>
      </c>
      <c r="AA17" s="48">
        <v>-0.25943986887742898</v>
      </c>
      <c r="AB17" s="48">
        <v>-0.31632553647772499</v>
      </c>
      <c r="AC17" s="48">
        <v>-8.4411817302924005E-2</v>
      </c>
      <c r="AD17" s="48">
        <v>-5.5260576511152001E-2</v>
      </c>
      <c r="AE17" s="48">
        <v>-0.17684001348541001</v>
      </c>
      <c r="AF17" s="48">
        <v>-0.222218682929823</v>
      </c>
      <c r="AG17" s="59">
        <f t="shared" si="0"/>
        <v>-4.9492213484876473</v>
      </c>
    </row>
    <row r="18" spans="1:33" x14ac:dyDescent="0.2">
      <c r="A18" s="56" t="s">
        <v>99</v>
      </c>
      <c r="B18" s="48">
        <v>-0.100322859055851</v>
      </c>
      <c r="C18" s="48">
        <v>0</v>
      </c>
      <c r="D18" s="48">
        <v>-3.6840280173130002E-3</v>
      </c>
      <c r="E18" s="48">
        <v>0</v>
      </c>
      <c r="F18" s="48">
        <v>-0.112663201519121</v>
      </c>
      <c r="G18" s="48">
        <v>-0.54999731779789096</v>
      </c>
      <c r="H18" s="48">
        <v>-0.303883373675642</v>
      </c>
      <c r="I18" s="48">
        <v>-0.59474998635570997</v>
      </c>
      <c r="J18" s="48">
        <v>0</v>
      </c>
      <c r="K18" s="48">
        <v>-0.18154654429348299</v>
      </c>
      <c r="L18" s="48">
        <v>-7.3102738532973E-2</v>
      </c>
      <c r="M18" s="48">
        <v>-0.70941587508876702</v>
      </c>
      <c r="N18" s="48">
        <v>-0.155583872595945</v>
      </c>
      <c r="O18" s="48">
        <v>-0.13067083593148701</v>
      </c>
      <c r="P18" s="48">
        <v>-0.195717048987086</v>
      </c>
      <c r="Q18" s="48">
        <v>-0.17211977794969799</v>
      </c>
      <c r="R18" s="48">
        <v>0</v>
      </c>
      <c r="S18" s="48">
        <v>0</v>
      </c>
      <c r="T18" s="48">
        <v>-0.344942093837321</v>
      </c>
      <c r="U18" s="48">
        <v>0</v>
      </c>
      <c r="V18" s="48">
        <v>-0.709558572223145</v>
      </c>
      <c r="W18" s="48">
        <v>-0.114892959668887</v>
      </c>
      <c r="X18" s="48">
        <v>-0.20083937332274601</v>
      </c>
      <c r="Y18" s="48">
        <v>-0.34799741581519</v>
      </c>
      <c r="Z18" s="48">
        <v>-0.131507660230435</v>
      </c>
      <c r="AA18" s="48">
        <v>-0.40709192110106002</v>
      </c>
      <c r="AB18" s="48">
        <v>-0.46658643775020697</v>
      </c>
      <c r="AC18" s="48">
        <v>-0.12557988576707699</v>
      </c>
      <c r="AD18" s="48">
        <v>-4.8411964991344002E-2</v>
      </c>
      <c r="AE18" s="48">
        <v>-2.2073671962249998E-3</v>
      </c>
      <c r="AF18" s="48">
        <v>-3.7025127440439003E-2</v>
      </c>
      <c r="AG18" s="59">
        <f t="shared" si="0"/>
        <v>-6.2200982391450426</v>
      </c>
    </row>
    <row r="19" spans="1:33" x14ac:dyDescent="0.2">
      <c r="A19" s="56" t="s">
        <v>100</v>
      </c>
      <c r="B19" s="48">
        <v>-0.925047401789033</v>
      </c>
      <c r="C19" s="48">
        <v>0</v>
      </c>
      <c r="D19" s="48">
        <v>-0.62883786616257697</v>
      </c>
      <c r="E19" s="48">
        <v>0</v>
      </c>
      <c r="F19" s="48">
        <v>-1.64672556096311</v>
      </c>
      <c r="G19" s="48">
        <v>-5.6344594115514903</v>
      </c>
      <c r="H19" s="48">
        <v>-3.09049208703148</v>
      </c>
      <c r="I19" s="48">
        <v>-5.9504658136866597</v>
      </c>
      <c r="J19" s="48">
        <v>0</v>
      </c>
      <c r="K19" s="48">
        <v>-1.0823672711565899</v>
      </c>
      <c r="L19" s="48">
        <v>-3.2762683868923301</v>
      </c>
      <c r="M19" s="48">
        <v>-7.55889584481766</v>
      </c>
      <c r="N19" s="48">
        <v>-1.4314609907223801</v>
      </c>
      <c r="O19" s="48">
        <v>-1.11724485317927</v>
      </c>
      <c r="P19" s="48">
        <v>-2.2189056906009199</v>
      </c>
      <c r="Q19" s="48">
        <v>-1.5751725488627599</v>
      </c>
      <c r="R19" s="48">
        <v>0</v>
      </c>
      <c r="S19" s="48">
        <v>0</v>
      </c>
      <c r="T19" s="48">
        <v>-3.1399894441045699</v>
      </c>
      <c r="U19" s="48">
        <v>0</v>
      </c>
      <c r="V19" s="48">
        <v>-8.0227318650228501</v>
      </c>
      <c r="W19" s="48">
        <v>-1.09664490793722</v>
      </c>
      <c r="X19" s="48">
        <v>-2.7035626846850298</v>
      </c>
      <c r="Y19" s="48">
        <v>-1.8202881759594201</v>
      </c>
      <c r="Z19" s="48">
        <v>-1.03671303978553</v>
      </c>
      <c r="AA19" s="48">
        <v>-1.93344315963298</v>
      </c>
      <c r="AB19" s="48">
        <v>-3.4724433482302102</v>
      </c>
      <c r="AC19" s="48">
        <v>-1.3364554511877</v>
      </c>
      <c r="AD19" s="48">
        <v>-0.75291137746773795</v>
      </c>
      <c r="AE19" s="48">
        <v>-0.97534481747107704</v>
      </c>
      <c r="AF19" s="48">
        <v>-0.55594045819594495</v>
      </c>
      <c r="AG19" s="59">
        <f t="shared" si="0"/>
        <v>-62.982812457096536</v>
      </c>
    </row>
    <row r="20" spans="1:33" x14ac:dyDescent="0.2">
      <c r="A20" s="56" t="s">
        <v>101</v>
      </c>
      <c r="B20" s="48">
        <v>-0.33484633513500101</v>
      </c>
      <c r="C20" s="48">
        <v>0</v>
      </c>
      <c r="D20" s="48">
        <v>-0.37458199787287999</v>
      </c>
      <c r="E20" s="48">
        <v>0</v>
      </c>
      <c r="F20" s="48">
        <v>-0.21240499324275899</v>
      </c>
      <c r="G20" s="48">
        <v>-1.9100046473285699</v>
      </c>
      <c r="H20" s="48">
        <v>-0.94088539086488798</v>
      </c>
      <c r="I20" s="48">
        <v>-2.4795990092441098</v>
      </c>
      <c r="J20" s="48">
        <v>0</v>
      </c>
      <c r="K20" s="48">
        <v>-0.71188231795904899</v>
      </c>
      <c r="L20" s="48">
        <v>-0.27383514823346899</v>
      </c>
      <c r="M20" s="48">
        <v>-0.611527005318247</v>
      </c>
      <c r="N20" s="48">
        <v>-0.26850312960805001</v>
      </c>
      <c r="O20" s="48">
        <v>0</v>
      </c>
      <c r="P20" s="48">
        <v>-0.74877142949241804</v>
      </c>
      <c r="Q20" s="48">
        <v>-0.34196069823303499</v>
      </c>
      <c r="R20" s="48">
        <v>0</v>
      </c>
      <c r="S20" s="48">
        <v>0</v>
      </c>
      <c r="T20" s="48">
        <v>-0.88927898890757096</v>
      </c>
      <c r="U20" s="48">
        <v>0</v>
      </c>
      <c r="V20" s="48">
        <v>-2.31939596296198</v>
      </c>
      <c r="W20" s="48">
        <v>-0.28571899990393401</v>
      </c>
      <c r="X20" s="48">
        <v>-0.64943359487876196</v>
      </c>
      <c r="Y20" s="48">
        <v>-0.56548769742648397</v>
      </c>
      <c r="Z20" s="48">
        <v>-0.94004576442867105</v>
      </c>
      <c r="AA20" s="48">
        <v>-0.141654696645408</v>
      </c>
      <c r="AB20" s="48">
        <v>-0.76604494395929301</v>
      </c>
      <c r="AC20" s="48">
        <v>0</v>
      </c>
      <c r="AD20" s="48">
        <v>-0.23144506273426199</v>
      </c>
      <c r="AE20" s="48">
        <v>0</v>
      </c>
      <c r="AF20" s="48">
        <v>-0.22613638572766601</v>
      </c>
      <c r="AG20" s="59">
        <f t="shared" si="0"/>
        <v>-16.22344420010651</v>
      </c>
    </row>
    <row r="21" spans="1:33" x14ac:dyDescent="0.2">
      <c r="A21" s="56" t="s">
        <v>102</v>
      </c>
      <c r="B21" s="48">
        <v>-0.16564489719971101</v>
      </c>
      <c r="C21" s="48">
        <v>0</v>
      </c>
      <c r="D21" s="48">
        <v>-0.76366078739361698</v>
      </c>
      <c r="E21" s="48">
        <v>0</v>
      </c>
      <c r="F21" s="48">
        <v>-0.36818579194551798</v>
      </c>
      <c r="G21" s="48">
        <v>-1.0262374535079299</v>
      </c>
      <c r="H21" s="48">
        <v>-0.57792172489235405</v>
      </c>
      <c r="I21" s="48">
        <v>-0.96938012440339405</v>
      </c>
      <c r="J21" s="48">
        <v>0</v>
      </c>
      <c r="K21" s="48">
        <v>0</v>
      </c>
      <c r="L21" s="48">
        <v>-0.58639671914301605</v>
      </c>
      <c r="M21" s="48">
        <v>-1.05582551451665</v>
      </c>
      <c r="N21" s="48">
        <v>-0.19680852187082601</v>
      </c>
      <c r="O21" s="48">
        <v>-0.10806745147412999</v>
      </c>
      <c r="P21" s="48">
        <v>-0.311453561326682</v>
      </c>
      <c r="Q21" s="48">
        <v>-0.17697361419389299</v>
      </c>
      <c r="R21" s="48">
        <v>0</v>
      </c>
      <c r="S21" s="48">
        <v>0</v>
      </c>
      <c r="T21" s="48">
        <v>-0.40053204023417399</v>
      </c>
      <c r="U21" s="48">
        <v>0</v>
      </c>
      <c r="V21" s="48">
        <v>-1.1378348922819601</v>
      </c>
      <c r="W21" s="48">
        <v>-0.123982470817492</v>
      </c>
      <c r="X21" s="48">
        <v>-0.387175390547634</v>
      </c>
      <c r="Y21" s="48">
        <v>-0.47314994930528098</v>
      </c>
      <c r="Z21" s="48">
        <v>-0.28845577523046101</v>
      </c>
      <c r="AA21" s="48">
        <v>-0.40101537623518502</v>
      </c>
      <c r="AB21" s="48">
        <v>-0.49960463215395601</v>
      </c>
      <c r="AC21" s="48">
        <v>-0.131598329978206</v>
      </c>
      <c r="AD21" s="48">
        <v>-9.8291360879382006E-2</v>
      </c>
      <c r="AE21" s="48">
        <v>-0.27159022909213898</v>
      </c>
      <c r="AF21" s="48">
        <v>-0.32580121460383799</v>
      </c>
      <c r="AG21" s="59">
        <f t="shared" si="0"/>
        <v>-10.845587823227428</v>
      </c>
    </row>
    <row r="22" spans="1:33" x14ac:dyDescent="0.2">
      <c r="A22" s="56" t="s">
        <v>103</v>
      </c>
      <c r="B22" s="48">
        <v>-0.66334818798079298</v>
      </c>
      <c r="C22" s="48">
        <v>0</v>
      </c>
      <c r="D22" s="48">
        <v>-1.8489330639232899</v>
      </c>
      <c r="E22" s="48">
        <v>0</v>
      </c>
      <c r="F22" s="48">
        <v>-1.04392426452912</v>
      </c>
      <c r="G22" s="48">
        <v>-3.5897899676696401</v>
      </c>
      <c r="H22" s="48">
        <v>-2.0154492812857399</v>
      </c>
      <c r="I22" s="48">
        <v>-2.36447418816081</v>
      </c>
      <c r="J22" s="48">
        <v>0</v>
      </c>
      <c r="K22" s="48">
        <v>-0.39479214360126802</v>
      </c>
      <c r="L22" s="48">
        <v>-0.81806592379335497</v>
      </c>
      <c r="M22" s="48">
        <v>-2.5216737901256101</v>
      </c>
      <c r="N22" s="48">
        <v>-0.59892027937902004</v>
      </c>
      <c r="O22" s="48">
        <v>-0.75004093485428502</v>
      </c>
      <c r="P22" s="48">
        <v>-1.2669413141455901</v>
      </c>
      <c r="Q22" s="48">
        <v>-0.52091672613268103</v>
      </c>
      <c r="R22" s="48">
        <v>0</v>
      </c>
      <c r="S22" s="48">
        <v>0</v>
      </c>
      <c r="T22" s="48">
        <v>-0.85827982846016804</v>
      </c>
      <c r="U22" s="48">
        <v>0</v>
      </c>
      <c r="V22" s="48">
        <v>-2.8487869660042402</v>
      </c>
      <c r="W22" s="48">
        <v>-0.70488794170126901</v>
      </c>
      <c r="X22" s="48">
        <v>-2.2824626932844398</v>
      </c>
      <c r="Y22" s="48">
        <v>-2.8336542795699602</v>
      </c>
      <c r="Z22" s="48">
        <v>0</v>
      </c>
      <c r="AA22" s="48">
        <v>0</v>
      </c>
      <c r="AB22" s="48">
        <v>0</v>
      </c>
      <c r="AC22" s="48">
        <v>0</v>
      </c>
      <c r="AD22" s="48">
        <v>0</v>
      </c>
      <c r="AE22" s="48">
        <v>0</v>
      </c>
      <c r="AF22" s="48">
        <v>0</v>
      </c>
      <c r="AG22" s="59">
        <f t="shared" si="0"/>
        <v>-27.925341774601286</v>
      </c>
    </row>
    <row r="23" spans="1:33" x14ac:dyDescent="0.2">
      <c r="A23" s="56" t="s">
        <v>104</v>
      </c>
      <c r="B23" s="48">
        <v>-2.9477788814434498</v>
      </c>
      <c r="C23" s="48">
        <v>0</v>
      </c>
      <c r="D23" s="48">
        <v>-8.3704825402250709</v>
      </c>
      <c r="E23" s="48">
        <v>0</v>
      </c>
      <c r="F23" s="48">
        <v>-4.3713694223213198</v>
      </c>
      <c r="G23" s="48">
        <v>-23.520364889339699</v>
      </c>
      <c r="H23" s="48">
        <v>-12.1433279593167</v>
      </c>
      <c r="I23" s="48">
        <v>-35.447271324182701</v>
      </c>
      <c r="J23" s="48">
        <v>0</v>
      </c>
      <c r="K23" s="48">
        <v>-9.8441745923401793</v>
      </c>
      <c r="L23" s="48">
        <v>-4.4225528289538998</v>
      </c>
      <c r="M23" s="48">
        <v>-9.60768179316538</v>
      </c>
      <c r="N23" s="48">
        <v>-3.20636620886226</v>
      </c>
      <c r="O23" s="48">
        <v>-1.69244364734972</v>
      </c>
      <c r="P23" s="48">
        <v>-12.301799977340499</v>
      </c>
      <c r="Q23" s="48">
        <v>-3.1209832775412898</v>
      </c>
      <c r="R23" s="48">
        <v>0</v>
      </c>
      <c r="S23" s="48">
        <v>0</v>
      </c>
      <c r="T23" s="48">
        <v>-9.9339642414921592</v>
      </c>
      <c r="U23" s="48">
        <v>0</v>
      </c>
      <c r="V23" s="48">
        <v>-25.045994234663901</v>
      </c>
      <c r="W23" s="48">
        <v>-3.1656064083739199</v>
      </c>
      <c r="X23" s="48">
        <v>-4.8857248245402403</v>
      </c>
      <c r="Y23" s="48">
        <v>-7.4649970525064804</v>
      </c>
      <c r="Z23" s="48">
        <v>-7.1992576850313004</v>
      </c>
      <c r="AA23" s="48">
        <v>-4.9577350133404403</v>
      </c>
      <c r="AB23" s="48">
        <v>-14.2630293388365</v>
      </c>
      <c r="AC23" s="48">
        <v>-2.2056060741875601</v>
      </c>
      <c r="AD23" s="48">
        <v>-2.74202419067562</v>
      </c>
      <c r="AE23" s="48">
        <v>0</v>
      </c>
      <c r="AF23" s="48">
        <v>-2.3138163278989698</v>
      </c>
      <c r="AG23" s="59">
        <f t="shared" si="0"/>
        <v>-215.17435273392925</v>
      </c>
    </row>
    <row r="24" spans="1:33" x14ac:dyDescent="0.2">
      <c r="A24" s="56" t="s">
        <v>208</v>
      </c>
      <c r="B24" s="48">
        <v>-0.99440457869032195</v>
      </c>
      <c r="C24" s="48">
        <v>0</v>
      </c>
      <c r="D24" s="48">
        <v>-4.0623895127341996</v>
      </c>
      <c r="E24" s="48">
        <v>0</v>
      </c>
      <c r="F24" s="48">
        <v>-0.998701534413723</v>
      </c>
      <c r="G24" s="48">
        <v>0</v>
      </c>
      <c r="H24" s="48">
        <v>-2.2954328263675401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0</v>
      </c>
      <c r="T24" s="48">
        <v>0</v>
      </c>
      <c r="U24" s="48">
        <v>0</v>
      </c>
      <c r="V24" s="48">
        <v>-7.8241603364390704</v>
      </c>
      <c r="W24" s="48">
        <v>0</v>
      </c>
      <c r="X24" s="48">
        <v>-2.9741907230257798</v>
      </c>
      <c r="Y24" s="48">
        <v>0</v>
      </c>
      <c r="Z24" s="48">
        <v>0</v>
      </c>
      <c r="AA24" s="48">
        <v>0</v>
      </c>
      <c r="AB24" s="48">
        <v>0</v>
      </c>
      <c r="AC24" s="48">
        <v>0</v>
      </c>
      <c r="AD24" s="48">
        <v>-0.26960508886765899</v>
      </c>
      <c r="AE24" s="48">
        <v>-0.537964978859655</v>
      </c>
      <c r="AF24" s="48">
        <v>0</v>
      </c>
      <c r="AG24" s="59">
        <f t="shared" si="0"/>
        <v>-19.95684957939795</v>
      </c>
    </row>
    <row r="25" spans="1:33" x14ac:dyDescent="0.2">
      <c r="A25" s="56" t="s">
        <v>209</v>
      </c>
      <c r="B25" s="48">
        <v>0</v>
      </c>
      <c r="C25" s="48">
        <v>0</v>
      </c>
      <c r="D25" s="48">
        <v>-2.2919645350042299</v>
      </c>
      <c r="E25" s="48">
        <v>0</v>
      </c>
      <c r="F25" s="48">
        <v>-6.5199083616267499</v>
      </c>
      <c r="G25" s="48">
        <v>-9.8905839468876504</v>
      </c>
      <c r="H25" s="48">
        <v>-13.1888546855375</v>
      </c>
      <c r="I25" s="48">
        <v>0</v>
      </c>
      <c r="J25" s="48">
        <v>0</v>
      </c>
      <c r="K25" s="48">
        <v>-5.3482670629861904</v>
      </c>
      <c r="L25" s="48">
        <v>-12.069947428332901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0</v>
      </c>
      <c r="T25" s="48">
        <v>0</v>
      </c>
      <c r="U25" s="48">
        <v>0</v>
      </c>
      <c r="V25" s="48">
        <v>0</v>
      </c>
      <c r="W25" s="48">
        <v>0</v>
      </c>
      <c r="X25" s="48">
        <v>-1.74351148375933</v>
      </c>
      <c r="Y25" s="48">
        <v>0</v>
      </c>
      <c r="Z25" s="48">
        <v>-3.68257333182969</v>
      </c>
      <c r="AA25" s="48">
        <v>0</v>
      </c>
      <c r="AB25" s="48">
        <v>0</v>
      </c>
      <c r="AC25" s="48">
        <v>0</v>
      </c>
      <c r="AD25" s="48">
        <v>-1.34802544433829</v>
      </c>
      <c r="AE25" s="48">
        <v>0</v>
      </c>
      <c r="AF25" s="48">
        <v>0</v>
      </c>
      <c r="AG25" s="59">
        <f t="shared" si="0"/>
        <v>-56.083636280302528</v>
      </c>
    </row>
    <row r="26" spans="1:33" x14ac:dyDescent="0.2">
      <c r="A26" s="56" t="s">
        <v>105</v>
      </c>
      <c r="B26" s="48">
        <v>-1.0855945182208699</v>
      </c>
      <c r="C26" s="48">
        <v>0</v>
      </c>
      <c r="D26" s="48">
        <v>0</v>
      </c>
      <c r="E26" s="48">
        <v>0</v>
      </c>
      <c r="F26" s="48">
        <v>0</v>
      </c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8">
        <v>0</v>
      </c>
      <c r="U26" s="48">
        <v>0</v>
      </c>
      <c r="V26" s="48">
        <v>-7.6965594722652702</v>
      </c>
      <c r="W26" s="48">
        <v>0</v>
      </c>
      <c r="X26" s="48">
        <v>0</v>
      </c>
      <c r="Y26" s="48">
        <v>0</v>
      </c>
      <c r="Z26" s="48">
        <v>0</v>
      </c>
      <c r="AA26" s="48">
        <v>0</v>
      </c>
      <c r="AB26" s="48">
        <v>0</v>
      </c>
      <c r="AC26" s="48">
        <v>0</v>
      </c>
      <c r="AD26" s="48">
        <v>0</v>
      </c>
      <c r="AE26" s="48">
        <v>0</v>
      </c>
      <c r="AF26" s="48">
        <v>0</v>
      </c>
      <c r="AG26" s="59">
        <f t="shared" si="0"/>
        <v>-8.7821539904861403</v>
      </c>
    </row>
    <row r="27" spans="1:33" x14ac:dyDescent="0.2">
      <c r="A27" s="56" t="s">
        <v>106</v>
      </c>
      <c r="B27" s="48">
        <v>-0.99440457869032195</v>
      </c>
      <c r="C27" s="48">
        <v>0</v>
      </c>
      <c r="D27" s="48">
        <v>-2.9005300700961398</v>
      </c>
      <c r="E27" s="48">
        <v>0</v>
      </c>
      <c r="F27" s="48">
        <v>-1.72313579681669</v>
      </c>
      <c r="G27" s="48">
        <v>-3.06212677335412</v>
      </c>
      <c r="H27" s="48">
        <v>-3.2788520996264801</v>
      </c>
      <c r="I27" s="48">
        <v>-6.1184325807278697</v>
      </c>
      <c r="J27" s="48">
        <v>0</v>
      </c>
      <c r="K27" s="48">
        <v>-1.76954309918812</v>
      </c>
      <c r="L27" s="48">
        <v>0</v>
      </c>
      <c r="M27" s="48">
        <v>-0.23876480221928501</v>
      </c>
      <c r="N27" s="48">
        <v>0</v>
      </c>
      <c r="O27" s="48">
        <v>-1.21853260104217</v>
      </c>
      <c r="P27" s="48">
        <v>-2.5028653429136201</v>
      </c>
      <c r="Q27" s="48">
        <v>0</v>
      </c>
      <c r="R27" s="48">
        <v>0</v>
      </c>
      <c r="S27" s="48">
        <v>0</v>
      </c>
      <c r="T27" s="48">
        <v>0</v>
      </c>
      <c r="U27" s="48">
        <v>0</v>
      </c>
      <c r="V27" s="48">
        <v>-7.8241603364390704</v>
      </c>
      <c r="W27" s="48">
        <v>0</v>
      </c>
      <c r="X27" s="48">
        <v>-2.9741907230257798</v>
      </c>
      <c r="Y27" s="48">
        <v>0</v>
      </c>
      <c r="Z27" s="48">
        <v>-1.1082981831588099</v>
      </c>
      <c r="AA27" s="48">
        <v>0</v>
      </c>
      <c r="AB27" s="48">
        <v>0</v>
      </c>
      <c r="AC27" s="48">
        <v>0</v>
      </c>
      <c r="AD27" s="48">
        <v>-0.84689556952205003</v>
      </c>
      <c r="AE27" s="48">
        <v>0</v>
      </c>
      <c r="AF27" s="48">
        <v>-1.0904118616602301</v>
      </c>
      <c r="AG27" s="59">
        <f t="shared" si="0"/>
        <v>-37.651144418480754</v>
      </c>
    </row>
    <row r="28" spans="1:33" x14ac:dyDescent="0.2">
      <c r="A28" s="56" t="s">
        <v>107</v>
      </c>
      <c r="B28" s="48">
        <v>-16.015278610601499</v>
      </c>
      <c r="C28" s="48">
        <v>0</v>
      </c>
      <c r="D28" s="48">
        <v>-9.6334742884902909</v>
      </c>
      <c r="E28" s="48">
        <v>0</v>
      </c>
      <c r="F28" s="48">
        <v>-1.2469799732601701</v>
      </c>
      <c r="G28" s="48">
        <v>-38.035695815586699</v>
      </c>
      <c r="H28" s="48">
        <v>0</v>
      </c>
      <c r="I28" s="48">
        <v>0</v>
      </c>
      <c r="J28" s="48">
        <v>0</v>
      </c>
      <c r="K28" s="48">
        <v>-6.2254946964397997E-2</v>
      </c>
      <c r="L28" s="48">
        <v>-2.8310969225542E-2</v>
      </c>
      <c r="M28" s="48">
        <v>-39.687981952815001</v>
      </c>
      <c r="N28" s="48">
        <v>0</v>
      </c>
      <c r="O28" s="48">
        <v>-9.5439557003862205</v>
      </c>
      <c r="P28" s="48">
        <v>0</v>
      </c>
      <c r="Q28" s="48">
        <v>-5.5379718420217499</v>
      </c>
      <c r="R28" s="48">
        <v>0</v>
      </c>
      <c r="S28" s="48">
        <v>0</v>
      </c>
      <c r="T28" s="48">
        <v>-22.1481257283254</v>
      </c>
      <c r="U28" s="48">
        <v>0</v>
      </c>
      <c r="V28" s="48">
        <v>-73.993991000023598</v>
      </c>
      <c r="W28" s="48">
        <v>-6.1331711844252901</v>
      </c>
      <c r="X28" s="48">
        <v>-20.439550593168001</v>
      </c>
      <c r="Y28" s="48">
        <v>-25.159063109716499</v>
      </c>
      <c r="Z28" s="48">
        <v>-17.390215929771099</v>
      </c>
      <c r="AA28" s="48">
        <v>-30.891224743096799</v>
      </c>
      <c r="AB28" s="48">
        <v>-17.088157949834301</v>
      </c>
      <c r="AC28" s="48">
        <v>-12.773478888121</v>
      </c>
      <c r="AD28" s="48">
        <v>-9.3469356192396005E-2</v>
      </c>
      <c r="AE28" s="48">
        <v>0</v>
      </c>
      <c r="AF28" s="48">
        <v>-2.3725731682294602</v>
      </c>
      <c r="AG28" s="59">
        <f t="shared" si="0"/>
        <v>-348.27492575025542</v>
      </c>
    </row>
    <row r="29" spans="1:33" x14ac:dyDescent="0.2">
      <c r="A29" s="56" t="s">
        <v>108</v>
      </c>
      <c r="B29" s="48">
        <v>-6.6875058548487996</v>
      </c>
      <c r="C29" s="48">
        <v>0</v>
      </c>
      <c r="D29" s="48">
        <v>-45.939324749155702</v>
      </c>
      <c r="E29" s="48">
        <v>0</v>
      </c>
      <c r="F29" s="48">
        <v>-24.9471632540209</v>
      </c>
      <c r="G29" s="48">
        <v>-67.776928839514795</v>
      </c>
      <c r="H29" s="48">
        <v>-20.046669457147502</v>
      </c>
      <c r="I29" s="48">
        <v>-69.084816204309902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0</v>
      </c>
      <c r="AB29" s="48">
        <v>0</v>
      </c>
      <c r="AC29" s="48">
        <v>-1.98667739897572</v>
      </c>
      <c r="AD29" s="48">
        <v>-8.1837535256561296</v>
      </c>
      <c r="AE29" s="48">
        <v>-20.361302465167899</v>
      </c>
      <c r="AF29" s="48">
        <v>-31.819553319464699</v>
      </c>
      <c r="AG29" s="59">
        <f t="shared" si="0"/>
        <v>-296.83369506826205</v>
      </c>
    </row>
    <row r="30" spans="1:33" x14ac:dyDescent="0.2">
      <c r="A30" s="56" t="s">
        <v>109</v>
      </c>
      <c r="B30" s="48">
        <v>-0.18411683029025999</v>
      </c>
      <c r="C30" s="48">
        <v>0</v>
      </c>
      <c r="D30" s="48">
        <v>-6.4998232203747204</v>
      </c>
      <c r="E30" s="48">
        <v>0</v>
      </c>
      <c r="F30" s="48">
        <v>-3.52974715480322</v>
      </c>
      <c r="G30" s="48">
        <v>-9.8171479276425302</v>
      </c>
      <c r="H30" s="48">
        <v>-5.2461633594023702</v>
      </c>
      <c r="I30" s="48">
        <v>-9.7894921291646</v>
      </c>
      <c r="J30" s="48">
        <v>0</v>
      </c>
      <c r="K30" s="48">
        <v>-2.831268958701</v>
      </c>
      <c r="L30" s="48">
        <v>-5.9112272520576203</v>
      </c>
      <c r="M30" s="48">
        <v>-12.721113151541999</v>
      </c>
      <c r="N30" s="48">
        <v>-2.33353408732436</v>
      </c>
      <c r="O30" s="48">
        <v>0</v>
      </c>
      <c r="P30" s="48">
        <v>-4.0045845486617901</v>
      </c>
      <c r="Q30" s="48">
        <v>0</v>
      </c>
      <c r="R30" s="48">
        <v>0</v>
      </c>
      <c r="S30" s="48">
        <v>0</v>
      </c>
      <c r="T30" s="48">
        <v>-1.64465972909782</v>
      </c>
      <c r="U30" s="48">
        <v>0</v>
      </c>
      <c r="V30" s="48">
        <v>0</v>
      </c>
      <c r="W30" s="48">
        <v>-1.3742943116034501</v>
      </c>
      <c r="X30" s="48">
        <v>-3.2568454656146999</v>
      </c>
      <c r="Y30" s="48">
        <v>-7.3698275609362298</v>
      </c>
      <c r="Z30" s="48">
        <v>-2.7021217958870398</v>
      </c>
      <c r="AA30" s="48">
        <v>0</v>
      </c>
      <c r="AB30" s="48">
        <v>-5.2125643458859097</v>
      </c>
      <c r="AC30" s="48">
        <v>0</v>
      </c>
      <c r="AD30" s="48">
        <v>-1.3550329112352799</v>
      </c>
      <c r="AE30" s="48">
        <v>-4.30371983087724</v>
      </c>
      <c r="AF30" s="48">
        <v>-5.4697675274001396</v>
      </c>
      <c r="AG30" s="59">
        <f t="shared" si="0"/>
        <v>-95.557052098502282</v>
      </c>
    </row>
    <row r="31" spans="1:33" x14ac:dyDescent="0.2">
      <c r="A31" s="56" t="s">
        <v>110</v>
      </c>
      <c r="B31" s="48">
        <v>-0.66411096294815197</v>
      </c>
      <c r="C31" s="48">
        <v>0</v>
      </c>
      <c r="D31" s="48">
        <v>-2.4576997614134499</v>
      </c>
      <c r="E31" s="48">
        <v>0</v>
      </c>
      <c r="F31" s="48">
        <v>-1.3384105659790699</v>
      </c>
      <c r="G31" s="48">
        <v>-3.40416878747912</v>
      </c>
      <c r="H31" s="48">
        <v>-1.99222989203184</v>
      </c>
      <c r="I31" s="48">
        <v>-3.71065806185945</v>
      </c>
      <c r="J31" s="48">
        <v>0</v>
      </c>
      <c r="K31" s="48">
        <v>-1.06147304382857</v>
      </c>
      <c r="L31" s="48">
        <v>-2.2191007717165299</v>
      </c>
      <c r="M31" s="48">
        <v>-4.4241972860812302</v>
      </c>
      <c r="N31" s="48">
        <v>-0.78046899423529104</v>
      </c>
      <c r="O31" s="48">
        <v>-0.63519649027283998</v>
      </c>
      <c r="P31" s="48">
        <v>-1.29389104098715</v>
      </c>
      <c r="Q31" s="48">
        <v>-0.78621692170291202</v>
      </c>
      <c r="R31" s="48">
        <v>0</v>
      </c>
      <c r="S31" s="48">
        <v>0</v>
      </c>
      <c r="T31" s="48">
        <v>-1.7351627647846699</v>
      </c>
      <c r="U31" s="48">
        <v>0</v>
      </c>
      <c r="V31" s="48">
        <v>-4.8294099225296696</v>
      </c>
      <c r="W31" s="48">
        <v>-0.47104972035230702</v>
      </c>
      <c r="X31" s="48">
        <v>-1.6087982531307901</v>
      </c>
      <c r="Y31" s="48">
        <v>-2.0930789056504802</v>
      </c>
      <c r="Z31" s="48">
        <v>-1.2642760350065401</v>
      </c>
      <c r="AA31" s="48">
        <v>-1.3900518483091699</v>
      </c>
      <c r="AB31" s="48">
        <v>-2.3974507447208602</v>
      </c>
      <c r="AC31" s="48">
        <v>-0.586680436743655</v>
      </c>
      <c r="AD31" s="48">
        <v>-0.44241751107258898</v>
      </c>
      <c r="AE31" s="48">
        <v>-1.2426733378507699</v>
      </c>
      <c r="AF31" s="48">
        <v>-1.4797745768708901</v>
      </c>
      <c r="AG31" s="59">
        <f t="shared" si="0"/>
        <v>-44.308646637557992</v>
      </c>
    </row>
    <row r="32" spans="1:33" x14ac:dyDescent="0.2">
      <c r="A32" s="56" t="s">
        <v>111</v>
      </c>
      <c r="B32" s="48">
        <v>-8.86687628787198</v>
      </c>
      <c r="C32" s="48">
        <v>0</v>
      </c>
      <c r="D32" s="48">
        <v>-36.098263399049202</v>
      </c>
      <c r="E32" s="48">
        <v>0</v>
      </c>
      <c r="F32" s="48">
        <v>-19.742582583606399</v>
      </c>
      <c r="G32" s="48">
        <v>-54.313812807239202</v>
      </c>
      <c r="H32" s="48">
        <v>-15.6675408621062</v>
      </c>
      <c r="I32" s="48">
        <v>-55.0167660365491</v>
      </c>
      <c r="J32" s="48">
        <v>0</v>
      </c>
      <c r="K32" s="48">
        <v>-15.797856265413399</v>
      </c>
      <c r="L32" s="48">
        <v>-32.299745570330899</v>
      </c>
      <c r="M32" s="48">
        <v>-70.824365196365306</v>
      </c>
      <c r="N32" s="48">
        <v>-3.2797060022123201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v>-26.6426889128713</v>
      </c>
      <c r="U32" s="48">
        <v>0</v>
      </c>
      <c r="V32" s="48">
        <v>-91.293833180894296</v>
      </c>
      <c r="W32" s="48">
        <v>-4.6202269739606798</v>
      </c>
      <c r="X32" s="48">
        <v>-14.202246353402501</v>
      </c>
      <c r="Y32" s="48">
        <v>-17.5944234237571</v>
      </c>
      <c r="Z32" s="48">
        <v>0</v>
      </c>
      <c r="AA32" s="48">
        <v>0</v>
      </c>
      <c r="AB32" s="48">
        <v>0</v>
      </c>
      <c r="AC32" s="48">
        <v>0</v>
      </c>
      <c r="AD32" s="48">
        <v>-6.1945133061880604</v>
      </c>
      <c r="AE32" s="48">
        <v>-12.915881035707599</v>
      </c>
      <c r="AF32" s="48">
        <v>-26.080403959304501</v>
      </c>
      <c r="AG32" s="59">
        <f t="shared" si="0"/>
        <v>-511.45173215683008</v>
      </c>
    </row>
    <row r="33" spans="1:33" x14ac:dyDescent="0.2">
      <c r="A33" s="56" t="s">
        <v>64</v>
      </c>
      <c r="B33" s="48">
        <v>-6.1230382971053601</v>
      </c>
      <c r="C33" s="48">
        <v>0</v>
      </c>
      <c r="D33" s="48">
        <v>-15.1339182738577</v>
      </c>
      <c r="E33" s="48">
        <v>0</v>
      </c>
      <c r="F33" s="48">
        <v>-10.149173911072101</v>
      </c>
      <c r="G33" s="48">
        <v>-30.374121637737701</v>
      </c>
      <c r="H33" s="48">
        <v>-13.899829571363901</v>
      </c>
      <c r="I33" s="48">
        <v>-26.458778331914498</v>
      </c>
      <c r="J33" s="48">
        <v>0</v>
      </c>
      <c r="K33" s="48">
        <v>-6.4259404480108699</v>
      </c>
      <c r="L33" s="48">
        <v>-11.993120564808899</v>
      </c>
      <c r="M33" s="48">
        <v>-36.449846382085298</v>
      </c>
      <c r="N33" s="48">
        <v>-5.9923444397317001</v>
      </c>
      <c r="O33" s="48">
        <v>-5.9625392073133101</v>
      </c>
      <c r="P33" s="48">
        <v>-10.788390800019</v>
      </c>
      <c r="Q33" s="48">
        <v>-9.0675297593757698</v>
      </c>
      <c r="R33" s="48">
        <v>0</v>
      </c>
      <c r="S33" s="48">
        <v>0</v>
      </c>
      <c r="T33" s="48">
        <v>-16.8140536046424</v>
      </c>
      <c r="U33" s="48">
        <v>0</v>
      </c>
      <c r="V33" s="48">
        <v>-56.516360578167003</v>
      </c>
      <c r="W33" s="48">
        <v>-6.1661184957216699</v>
      </c>
      <c r="X33" s="48">
        <v>-17.933106171574</v>
      </c>
      <c r="Y33" s="48">
        <v>-22.156899191503499</v>
      </c>
      <c r="Z33" s="48">
        <v>-10.799476330789</v>
      </c>
      <c r="AA33" s="48">
        <v>-20.930082539592501</v>
      </c>
      <c r="AB33" s="48">
        <v>-26.2291141436861</v>
      </c>
      <c r="AC33" s="48">
        <v>-7.0395481815013001</v>
      </c>
      <c r="AD33" s="48">
        <v>-3.8523827474367902</v>
      </c>
      <c r="AE33" s="48">
        <v>-11.6530567735951</v>
      </c>
      <c r="AF33" s="48">
        <v>-15.292812103266501</v>
      </c>
      <c r="AG33" s="59">
        <f t="shared" si="0"/>
        <v>-404.20158248587194</v>
      </c>
    </row>
    <row r="34" spans="1:33" x14ac:dyDescent="0.2">
      <c r="A34" s="56" t="s">
        <v>112</v>
      </c>
      <c r="B34" s="48">
        <v>-2.0399420904366501</v>
      </c>
      <c r="C34" s="48">
        <v>0</v>
      </c>
      <c r="D34" s="48">
        <v>-5.4916228693553499</v>
      </c>
      <c r="E34" s="48">
        <v>0</v>
      </c>
      <c r="F34" s="48">
        <v>-3.56559747674623</v>
      </c>
      <c r="G34" s="48">
        <v>-11.4516176821136</v>
      </c>
      <c r="H34" s="48">
        <v>-6.1143818125509402</v>
      </c>
      <c r="I34" s="48">
        <v>-11.470145426352699</v>
      </c>
      <c r="J34" s="48">
        <v>0</v>
      </c>
      <c r="K34" s="48">
        <v>-3.3102334702993002</v>
      </c>
      <c r="L34" s="48">
        <v>-3.0521922711996199</v>
      </c>
      <c r="M34" s="48">
        <v>-12.011645436322</v>
      </c>
      <c r="N34" s="48">
        <v>-1.2869892473292699</v>
      </c>
      <c r="O34" s="48">
        <v>-1.71914571706502</v>
      </c>
      <c r="P34" s="48">
        <v>-3.4125968303741798</v>
      </c>
      <c r="Q34" s="48">
        <v>-2.1338756664631999</v>
      </c>
      <c r="R34" s="48">
        <v>0</v>
      </c>
      <c r="S34" s="48">
        <v>0</v>
      </c>
      <c r="T34" s="48">
        <v>-3.83359129623561</v>
      </c>
      <c r="U34" s="48">
        <v>0</v>
      </c>
      <c r="V34" s="48">
        <v>-11.2542125279718</v>
      </c>
      <c r="W34" s="48">
        <v>-1.81326453448667</v>
      </c>
      <c r="X34" s="48">
        <v>-1.5148380936785499</v>
      </c>
      <c r="Y34" s="48">
        <v>-5.79398734834606</v>
      </c>
      <c r="Z34" s="48">
        <v>-4.5871256355898398</v>
      </c>
      <c r="AA34" s="48">
        <v>-5.84616657800896</v>
      </c>
      <c r="AB34" s="48">
        <v>-8.6288892830244599</v>
      </c>
      <c r="AC34" s="48">
        <v>-1.29862900664493</v>
      </c>
      <c r="AD34" s="48">
        <v>-1.46102085724117</v>
      </c>
      <c r="AE34" s="48">
        <v>-2.8597446208177302</v>
      </c>
      <c r="AF34" s="48">
        <v>-0.44947444431192601</v>
      </c>
      <c r="AG34" s="59">
        <f t="shared" si="0"/>
        <v>-116.40093022296578</v>
      </c>
    </row>
    <row r="35" spans="1:33" x14ac:dyDescent="0.2">
      <c r="A35" s="56" t="s">
        <v>65</v>
      </c>
      <c r="B35" s="48">
        <v>-1.9976610909569501</v>
      </c>
      <c r="C35" s="48">
        <v>0</v>
      </c>
      <c r="D35" s="48">
        <v>-4.0585954337734096</v>
      </c>
      <c r="E35" s="48">
        <v>0</v>
      </c>
      <c r="F35" s="48">
        <v>-2.0845161611759502</v>
      </c>
      <c r="G35" s="48">
        <v>-7.5606954032535603</v>
      </c>
      <c r="H35" s="48">
        <v>-2.9314823477242302</v>
      </c>
      <c r="I35" s="48">
        <v>-7.5852662800656399</v>
      </c>
      <c r="J35" s="48">
        <v>0</v>
      </c>
      <c r="K35" s="48">
        <v>-2.8395025033015302</v>
      </c>
      <c r="L35" s="48">
        <v>-3.3872509402779198</v>
      </c>
      <c r="M35" s="48">
        <v>-11.6235074396042</v>
      </c>
      <c r="N35" s="48">
        <v>-1.6491055512597099</v>
      </c>
      <c r="O35" s="48">
        <v>-1.6930541550912499</v>
      </c>
      <c r="P35" s="48">
        <v>-2.8362574243376901</v>
      </c>
      <c r="Q35" s="48">
        <v>-2.5538793613110502</v>
      </c>
      <c r="R35" s="48">
        <v>0</v>
      </c>
      <c r="S35" s="48">
        <v>0</v>
      </c>
      <c r="T35" s="48">
        <v>-5.4409940616134502</v>
      </c>
      <c r="U35" s="48">
        <v>0</v>
      </c>
      <c r="V35" s="48">
        <v>-18.871616095817298</v>
      </c>
      <c r="W35" s="48">
        <v>-2.0301131578528402</v>
      </c>
      <c r="X35" s="48">
        <v>-5.7777742060002497</v>
      </c>
      <c r="Y35" s="48">
        <v>-5.3452672579795104</v>
      </c>
      <c r="Z35" s="48">
        <v>-2.3881024614433799</v>
      </c>
      <c r="AA35" s="48">
        <v>-6.3123407722768698</v>
      </c>
      <c r="AB35" s="48">
        <v>-8.7442140439046607</v>
      </c>
      <c r="AC35" s="48">
        <v>-2.3689493276216602</v>
      </c>
      <c r="AD35" s="48">
        <v>-1.21804912381553</v>
      </c>
      <c r="AE35" s="48">
        <v>-3.1575388289853499</v>
      </c>
      <c r="AF35" s="48">
        <v>-4.0785280486643796</v>
      </c>
      <c r="AG35" s="59">
        <f t="shared" si="0"/>
        <v>-118.53426147810828</v>
      </c>
    </row>
    <row r="36" spans="1:33" x14ac:dyDescent="0.2">
      <c r="A36" s="56" t="s">
        <v>113</v>
      </c>
      <c r="B36" s="48">
        <v>-3.4261558593128698</v>
      </c>
      <c r="C36" s="48">
        <v>0</v>
      </c>
      <c r="D36" s="48">
        <v>-13.1074354082964</v>
      </c>
      <c r="E36" s="48">
        <v>0</v>
      </c>
      <c r="F36" s="48">
        <v>-7.0984454180033199</v>
      </c>
      <c r="G36" s="48">
        <v>-19.608716614884699</v>
      </c>
      <c r="H36" s="48">
        <v>-10.380187772435301</v>
      </c>
      <c r="I36" s="48">
        <v>-19.369159904080298</v>
      </c>
      <c r="J36" s="48">
        <v>0</v>
      </c>
      <c r="K36" s="48">
        <v>-5.5125216179580603</v>
      </c>
      <c r="L36" s="48">
        <v>-11.824657178230201</v>
      </c>
      <c r="M36" s="48">
        <v>-25.4930924628881</v>
      </c>
      <c r="N36" s="48">
        <v>-4.7223223752008003</v>
      </c>
      <c r="O36" s="48">
        <v>-3.9325974541672699</v>
      </c>
      <c r="P36" s="48">
        <v>-7.9237255622889604</v>
      </c>
      <c r="Q36" s="48">
        <v>-4.8362863564892002</v>
      </c>
      <c r="R36" s="48">
        <v>0</v>
      </c>
      <c r="S36" s="48">
        <v>0</v>
      </c>
      <c r="T36" s="48">
        <v>-9.7188248573114393</v>
      </c>
      <c r="U36" s="48">
        <v>0</v>
      </c>
      <c r="V36" s="48">
        <v>-30.318696320222902</v>
      </c>
      <c r="W36" s="48">
        <v>-3.5576683950113499</v>
      </c>
      <c r="X36" s="48">
        <v>-11.4829035701837</v>
      </c>
      <c r="Y36" s="48">
        <v>-14.5895532978156</v>
      </c>
      <c r="Z36" s="48">
        <v>-8.8186323828018001</v>
      </c>
      <c r="AA36" s="48">
        <v>-13.053580696301101</v>
      </c>
      <c r="AB36" s="48">
        <v>-16.064098501919499</v>
      </c>
      <c r="AC36" s="48">
        <v>-4.2227528016617404</v>
      </c>
      <c r="AD36" s="48">
        <v>-2.5676740571138401</v>
      </c>
      <c r="AE36" s="48">
        <v>-7.9935524047537196</v>
      </c>
      <c r="AF36" s="48">
        <v>-10.0240900955851</v>
      </c>
      <c r="AG36" s="59">
        <f t="shared" si="0"/>
        <v>-269.64733136491725</v>
      </c>
    </row>
    <row r="37" spans="1:33" x14ac:dyDescent="0.2">
      <c r="A37" s="56" t="s">
        <v>66</v>
      </c>
      <c r="B37" s="48">
        <v>-7.4134413161817001</v>
      </c>
      <c r="C37" s="48">
        <v>0</v>
      </c>
      <c r="D37" s="48">
        <v>-47.482339943789803</v>
      </c>
      <c r="E37" s="48">
        <v>0</v>
      </c>
      <c r="F37" s="48">
        <v>-27.609717870619502</v>
      </c>
      <c r="G37" s="48">
        <v>-80.041093698068295</v>
      </c>
      <c r="H37" s="48">
        <v>-30.222884725954099</v>
      </c>
      <c r="I37" s="48">
        <v>-76.882570069947306</v>
      </c>
      <c r="J37" s="48">
        <v>0</v>
      </c>
      <c r="K37" s="48">
        <v>-20.501284030299601</v>
      </c>
      <c r="L37" s="48">
        <v>-34.142595275681401</v>
      </c>
      <c r="M37" s="48">
        <v>-86.993921834473198</v>
      </c>
      <c r="N37" s="48">
        <v>-17.245923166979502</v>
      </c>
      <c r="O37" s="48">
        <v>-14.0214025972031</v>
      </c>
      <c r="P37" s="48">
        <v>-33.776276357175398</v>
      </c>
      <c r="Q37" s="48">
        <v>-19.7260660344451</v>
      </c>
      <c r="R37" s="48">
        <v>0</v>
      </c>
      <c r="S37" s="48">
        <v>0</v>
      </c>
      <c r="T37" s="48">
        <v>-42.331987282519201</v>
      </c>
      <c r="U37" s="48">
        <v>0</v>
      </c>
      <c r="V37" s="48">
        <v>-129.269876066866</v>
      </c>
      <c r="W37" s="48">
        <v>-8.0336997282603306</v>
      </c>
      <c r="X37" s="48">
        <v>-47.3141721593814</v>
      </c>
      <c r="Y37" s="48">
        <v>-55.266667613879299</v>
      </c>
      <c r="Z37" s="48">
        <v>-29.7405970289701</v>
      </c>
      <c r="AA37" s="48">
        <v>-41.881349804971997</v>
      </c>
      <c r="AB37" s="48">
        <v>-65.371665294619106</v>
      </c>
      <c r="AC37" s="48">
        <v>-17.448299153929799</v>
      </c>
      <c r="AD37" s="48">
        <v>-10.8339010822486</v>
      </c>
      <c r="AE37" s="48">
        <v>-35.652165269044197</v>
      </c>
      <c r="AF37" s="48">
        <v>-40.043265095051602</v>
      </c>
      <c r="AG37" s="59">
        <f t="shared" si="0"/>
        <v>-1019.2471625005599</v>
      </c>
    </row>
    <row r="38" spans="1:33" x14ac:dyDescent="0.2">
      <c r="A38" s="56" t="s">
        <v>67</v>
      </c>
      <c r="B38" s="48">
        <v>-6.3393285052262502</v>
      </c>
      <c r="C38" s="48">
        <v>0</v>
      </c>
      <c r="D38" s="48">
        <v>-19.222533878276099</v>
      </c>
      <c r="E38" s="48">
        <v>0</v>
      </c>
      <c r="F38" s="48">
        <v>-9.3073603459952103</v>
      </c>
      <c r="G38" s="48">
        <v>-34.400472462806199</v>
      </c>
      <c r="H38" s="48">
        <v>-16.838327022379101</v>
      </c>
      <c r="I38" s="48">
        <v>-31.651579491424599</v>
      </c>
      <c r="J38" s="48">
        <v>0</v>
      </c>
      <c r="K38" s="48">
        <v>-8.3687175360847608</v>
      </c>
      <c r="L38" s="48">
        <v>-14.886537425124899</v>
      </c>
      <c r="M38" s="48">
        <v>-39.524297267022803</v>
      </c>
      <c r="N38" s="48">
        <v>-7.63756408740241</v>
      </c>
      <c r="O38" s="48">
        <v>-7.10809815086904</v>
      </c>
      <c r="P38" s="48">
        <v>-13.1589999373334</v>
      </c>
      <c r="Q38" s="48">
        <v>-9.4607974938286308</v>
      </c>
      <c r="R38" s="48">
        <v>0</v>
      </c>
      <c r="S38" s="48">
        <v>0</v>
      </c>
      <c r="T38" s="48">
        <v>-18.158255726456801</v>
      </c>
      <c r="U38" s="48">
        <v>0</v>
      </c>
      <c r="V38" s="48">
        <v>-60.313122161509497</v>
      </c>
      <c r="W38" s="48">
        <v>-6.5880453250073199</v>
      </c>
      <c r="X38" s="48">
        <v>-19.545111096795399</v>
      </c>
      <c r="Y38" s="48">
        <v>-22.105572253370099</v>
      </c>
      <c r="Z38" s="48">
        <v>-11.492693219942799</v>
      </c>
      <c r="AA38" s="48">
        <v>-22.654492980397698</v>
      </c>
      <c r="AB38" s="48">
        <v>-28.330326557581301</v>
      </c>
      <c r="AC38" s="48">
        <v>-7.6157913022037098</v>
      </c>
      <c r="AD38" s="48">
        <v>-4.1418582699267699</v>
      </c>
      <c r="AE38" s="48">
        <v>-12.958794953316399</v>
      </c>
      <c r="AF38" s="48">
        <v>-14.8199717745853</v>
      </c>
      <c r="AG38" s="59">
        <f t="shared" si="0"/>
        <v>-446.62864922486659</v>
      </c>
    </row>
    <row r="39" spans="1:33" x14ac:dyDescent="0.2">
      <c r="A39" s="56" t="s">
        <v>210</v>
      </c>
      <c r="B39" s="48">
        <v>0</v>
      </c>
      <c r="C39" s="48">
        <v>0</v>
      </c>
      <c r="D39" s="48">
        <v>-0.77089374019034695</v>
      </c>
      <c r="E39" s="48">
        <v>0</v>
      </c>
      <c r="F39" s="48">
        <v>-0.58549680930298398</v>
      </c>
      <c r="G39" s="48">
        <v>-0.70176329018539596</v>
      </c>
      <c r="H39" s="48">
        <v>0</v>
      </c>
      <c r="I39" s="48">
        <v>0</v>
      </c>
      <c r="J39" s="48">
        <v>0</v>
      </c>
      <c r="K39" s="48">
        <v>0</v>
      </c>
      <c r="L39" s="48">
        <v>-0.59791301056669799</v>
      </c>
      <c r="M39" s="48">
        <v>-0.25657199691556498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-3.3643889446688</v>
      </c>
      <c r="W39" s="48">
        <v>-0.23509514506346599</v>
      </c>
      <c r="X39" s="48">
        <v>-1.27890201090108</v>
      </c>
      <c r="Y39" s="48">
        <v>0</v>
      </c>
      <c r="Z39" s="48">
        <v>0</v>
      </c>
      <c r="AA39" s="48">
        <v>-1.67013568521694</v>
      </c>
      <c r="AB39" s="48">
        <v>0</v>
      </c>
      <c r="AC39" s="48">
        <v>-0.54417126050350295</v>
      </c>
      <c r="AD39" s="48">
        <v>0</v>
      </c>
      <c r="AE39" s="48">
        <v>-0.33398976477856901</v>
      </c>
      <c r="AF39" s="48">
        <v>-0.43943598024907399</v>
      </c>
      <c r="AG39" s="59">
        <f t="shared" si="0"/>
        <v>-10.778757638542421</v>
      </c>
    </row>
    <row r="40" spans="1:33" x14ac:dyDescent="0.2">
      <c r="A40" s="56" t="s">
        <v>68</v>
      </c>
      <c r="B40" s="48">
        <v>-35.329671958688998</v>
      </c>
      <c r="C40" s="48">
        <v>0</v>
      </c>
      <c r="D40" s="48">
        <v>-86.933724391757195</v>
      </c>
      <c r="E40" s="48">
        <v>0</v>
      </c>
      <c r="F40" s="48">
        <v>-49.681700591373598</v>
      </c>
      <c r="G40" s="48">
        <v>-168.55565781355099</v>
      </c>
      <c r="H40" s="48">
        <v>-76.134888624863294</v>
      </c>
      <c r="I40" s="48">
        <v>-167.69965572869501</v>
      </c>
      <c r="J40" s="48">
        <v>0</v>
      </c>
      <c r="K40" s="48">
        <v>-38.741280205074503</v>
      </c>
      <c r="L40" s="48">
        <v>-66.808451702977905</v>
      </c>
      <c r="M40" s="48">
        <v>-169.87572560809599</v>
      </c>
      <c r="N40" s="48">
        <v>-31.409288354290901</v>
      </c>
      <c r="O40" s="48">
        <v>-29.866325851403001</v>
      </c>
      <c r="P40" s="48">
        <v>-67.236113539875305</v>
      </c>
      <c r="Q40" s="48">
        <v>-44.3773591445634</v>
      </c>
      <c r="R40" s="48">
        <v>0</v>
      </c>
      <c r="S40" s="48">
        <v>0</v>
      </c>
      <c r="T40" s="48">
        <v>-87.578119918258494</v>
      </c>
      <c r="U40" s="48">
        <v>0</v>
      </c>
      <c r="V40" s="48">
        <v>-292.03260608091301</v>
      </c>
      <c r="W40" s="48">
        <v>-31.637097011146299</v>
      </c>
      <c r="X40" s="48">
        <v>-94.219473034024801</v>
      </c>
      <c r="Y40" s="48">
        <v>-104.69303697622399</v>
      </c>
      <c r="Z40" s="48">
        <v>-58.973796741452702</v>
      </c>
      <c r="AA40" s="48">
        <v>-103.815389578568</v>
      </c>
      <c r="AB40" s="48">
        <v>-137.049791871244</v>
      </c>
      <c r="AC40" s="48">
        <v>-34.155885188914702</v>
      </c>
      <c r="AD40" s="48">
        <v>-23.937505376297</v>
      </c>
      <c r="AE40" s="48">
        <v>-53.277864436098298</v>
      </c>
      <c r="AF40" s="48">
        <v>-67.904542576099502</v>
      </c>
      <c r="AG40" s="59">
        <f t="shared" si="0"/>
        <v>-2121.9249523044509</v>
      </c>
    </row>
    <row r="41" spans="1:33" x14ac:dyDescent="0.2">
      <c r="A41" s="56" t="s">
        <v>69</v>
      </c>
      <c r="B41" s="48">
        <v>-2.8146280417013099</v>
      </c>
      <c r="C41" s="48">
        <v>0</v>
      </c>
      <c r="D41" s="48">
        <v>-9.2538511046717904</v>
      </c>
      <c r="E41" s="48">
        <v>0</v>
      </c>
      <c r="F41" s="48">
        <v>-4.7882766971850801</v>
      </c>
      <c r="G41" s="48">
        <v>-15.6735596936512</v>
      </c>
      <c r="H41" s="48">
        <v>-7.2026377224931899</v>
      </c>
      <c r="I41" s="48">
        <v>-14.941237040710799</v>
      </c>
      <c r="J41" s="48">
        <v>0</v>
      </c>
      <c r="K41" s="48">
        <v>-3.43742786480479</v>
      </c>
      <c r="L41" s="48">
        <v>-6.9457690866535602</v>
      </c>
      <c r="M41" s="48">
        <v>-17.492015511568798</v>
      </c>
      <c r="N41" s="48">
        <v>-3.3208569843385098</v>
      </c>
      <c r="O41" s="48">
        <v>-3.1289135769810699</v>
      </c>
      <c r="P41" s="48">
        <v>-6.03650334452424</v>
      </c>
      <c r="Q41" s="48">
        <v>-4.0362775958013897</v>
      </c>
      <c r="R41" s="48">
        <v>0</v>
      </c>
      <c r="S41" s="48">
        <v>0</v>
      </c>
      <c r="T41" s="48">
        <v>-8.1638920767423109</v>
      </c>
      <c r="U41" s="48">
        <v>0</v>
      </c>
      <c r="V41" s="48">
        <v>-25.882206662140799</v>
      </c>
      <c r="W41" s="48">
        <v>-2.65976276487496</v>
      </c>
      <c r="X41" s="48">
        <v>-8.4649725647368292</v>
      </c>
      <c r="Y41" s="48">
        <v>-9.5942208339654904</v>
      </c>
      <c r="Z41" s="48">
        <v>-4.7676366756542201</v>
      </c>
      <c r="AA41" s="48">
        <v>-9.8979031214878699</v>
      </c>
      <c r="AB41" s="48">
        <v>-11.533560118778301</v>
      </c>
      <c r="AC41" s="48">
        <v>-3.4493938749622499</v>
      </c>
      <c r="AD41" s="48">
        <v>-1.7915392446787599</v>
      </c>
      <c r="AE41" s="48">
        <v>-6.6735244290105804</v>
      </c>
      <c r="AF41" s="48">
        <v>-7.3443591247843196</v>
      </c>
      <c r="AG41" s="59">
        <f t="shared" si="0"/>
        <v>-199.29492575690239</v>
      </c>
    </row>
    <row r="42" spans="1:33" x14ac:dyDescent="0.2">
      <c r="A42" s="56" t="s">
        <v>70</v>
      </c>
      <c r="B42" s="48">
        <v>-5.9675442351643602</v>
      </c>
      <c r="C42" s="48">
        <v>0</v>
      </c>
      <c r="D42" s="48">
        <v>-18.511620197129499</v>
      </c>
      <c r="E42" s="48">
        <v>0</v>
      </c>
      <c r="F42" s="48">
        <v>-8.1294189816043705</v>
      </c>
      <c r="G42" s="48">
        <v>-33.055168108851902</v>
      </c>
      <c r="H42" s="48">
        <v>-17.3490460894342</v>
      </c>
      <c r="I42" s="48">
        <v>-32.144830148429698</v>
      </c>
      <c r="J42" s="48">
        <v>0</v>
      </c>
      <c r="K42" s="48">
        <v>-6.4824227320204502</v>
      </c>
      <c r="L42" s="48">
        <v>-12.326073301450799</v>
      </c>
      <c r="M42" s="48">
        <v>-31.450556523021699</v>
      </c>
      <c r="N42" s="48">
        <v>-7.4136384758639098</v>
      </c>
      <c r="O42" s="48">
        <v>-6.57615896803157</v>
      </c>
      <c r="P42" s="48">
        <v>-13.461046844938499</v>
      </c>
      <c r="Q42" s="48">
        <v>-9.2068413368814692</v>
      </c>
      <c r="R42" s="48">
        <v>0</v>
      </c>
      <c r="S42" s="48">
        <v>0</v>
      </c>
      <c r="T42" s="48">
        <v>-18.108382976509098</v>
      </c>
      <c r="U42" s="48">
        <v>0</v>
      </c>
      <c r="V42" s="48">
        <v>-57.804207297932699</v>
      </c>
      <c r="W42" s="48">
        <v>-6.5302305045450399</v>
      </c>
      <c r="X42" s="48">
        <v>-19.717675398495</v>
      </c>
      <c r="Y42" s="48">
        <v>-19.995570722029601</v>
      </c>
      <c r="Z42" s="48">
        <v>-8.2052585166667793</v>
      </c>
      <c r="AA42" s="48">
        <v>-17.231153881920601</v>
      </c>
      <c r="AB42" s="48">
        <v>-29.267320841412399</v>
      </c>
      <c r="AC42" s="48">
        <v>-7.7586675116102599</v>
      </c>
      <c r="AD42" s="48">
        <v>-4.4773490311091901</v>
      </c>
      <c r="AE42" s="48">
        <v>-13.4772504086308</v>
      </c>
      <c r="AF42" s="48">
        <v>-15.0105262010884</v>
      </c>
      <c r="AG42" s="59">
        <f t="shared" si="0"/>
        <v>-419.65795923477231</v>
      </c>
    </row>
    <row r="43" spans="1:33" x14ac:dyDescent="0.2">
      <c r="A43" s="56" t="s">
        <v>71</v>
      </c>
      <c r="B43" s="48">
        <v>-14.807386804301901</v>
      </c>
      <c r="C43" s="48">
        <v>0</v>
      </c>
      <c r="D43" s="48">
        <v>-70.999343022248794</v>
      </c>
      <c r="E43" s="48">
        <v>0</v>
      </c>
      <c r="F43" s="48">
        <v>-41.938166871624198</v>
      </c>
      <c r="G43" s="48">
        <v>-123.07886693267901</v>
      </c>
      <c r="H43" s="48">
        <v>-79.449153701569003</v>
      </c>
      <c r="I43" s="48">
        <v>-152.57177809744499</v>
      </c>
      <c r="J43" s="48">
        <v>0</v>
      </c>
      <c r="K43" s="48">
        <v>-42.561662413594497</v>
      </c>
      <c r="L43" s="48">
        <v>-66.560614139892806</v>
      </c>
      <c r="M43" s="48">
        <v>-195.52285670115299</v>
      </c>
      <c r="N43" s="48">
        <v>-23.949153806253701</v>
      </c>
      <c r="O43" s="48">
        <v>-34.302635090533201</v>
      </c>
      <c r="P43" s="48">
        <v>-55.253736277507798</v>
      </c>
      <c r="Q43" s="48">
        <v>-39.741145218647198</v>
      </c>
      <c r="R43" s="48">
        <v>0</v>
      </c>
      <c r="S43" s="48">
        <v>0</v>
      </c>
      <c r="T43" s="48">
        <v>-75.263111383974703</v>
      </c>
      <c r="U43" s="48">
        <v>0</v>
      </c>
      <c r="V43" s="48">
        <v>-183.10568581693599</v>
      </c>
      <c r="W43" s="48">
        <v>-24.4203060093351</v>
      </c>
      <c r="X43" s="48">
        <v>-72.9183515129087</v>
      </c>
      <c r="Y43" s="48">
        <v>-60.074057711457598</v>
      </c>
      <c r="Z43" s="48">
        <v>-39.416657878376398</v>
      </c>
      <c r="AA43" s="48">
        <v>-54.4221831865475</v>
      </c>
      <c r="AB43" s="48">
        <v>-99.498781384933906</v>
      </c>
      <c r="AC43" s="48">
        <v>-19.566314012312599</v>
      </c>
      <c r="AD43" s="48">
        <v>-10.2490134607083</v>
      </c>
      <c r="AE43" s="48">
        <v>-30.814922191022099</v>
      </c>
      <c r="AF43" s="48">
        <v>-45.219171422202599</v>
      </c>
      <c r="AG43" s="59">
        <f t="shared" si="0"/>
        <v>-1655.7050550481651</v>
      </c>
    </row>
    <row r="44" spans="1:33" x14ac:dyDescent="0.2">
      <c r="A44" s="56" t="s">
        <v>72</v>
      </c>
      <c r="B44" s="48">
        <v>-1.7974227623802701</v>
      </c>
      <c r="C44" s="48">
        <v>0</v>
      </c>
      <c r="D44" s="48">
        <v>-4.5440823355340498</v>
      </c>
      <c r="E44" s="48">
        <v>0</v>
      </c>
      <c r="F44" s="48">
        <v>-2.42464740789642</v>
      </c>
      <c r="G44" s="48">
        <v>-8.5004796969041205</v>
      </c>
      <c r="H44" s="48">
        <v>-3.7334441624128898</v>
      </c>
      <c r="I44" s="48">
        <v>-7.6793217985068702</v>
      </c>
      <c r="J44" s="48">
        <v>0</v>
      </c>
      <c r="K44" s="48">
        <v>-2.2826303212143499</v>
      </c>
      <c r="L44" s="48">
        <v>-3.4822429720195198</v>
      </c>
      <c r="M44" s="48">
        <v>-9.3525360724632005</v>
      </c>
      <c r="N44" s="48">
        <v>-2.0466793727861199</v>
      </c>
      <c r="O44" s="48">
        <v>-1.69032742616821</v>
      </c>
      <c r="P44" s="48">
        <v>-3.5324684693454098</v>
      </c>
      <c r="Q44" s="48">
        <v>-2.8868998898443001</v>
      </c>
      <c r="R44" s="48">
        <v>0</v>
      </c>
      <c r="S44" s="48">
        <v>0</v>
      </c>
      <c r="T44" s="48">
        <v>-5.1442860832890602</v>
      </c>
      <c r="U44" s="48">
        <v>0</v>
      </c>
      <c r="V44" s="48">
        <v>-16.481408700606501</v>
      </c>
      <c r="W44" s="48">
        <v>-1.7633583727914099</v>
      </c>
      <c r="X44" s="48">
        <v>-5.7127180957907804</v>
      </c>
      <c r="Y44" s="48">
        <v>-6.4054227359523503</v>
      </c>
      <c r="Z44" s="48">
        <v>-2.8629482889792901</v>
      </c>
      <c r="AA44" s="48">
        <v>-6.1414957831536299</v>
      </c>
      <c r="AB44" s="48">
        <v>-7.71326317759247</v>
      </c>
      <c r="AC44" s="48">
        <v>-2.12317599007452</v>
      </c>
      <c r="AD44" s="48">
        <v>-1.1934030136698599</v>
      </c>
      <c r="AE44" s="48">
        <v>-3.29518130742315</v>
      </c>
      <c r="AF44" s="48">
        <v>-4.1007554279391396</v>
      </c>
      <c r="AG44" s="59">
        <f t="shared" si="0"/>
        <v>-116.89059966473791</v>
      </c>
    </row>
    <row r="45" spans="1:33" x14ac:dyDescent="0.2">
      <c r="A45" s="56" t="s">
        <v>114</v>
      </c>
      <c r="B45" s="48">
        <v>-4.35584905307228</v>
      </c>
      <c r="C45" s="48">
        <v>0</v>
      </c>
      <c r="D45" s="48">
        <v>-45.775538950689302</v>
      </c>
      <c r="E45" s="48">
        <v>0</v>
      </c>
      <c r="F45" s="48">
        <v>-24.8203325912663</v>
      </c>
      <c r="G45" s="48">
        <v>-50.926135016892196</v>
      </c>
      <c r="H45" s="48">
        <v>-16.1061916249696</v>
      </c>
      <c r="I45" s="48">
        <v>-68.521222551899996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  <c r="Y45" s="48">
        <v>0</v>
      </c>
      <c r="Z45" s="48">
        <v>0</v>
      </c>
      <c r="AA45" s="48">
        <v>0</v>
      </c>
      <c r="AB45" s="48">
        <v>0</v>
      </c>
      <c r="AC45" s="48">
        <v>0</v>
      </c>
      <c r="AD45" s="48">
        <v>0</v>
      </c>
      <c r="AE45" s="48">
        <v>0</v>
      </c>
      <c r="AF45" s="48">
        <v>0</v>
      </c>
      <c r="AG45" s="59">
        <f t="shared" ref="AG45:AG64" si="1">SUM(B45:AF45)</f>
        <v>-210.50526978878969</v>
      </c>
    </row>
    <row r="46" spans="1:33" x14ac:dyDescent="0.2">
      <c r="A46" s="56" t="s">
        <v>115</v>
      </c>
      <c r="B46" s="48">
        <v>-3.4023625216684499</v>
      </c>
      <c r="C46" s="48">
        <v>0</v>
      </c>
      <c r="D46" s="48">
        <v>-13.798682109852701</v>
      </c>
      <c r="E46" s="48">
        <v>0</v>
      </c>
      <c r="F46" s="48">
        <v>-7.3657265309048103</v>
      </c>
      <c r="G46" s="48">
        <v>-19.307655858659999</v>
      </c>
      <c r="H46" s="48">
        <v>-6.7503585036268197</v>
      </c>
      <c r="I46" s="48">
        <v>-20.124455921429</v>
      </c>
      <c r="J46" s="48">
        <v>0</v>
      </c>
      <c r="K46" s="48">
        <v>-6.0560438657703601</v>
      </c>
      <c r="L46" s="48">
        <v>-12.415833877768501</v>
      </c>
      <c r="M46" s="48">
        <v>-26.334747420126</v>
      </c>
      <c r="N46" s="48">
        <v>-3.34417393489989</v>
      </c>
      <c r="O46" s="48">
        <v>-2.4714463255823902</v>
      </c>
      <c r="P46" s="48">
        <v>-7.3475346599214504</v>
      </c>
      <c r="Q46" s="48">
        <v>-5.1161262134592196</v>
      </c>
      <c r="R46" s="48">
        <v>0</v>
      </c>
      <c r="S46" s="48">
        <v>0</v>
      </c>
      <c r="T46" s="48">
        <v>-10.3147799448965</v>
      </c>
      <c r="U46" s="48">
        <v>0</v>
      </c>
      <c r="V46" s="48">
        <v>-32.533905063045999</v>
      </c>
      <c r="W46" s="48">
        <v>-2.3659101807429401</v>
      </c>
      <c r="X46" s="48">
        <v>-7.6007746298027996</v>
      </c>
      <c r="Y46" s="48">
        <v>-9.3470226431141992</v>
      </c>
      <c r="Z46" s="48">
        <v>0</v>
      </c>
      <c r="AA46" s="48">
        <v>0</v>
      </c>
      <c r="AB46" s="48">
        <v>0</v>
      </c>
      <c r="AC46" s="48">
        <v>-4.3114216153732503</v>
      </c>
      <c r="AD46" s="48">
        <v>-2.4351204561853801</v>
      </c>
      <c r="AE46" s="48">
        <v>-8.8251603759308406</v>
      </c>
      <c r="AF46" s="48">
        <v>-11.2948684841634</v>
      </c>
      <c r="AG46" s="59">
        <f t="shared" si="1"/>
        <v>-222.86411113692492</v>
      </c>
    </row>
    <row r="47" spans="1:33" x14ac:dyDescent="0.2">
      <c r="A47" s="56" t="s">
        <v>116</v>
      </c>
      <c r="B47" s="48">
        <v>0</v>
      </c>
      <c r="C47" s="48">
        <v>0</v>
      </c>
      <c r="D47" s="48">
        <v>-1.0766990427093299</v>
      </c>
      <c r="E47" s="48">
        <v>0</v>
      </c>
      <c r="F47" s="48">
        <v>-1.9274939614184801</v>
      </c>
      <c r="G47" s="48">
        <v>0</v>
      </c>
      <c r="H47" s="48">
        <v>0</v>
      </c>
      <c r="I47" s="48">
        <v>0</v>
      </c>
      <c r="J47" s="48">
        <v>0</v>
      </c>
      <c r="K47" s="48">
        <v>0</v>
      </c>
      <c r="L47" s="48">
        <v>0</v>
      </c>
      <c r="M47" s="48">
        <v>-5.2814801118243704</v>
      </c>
      <c r="N47" s="48">
        <v>0</v>
      </c>
      <c r="O47" s="48">
        <v>0</v>
      </c>
      <c r="P47" s="48">
        <v>0</v>
      </c>
      <c r="Q47" s="48">
        <v>-3.2434651855962202</v>
      </c>
      <c r="R47" s="48">
        <v>0</v>
      </c>
      <c r="S47" s="48">
        <v>0</v>
      </c>
      <c r="T47" s="48">
        <v>0</v>
      </c>
      <c r="U47" s="48">
        <v>0</v>
      </c>
      <c r="V47" s="48">
        <v>-6.05944012116555</v>
      </c>
      <c r="W47" s="48">
        <v>0</v>
      </c>
      <c r="X47" s="48">
        <v>-5.9483814460515703</v>
      </c>
      <c r="Y47" s="48">
        <v>0</v>
      </c>
      <c r="Z47" s="48">
        <v>-1.88467210285224</v>
      </c>
      <c r="AA47" s="48">
        <v>0</v>
      </c>
      <c r="AB47" s="48">
        <v>-3.6055191356247702</v>
      </c>
      <c r="AC47" s="48">
        <v>0</v>
      </c>
      <c r="AD47" s="48">
        <v>-0.53921017773531899</v>
      </c>
      <c r="AE47" s="48">
        <v>0</v>
      </c>
      <c r="AF47" s="48">
        <v>-2.1808237233204602</v>
      </c>
      <c r="AG47" s="59">
        <f t="shared" si="1"/>
        <v>-31.747185008298313</v>
      </c>
    </row>
    <row r="48" spans="1:33" x14ac:dyDescent="0.2">
      <c r="A48" s="56" t="s">
        <v>211</v>
      </c>
      <c r="B48" s="48">
        <v>-3.6910213619509702</v>
      </c>
      <c r="C48" s="48">
        <v>0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-6.1184325807278697</v>
      </c>
      <c r="J48" s="48">
        <v>0</v>
      </c>
      <c r="K48" s="48">
        <v>-3.1851775785386298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-2.2704256299173502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8">
        <v>0</v>
      </c>
      <c r="X48" s="48">
        <v>-3.8710290491992199</v>
      </c>
      <c r="Y48" s="48">
        <v>-9.2436285012344896</v>
      </c>
      <c r="Z48" s="48">
        <v>0</v>
      </c>
      <c r="AA48" s="48">
        <v>0</v>
      </c>
      <c r="AB48" s="48">
        <v>-3.6055191356247702</v>
      </c>
      <c r="AC48" s="48">
        <v>0</v>
      </c>
      <c r="AD48" s="48">
        <v>0</v>
      </c>
      <c r="AE48" s="48">
        <v>0</v>
      </c>
      <c r="AF48" s="48">
        <v>-12.306976936650299</v>
      </c>
      <c r="AG48" s="59">
        <f t="shared" si="1"/>
        <v>-44.2922107738436</v>
      </c>
    </row>
    <row r="49" spans="1:33" x14ac:dyDescent="0.2">
      <c r="A49" s="56" t="s">
        <v>117</v>
      </c>
      <c r="B49" s="48">
        <v>-1.7743825281416999E-2</v>
      </c>
      <c r="C49" s="48">
        <v>0</v>
      </c>
      <c r="D49" s="48">
        <v>-6.5537033481316995E-2</v>
      </c>
      <c r="E49" s="48">
        <v>0</v>
      </c>
      <c r="F49" s="48">
        <v>-1.8768194353577999E-2</v>
      </c>
      <c r="G49" s="48">
        <v>-4.5499663144333999E-2</v>
      </c>
      <c r="H49" s="48">
        <v>-2.6311413390781999E-2</v>
      </c>
      <c r="I49" s="48">
        <v>-7.6953655520995007E-2</v>
      </c>
      <c r="J49" s="48">
        <v>0</v>
      </c>
      <c r="K49" s="48">
        <v>-1.9956199255404001E-2</v>
      </c>
      <c r="L49" s="48">
        <v>-2.3255557323362999E-2</v>
      </c>
      <c r="M49" s="48">
        <v>-6.0278547261197003E-2</v>
      </c>
      <c r="N49" s="48">
        <v>-8.3416542613070008E-3</v>
      </c>
      <c r="O49" s="48">
        <v>-1.2836753538939E-2</v>
      </c>
      <c r="P49" s="48">
        <v>-2.7835214223360001E-2</v>
      </c>
      <c r="Q49" s="48">
        <v>-1.8366445959957001E-2</v>
      </c>
      <c r="R49" s="48">
        <v>0</v>
      </c>
      <c r="S49" s="48">
        <v>0</v>
      </c>
      <c r="T49" s="48">
        <v>-2.825963554469E-2</v>
      </c>
      <c r="U49" s="48">
        <v>0</v>
      </c>
      <c r="V49" s="48">
        <v>-9.2552694209561998E-2</v>
      </c>
      <c r="W49" s="48">
        <v>-7.4079963600370002E-3</v>
      </c>
      <c r="X49" s="48">
        <v>-2.7469956258704999E-2</v>
      </c>
      <c r="Y49" s="48">
        <v>-3.9513924344409E-2</v>
      </c>
      <c r="Z49" s="48">
        <v>-2.4477399084727E-2</v>
      </c>
      <c r="AA49" s="48">
        <v>-2.2142456836911E-2</v>
      </c>
      <c r="AB49" s="48">
        <v>-3.5768460387562998E-2</v>
      </c>
      <c r="AC49" s="48">
        <v>-1.0443497178626001E-2</v>
      </c>
      <c r="AD49" s="48">
        <v>-6.1003596792259997E-3</v>
      </c>
      <c r="AE49" s="48">
        <v>-1.6466432831431E-2</v>
      </c>
      <c r="AF49" s="48">
        <v>-1.4674820606864E-2</v>
      </c>
      <c r="AG49" s="59">
        <f t="shared" si="1"/>
        <v>-0.74696179031870091</v>
      </c>
    </row>
    <row r="50" spans="1:33" x14ac:dyDescent="0.2">
      <c r="A50" s="56" t="s">
        <v>118</v>
      </c>
      <c r="B50" s="48">
        <v>-2.9782469891669001E-2</v>
      </c>
      <c r="C50" s="48">
        <v>0</v>
      </c>
      <c r="D50" s="48">
        <v>-0.12694580506528</v>
      </c>
      <c r="E50" s="48">
        <v>0</v>
      </c>
      <c r="F50" s="48">
        <v>-5.3431386294450003E-2</v>
      </c>
      <c r="G50" s="48">
        <v>-0.161592412142916</v>
      </c>
      <c r="H50" s="48">
        <v>-8.1569726755871999E-2</v>
      </c>
      <c r="I50" s="48">
        <v>-0.139693581177017</v>
      </c>
      <c r="J50" s="48">
        <v>0</v>
      </c>
      <c r="K50" s="48">
        <v>-8.7685430940687994E-2</v>
      </c>
      <c r="L50" s="48">
        <v>-9.4209761796711006E-2</v>
      </c>
      <c r="M50" s="48">
        <v>-0.19495319820120999</v>
      </c>
      <c r="N50" s="48">
        <v>-3.2294878412970997E-2</v>
      </c>
      <c r="O50" s="48">
        <v>-2.7797896327121999E-2</v>
      </c>
      <c r="P50" s="48">
        <v>-8.0013241871329993E-2</v>
      </c>
      <c r="Q50" s="48">
        <v>-5.7644998775893998E-2</v>
      </c>
      <c r="R50" s="48">
        <v>0</v>
      </c>
      <c r="S50" s="48">
        <v>0</v>
      </c>
      <c r="T50" s="48">
        <v>-0.121252474097202</v>
      </c>
      <c r="U50" s="48">
        <v>0</v>
      </c>
      <c r="V50" s="48">
        <v>-0.32778575787007802</v>
      </c>
      <c r="W50" s="48">
        <v>-3.5525218019417E-2</v>
      </c>
      <c r="X50" s="48">
        <v>-0.117859177574304</v>
      </c>
      <c r="Y50" s="48">
        <v>-0.12968179972183899</v>
      </c>
      <c r="Z50" s="48">
        <v>-0.101565366815111</v>
      </c>
      <c r="AA50" s="48">
        <v>-0.149288613657237</v>
      </c>
      <c r="AB50" s="48">
        <v>-0.17339792429218601</v>
      </c>
      <c r="AC50" s="48">
        <v>-4.9754106585545001E-2</v>
      </c>
      <c r="AD50" s="48">
        <v>-3.3976935932761E-2</v>
      </c>
      <c r="AE50" s="48">
        <v>-9.6030885258495E-2</v>
      </c>
      <c r="AF50" s="48">
        <v>-0.122578193887305</v>
      </c>
      <c r="AG50" s="59">
        <f t="shared" si="1"/>
        <v>-2.6263112413646099</v>
      </c>
    </row>
    <row r="51" spans="1:33" x14ac:dyDescent="0.2">
      <c r="A51" s="56" t="s">
        <v>119</v>
      </c>
      <c r="B51" s="48">
        <v>-0.13520796970492799</v>
      </c>
      <c r="C51" s="48">
        <v>0</v>
      </c>
      <c r="D51" s="48">
        <v>-0.662056482292256</v>
      </c>
      <c r="E51" s="48">
        <v>0</v>
      </c>
      <c r="F51" s="48">
        <v>-0.439841296593529</v>
      </c>
      <c r="G51" s="48">
        <v>-1.1578505442878999</v>
      </c>
      <c r="H51" s="48">
        <v>-0.489900242811868</v>
      </c>
      <c r="I51" s="48">
        <v>-1.1785419434525299</v>
      </c>
      <c r="J51" s="48">
        <v>0</v>
      </c>
      <c r="K51" s="48">
        <v>-0.30840248819983301</v>
      </c>
      <c r="L51" s="48">
        <v>-0.40311605092984498</v>
      </c>
      <c r="M51" s="48">
        <v>-1.65108943473335</v>
      </c>
      <c r="N51" s="48">
        <v>-0.27423609962179502</v>
      </c>
      <c r="O51" s="48">
        <v>-0.29171078822630497</v>
      </c>
      <c r="P51" s="48">
        <v>-0.58248185847952705</v>
      </c>
      <c r="Q51" s="48">
        <v>-0.12891792056356099</v>
      </c>
      <c r="R51" s="48">
        <v>0</v>
      </c>
      <c r="S51" s="48">
        <v>0</v>
      </c>
      <c r="T51" s="48">
        <v>-0.57026324934024997</v>
      </c>
      <c r="U51" s="48">
        <v>0</v>
      </c>
      <c r="V51" s="48">
        <v>-1.5636176223082101</v>
      </c>
      <c r="W51" s="48">
        <v>-0.15883603327770701</v>
      </c>
      <c r="X51" s="48">
        <v>-0.58920094072319495</v>
      </c>
      <c r="Y51" s="48">
        <v>-0.51076838934985502</v>
      </c>
      <c r="Z51" s="48">
        <v>-0.39710271484050402</v>
      </c>
      <c r="AA51" s="48">
        <v>-0.40155888679816598</v>
      </c>
      <c r="AB51" s="48">
        <v>-0.64155636658180204</v>
      </c>
      <c r="AC51" s="48">
        <v>-9.7773011167030993E-2</v>
      </c>
      <c r="AD51" s="48">
        <v>-0.24485933864943399</v>
      </c>
      <c r="AE51" s="48">
        <v>-0.24949592517941899</v>
      </c>
      <c r="AF51" s="48">
        <v>-0.41876581826661202</v>
      </c>
      <c r="AG51" s="59">
        <f t="shared" si="1"/>
        <v>-13.547151416379412</v>
      </c>
    </row>
    <row r="52" spans="1:33" x14ac:dyDescent="0.2">
      <c r="A52" s="56" t="s">
        <v>73</v>
      </c>
      <c r="B52" s="48">
        <v>-0.22626520203631501</v>
      </c>
      <c r="C52" s="48">
        <v>0</v>
      </c>
      <c r="D52" s="48">
        <v>-0.66080123084999798</v>
      </c>
      <c r="E52" s="48">
        <v>0</v>
      </c>
      <c r="F52" s="48">
        <v>-0.30198405794687</v>
      </c>
      <c r="G52" s="48">
        <v>-0.95939063809261405</v>
      </c>
      <c r="H52" s="48">
        <v>-0.336707713305201</v>
      </c>
      <c r="I52" s="48">
        <v>-0.89846612985804097</v>
      </c>
      <c r="J52" s="48">
        <v>0</v>
      </c>
      <c r="K52" s="48">
        <v>-0.31502367573731099</v>
      </c>
      <c r="L52" s="48">
        <v>-0.44747278993006701</v>
      </c>
      <c r="M52" s="48">
        <v>-1.1366907412346301</v>
      </c>
      <c r="N52" s="48">
        <v>-0.20346491423820301</v>
      </c>
      <c r="O52" s="48">
        <v>-0.227371882566096</v>
      </c>
      <c r="P52" s="48">
        <v>-0.37058610766083599</v>
      </c>
      <c r="Q52" s="48">
        <v>-0.37999766003589602</v>
      </c>
      <c r="R52" s="48">
        <v>0</v>
      </c>
      <c r="S52" s="48">
        <v>0</v>
      </c>
      <c r="T52" s="48">
        <v>-0.49154806022589698</v>
      </c>
      <c r="U52" s="48">
        <v>0</v>
      </c>
      <c r="V52" s="48">
        <v>-2.1456783626193698</v>
      </c>
      <c r="W52" s="48">
        <v>-0.23510020728783401</v>
      </c>
      <c r="X52" s="48">
        <v>-0.62954115961250301</v>
      </c>
      <c r="Y52" s="48">
        <v>-0.56302559317411904</v>
      </c>
      <c r="Z52" s="48">
        <v>-0.46186128509807101</v>
      </c>
      <c r="AA52" s="48">
        <v>-0.66058761536042898</v>
      </c>
      <c r="AB52" s="48">
        <v>-1.0481164829223399</v>
      </c>
      <c r="AC52" s="48">
        <v>-0.255317570247999</v>
      </c>
      <c r="AD52" s="48">
        <v>-0.15193132079395399</v>
      </c>
      <c r="AE52" s="48">
        <v>-0.320129276190534</v>
      </c>
      <c r="AF52" s="48">
        <v>-0.44146354132589199</v>
      </c>
      <c r="AG52" s="59">
        <f t="shared" si="1"/>
        <v>-13.868523218351019</v>
      </c>
    </row>
    <row r="53" spans="1:33" x14ac:dyDescent="0.2">
      <c r="A53" s="56" t="s">
        <v>120</v>
      </c>
      <c r="B53" s="48">
        <v>-0.330971931456011</v>
      </c>
      <c r="C53" s="48">
        <v>0</v>
      </c>
      <c r="D53" s="48">
        <v>-1.0102171393078601</v>
      </c>
      <c r="E53" s="48">
        <v>0</v>
      </c>
      <c r="F53" s="48">
        <v>-0.55938528836831802</v>
      </c>
      <c r="G53" s="48">
        <v>-1.6523080218074699</v>
      </c>
      <c r="H53" s="48">
        <v>-0.83226226606039699</v>
      </c>
      <c r="I53" s="48">
        <v>-1.5477941605843599</v>
      </c>
      <c r="J53" s="48">
        <v>0</v>
      </c>
      <c r="K53" s="48">
        <v>-0.510186526459665</v>
      </c>
      <c r="L53" s="48">
        <v>-0.96599871661122605</v>
      </c>
      <c r="M53" s="48">
        <v>-1.90361252255785</v>
      </c>
      <c r="N53" s="48">
        <v>-0.16422232096295</v>
      </c>
      <c r="O53" s="48">
        <v>-0.31470700297987902</v>
      </c>
      <c r="P53" s="48">
        <v>-0.619784147322053</v>
      </c>
      <c r="Q53" s="48">
        <v>-0.422671192621416</v>
      </c>
      <c r="R53" s="48">
        <v>0</v>
      </c>
      <c r="S53" s="48">
        <v>0</v>
      </c>
      <c r="T53" s="48">
        <v>-0.831505384269281</v>
      </c>
      <c r="U53" s="48">
        <v>0</v>
      </c>
      <c r="V53" s="48">
        <v>-2.6396329714956499</v>
      </c>
      <c r="W53" s="48">
        <v>-0.29127339930929202</v>
      </c>
      <c r="X53" s="48">
        <v>-0.88126684898269103</v>
      </c>
      <c r="Y53" s="48">
        <v>-1.12200733763986</v>
      </c>
      <c r="Z53" s="48">
        <v>-0.70057230843301199</v>
      </c>
      <c r="AA53" s="48">
        <v>-0.99180952032227798</v>
      </c>
      <c r="AB53" s="48">
        <v>-1.3710347258064499</v>
      </c>
      <c r="AC53" s="48">
        <v>-0.24035788019269799</v>
      </c>
      <c r="AD53" s="48">
        <v>-0.19129097159330599</v>
      </c>
      <c r="AE53" s="48">
        <v>-0.57165054110020797</v>
      </c>
      <c r="AF53" s="48">
        <v>-0.64664443249505899</v>
      </c>
      <c r="AG53" s="59">
        <f t="shared" si="1"/>
        <v>-21.313167558739238</v>
      </c>
    </row>
    <row r="54" spans="1:33" x14ac:dyDescent="0.2">
      <c r="A54" s="56" t="s">
        <v>74</v>
      </c>
      <c r="B54" s="48">
        <v>-3.67546279370824</v>
      </c>
      <c r="C54" s="48">
        <v>0</v>
      </c>
      <c r="D54" s="48">
        <v>-12.7123932661165</v>
      </c>
      <c r="E54" s="48">
        <v>0</v>
      </c>
      <c r="F54" s="48">
        <v>-7.2465406818979101</v>
      </c>
      <c r="G54" s="48">
        <v>-22.444157860319802</v>
      </c>
      <c r="H54" s="48">
        <v>-10.4880269194691</v>
      </c>
      <c r="I54" s="48">
        <v>-19.930483649484799</v>
      </c>
      <c r="J54" s="48">
        <v>0</v>
      </c>
      <c r="K54" s="48">
        <v>-5.2265497250138999</v>
      </c>
      <c r="L54" s="48">
        <v>-10.2319319125366</v>
      </c>
      <c r="M54" s="48">
        <v>-26.192349983258801</v>
      </c>
      <c r="N54" s="48">
        <v>-4.5808620171001797</v>
      </c>
      <c r="O54" s="48">
        <v>-4.4795625862307702</v>
      </c>
      <c r="P54" s="48">
        <v>-7.7966990432400998</v>
      </c>
      <c r="Q54" s="48">
        <v>-6.8225903859608596</v>
      </c>
      <c r="R54" s="48">
        <v>0</v>
      </c>
      <c r="S54" s="48">
        <v>0</v>
      </c>
      <c r="T54" s="48">
        <v>-12.382463295940999</v>
      </c>
      <c r="U54" s="48">
        <v>0</v>
      </c>
      <c r="V54" s="48">
        <v>-40.067785649226103</v>
      </c>
      <c r="W54" s="48">
        <v>-4.4168053336574502</v>
      </c>
      <c r="X54" s="48">
        <v>-13.674410634010901</v>
      </c>
      <c r="Y54" s="48">
        <v>-16.223028204758901</v>
      </c>
      <c r="Z54" s="48">
        <v>-9.0794858597037997</v>
      </c>
      <c r="AA54" s="48">
        <v>-16.490170596512499</v>
      </c>
      <c r="AB54" s="48">
        <v>-18.713891463958198</v>
      </c>
      <c r="AC54" s="48">
        <v>-5.3063384767361104</v>
      </c>
      <c r="AD54" s="48">
        <v>-2.6063377363763598</v>
      </c>
      <c r="AE54" s="48">
        <v>-8.8307653977305698</v>
      </c>
      <c r="AF54" s="48">
        <v>-9.7815749518715602</v>
      </c>
      <c r="AG54" s="59">
        <f t="shared" si="1"/>
        <v>-299.40066842482099</v>
      </c>
    </row>
    <row r="55" spans="1:33" x14ac:dyDescent="0.2">
      <c r="A55" s="56" t="s">
        <v>75</v>
      </c>
      <c r="B55" s="48">
        <v>-1.1406858884392199</v>
      </c>
      <c r="C55" s="48">
        <v>0</v>
      </c>
      <c r="D55" s="48">
        <v>-2.3174253802903602</v>
      </c>
      <c r="E55" s="48">
        <v>0</v>
      </c>
      <c r="F55" s="48">
        <v>-1.27339415809628</v>
      </c>
      <c r="G55" s="48">
        <v>-4.7577984797086703</v>
      </c>
      <c r="H55" s="48">
        <v>-1.1545471023103699</v>
      </c>
      <c r="I55" s="48">
        <v>-5.9636560064967297</v>
      </c>
      <c r="J55" s="48">
        <v>0</v>
      </c>
      <c r="K55" s="48">
        <v>-1.7504769369347599</v>
      </c>
      <c r="L55" s="48">
        <v>-1.62201319900665</v>
      </c>
      <c r="M55" s="48">
        <v>-5.9468084729482298</v>
      </c>
      <c r="N55" s="48">
        <v>-0.76322889292129303</v>
      </c>
      <c r="O55" s="48">
        <v>-0.93726030776046598</v>
      </c>
      <c r="P55" s="48">
        <v>-2.2298780125188</v>
      </c>
      <c r="Q55" s="48">
        <v>-1.7714072254762601</v>
      </c>
      <c r="R55" s="48">
        <v>0</v>
      </c>
      <c r="S55" s="48">
        <v>0</v>
      </c>
      <c r="T55" s="48">
        <v>-3.31407042539302</v>
      </c>
      <c r="U55" s="48">
        <v>0</v>
      </c>
      <c r="V55" s="48">
        <v>-10.7655725230796</v>
      </c>
      <c r="W55" s="48">
        <v>-1.08566663233266</v>
      </c>
      <c r="X55" s="48">
        <v>-2.90513300272741</v>
      </c>
      <c r="Y55" s="48">
        <v>-3.6165991685354899</v>
      </c>
      <c r="Z55" s="48">
        <v>-2.89422806835405</v>
      </c>
      <c r="AA55" s="48">
        <v>-3.4335465103986902</v>
      </c>
      <c r="AB55" s="48">
        <v>-4.6787931239141196</v>
      </c>
      <c r="AC55" s="48">
        <v>-1.0686594022656</v>
      </c>
      <c r="AD55" s="48">
        <v>-0.644139877581133</v>
      </c>
      <c r="AE55" s="48">
        <v>-1.32913288831916</v>
      </c>
      <c r="AF55" s="48">
        <v>-1.9170259312776701</v>
      </c>
      <c r="AG55" s="59">
        <f t="shared" si="1"/>
        <v>-69.281147617086702</v>
      </c>
    </row>
    <row r="56" spans="1:33" x14ac:dyDescent="0.2">
      <c r="A56" s="56" t="s">
        <v>76</v>
      </c>
      <c r="B56" s="48">
        <v>-9.7579916046358003E-2</v>
      </c>
      <c r="C56" s="48">
        <v>0</v>
      </c>
      <c r="D56" s="48">
        <v>-0.18909799262082699</v>
      </c>
      <c r="E56" s="48">
        <v>0</v>
      </c>
      <c r="F56" s="48">
        <v>-5.2528348955397999E-2</v>
      </c>
      <c r="G56" s="48">
        <v>-1.2190276158929999E-3</v>
      </c>
      <c r="H56" s="48">
        <v>-1.3437646723380001E-3</v>
      </c>
      <c r="I56" s="48">
        <v>-0.38894108566986801</v>
      </c>
      <c r="J56" s="48">
        <v>0</v>
      </c>
      <c r="K56" s="48">
        <v>-8.0600362280568993E-2</v>
      </c>
      <c r="L56" s="48">
        <v>-0.168059442479399</v>
      </c>
      <c r="M56" s="48">
        <v>-0.52177852006382797</v>
      </c>
      <c r="N56" s="48">
        <v>-6.6790730122640002E-2</v>
      </c>
      <c r="O56" s="48">
        <v>-6.5401826773967997E-2</v>
      </c>
      <c r="P56" s="48">
        <v>-0.18620849592145799</v>
      </c>
      <c r="Q56" s="48">
        <v>-7.2331565146949994E-2</v>
      </c>
      <c r="R56" s="48">
        <v>0</v>
      </c>
      <c r="S56" s="48">
        <v>0</v>
      </c>
      <c r="T56" s="48">
        <v>-4.5164433482308003E-2</v>
      </c>
      <c r="U56" s="48">
        <v>0</v>
      </c>
      <c r="V56" s="48">
        <v>-9.5609103996961906</v>
      </c>
      <c r="W56" s="48">
        <v>-9.0668500853478995E-2</v>
      </c>
      <c r="X56" s="48">
        <v>-0.16593542669606001</v>
      </c>
      <c r="Y56" s="48">
        <v>-0.20578933160427201</v>
      </c>
      <c r="Z56" s="48">
        <v>-0.12781494226029599</v>
      </c>
      <c r="AA56" s="48">
        <v>-0.240061883969406</v>
      </c>
      <c r="AB56" s="48">
        <v>-3.9970769790652398</v>
      </c>
      <c r="AC56" s="48">
        <v>-5.640345863514E-2</v>
      </c>
      <c r="AD56" s="48">
        <v>-8.3593854650346994E-2</v>
      </c>
      <c r="AE56" s="48">
        <v>-0.230587151579975</v>
      </c>
      <c r="AF56" s="48">
        <v>-0.14628924350340899</v>
      </c>
      <c r="AG56" s="59">
        <f t="shared" si="1"/>
        <v>-16.842176684365615</v>
      </c>
    </row>
    <row r="57" spans="1:33" x14ac:dyDescent="0.2">
      <c r="A57" s="56" t="s">
        <v>121</v>
      </c>
      <c r="B57" s="48">
        <v>-0.315888898338754</v>
      </c>
      <c r="C57" s="48">
        <v>0</v>
      </c>
      <c r="D57" s="48">
        <v>-1.08647160091298</v>
      </c>
      <c r="E57" s="48">
        <v>0</v>
      </c>
      <c r="F57" s="48">
        <v>-0.885563877274269</v>
      </c>
      <c r="G57" s="48">
        <v>-2.1333282141525398</v>
      </c>
      <c r="H57" s="48">
        <v>-1.3213665528352501</v>
      </c>
      <c r="I57" s="48">
        <v>-1.7617136978994801</v>
      </c>
      <c r="J57" s="48">
        <v>0</v>
      </c>
      <c r="K57" s="48">
        <v>-0.41116961889287401</v>
      </c>
      <c r="L57" s="48">
        <v>-1.35801502886901</v>
      </c>
      <c r="M57" s="48">
        <v>-2.9195751538994901</v>
      </c>
      <c r="N57" s="48">
        <v>-0.32666616884334798</v>
      </c>
      <c r="O57" s="48">
        <v>-0.45423288510352999</v>
      </c>
      <c r="P57" s="48">
        <v>-0.691055436446807</v>
      </c>
      <c r="Q57" s="48">
        <v>-0.364302117487945</v>
      </c>
      <c r="R57" s="48">
        <v>0</v>
      </c>
      <c r="S57" s="48">
        <v>0</v>
      </c>
      <c r="T57" s="48">
        <v>-0.41831796860123599</v>
      </c>
      <c r="U57" s="48">
        <v>0</v>
      </c>
      <c r="V57" s="48">
        <v>-1.6874632102884</v>
      </c>
      <c r="W57" s="48">
        <v>-0.41505505450367902</v>
      </c>
      <c r="X57" s="48">
        <v>-0.60226079315427905</v>
      </c>
      <c r="Y57" s="48">
        <v>-1.2036943749359501</v>
      </c>
      <c r="Z57" s="48">
        <v>-0.51318692432621804</v>
      </c>
      <c r="AA57" s="48">
        <v>-1.4067586194503401</v>
      </c>
      <c r="AB57" s="48">
        <v>-1.36044557476967</v>
      </c>
      <c r="AC57" s="48">
        <v>-0.19769161264707599</v>
      </c>
      <c r="AD57" s="48">
        <v>-0.21001228159480201</v>
      </c>
      <c r="AE57" s="48">
        <v>-0.75287654606279997</v>
      </c>
      <c r="AF57" s="48">
        <v>-0.93414475738469405</v>
      </c>
      <c r="AG57" s="59">
        <f t="shared" si="1"/>
        <v>-23.731256968675421</v>
      </c>
    </row>
    <row r="58" spans="1:33" x14ac:dyDescent="0.2">
      <c r="A58" s="56" t="s">
        <v>77</v>
      </c>
      <c r="B58" s="48">
        <v>-45.649730327922597</v>
      </c>
      <c r="C58" s="48">
        <v>0</v>
      </c>
      <c r="D58" s="48">
        <v>-125.863712776198</v>
      </c>
      <c r="E58" s="48">
        <v>0</v>
      </c>
      <c r="F58" s="48">
        <v>-73.5706741448126</v>
      </c>
      <c r="G58" s="48">
        <v>-232.54801641841701</v>
      </c>
      <c r="H58" s="48">
        <v>-87.192253066397498</v>
      </c>
      <c r="I58" s="48">
        <v>-344.36820708610702</v>
      </c>
      <c r="J58" s="48">
        <v>0</v>
      </c>
      <c r="K58" s="48">
        <v>-84.813779024805996</v>
      </c>
      <c r="L58" s="48">
        <v>-109.046656775683</v>
      </c>
      <c r="M58" s="48">
        <v>-282.53742405367302</v>
      </c>
      <c r="N58" s="48">
        <v>-50.862911226108402</v>
      </c>
      <c r="O58" s="48">
        <v>-43.082359846279999</v>
      </c>
      <c r="P58" s="48">
        <v>-121.706223596588</v>
      </c>
      <c r="Q58" s="48">
        <v>-69.276578347006506</v>
      </c>
      <c r="R58" s="48">
        <v>0</v>
      </c>
      <c r="S58" s="48">
        <v>0</v>
      </c>
      <c r="T58" s="48">
        <v>-154.939972474743</v>
      </c>
      <c r="U58" s="48">
        <v>0</v>
      </c>
      <c r="V58" s="48">
        <v>-450.99293960171201</v>
      </c>
      <c r="W58" s="48">
        <v>-50.600350276077997</v>
      </c>
      <c r="X58" s="48">
        <v>-142.11295859502499</v>
      </c>
      <c r="Y58" s="48">
        <v>-170.67103293378801</v>
      </c>
      <c r="Z58" s="48">
        <v>-119.497459409459</v>
      </c>
      <c r="AA58" s="48">
        <v>-154.93441287361901</v>
      </c>
      <c r="AB58" s="48">
        <v>-228.881162701541</v>
      </c>
      <c r="AC58" s="48">
        <v>-50.4708016321485</v>
      </c>
      <c r="AD58" s="48">
        <v>-36.272168697621801</v>
      </c>
      <c r="AE58" s="48">
        <v>-71.070154832073698</v>
      </c>
      <c r="AF58" s="48">
        <v>-108.60070087180701</v>
      </c>
      <c r="AG58" s="59">
        <f t="shared" si="1"/>
        <v>-3409.5626415896159</v>
      </c>
    </row>
    <row r="59" spans="1:33" x14ac:dyDescent="0.2">
      <c r="A59" s="56" t="s">
        <v>78</v>
      </c>
      <c r="B59" s="48">
        <v>-38.477770825391801</v>
      </c>
      <c r="C59" s="48">
        <v>0</v>
      </c>
      <c r="D59" s="48">
        <v>-122.331366149517</v>
      </c>
      <c r="E59" s="48">
        <v>0</v>
      </c>
      <c r="F59" s="48">
        <v>-65.189102248582998</v>
      </c>
      <c r="G59" s="48">
        <v>-211.804931022304</v>
      </c>
      <c r="H59" s="48">
        <v>-86.811695298847496</v>
      </c>
      <c r="I59" s="48">
        <v>-285.683748252925</v>
      </c>
      <c r="J59" s="48">
        <v>0</v>
      </c>
      <c r="K59" s="48">
        <v>-71.674711847604399</v>
      </c>
      <c r="L59" s="48">
        <v>-99.6867400879527</v>
      </c>
      <c r="M59" s="48">
        <v>-243.647897656109</v>
      </c>
      <c r="N59" s="48">
        <v>-44.873722261833002</v>
      </c>
      <c r="O59" s="48">
        <v>-36.856792971277997</v>
      </c>
      <c r="P59" s="48">
        <v>-101.04112330624</v>
      </c>
      <c r="Q59" s="48">
        <v>-60.852016732252899</v>
      </c>
      <c r="R59" s="48">
        <v>0</v>
      </c>
      <c r="S59" s="48">
        <v>0</v>
      </c>
      <c r="T59" s="48">
        <v>-133.127318346214</v>
      </c>
      <c r="U59" s="48">
        <v>0</v>
      </c>
      <c r="V59" s="48">
        <v>-390.39164489211601</v>
      </c>
      <c r="W59" s="48">
        <v>-43.287372803400402</v>
      </c>
      <c r="X59" s="48">
        <v>-127.72400158345</v>
      </c>
      <c r="Y59" s="48">
        <v>-146.72794229236399</v>
      </c>
      <c r="Z59" s="48">
        <v>-101.759999268898</v>
      </c>
      <c r="AA59" s="48">
        <v>-134.504298953042</v>
      </c>
      <c r="AB59" s="48">
        <v>-194.429713955257</v>
      </c>
      <c r="AC59" s="48">
        <v>-43.8124569623523</v>
      </c>
      <c r="AD59" s="48">
        <v>-29.485371203837499</v>
      </c>
      <c r="AE59" s="48">
        <v>-69.305416547556604</v>
      </c>
      <c r="AF59" s="48">
        <v>-98.7562447038394</v>
      </c>
      <c r="AG59" s="59">
        <f t="shared" si="1"/>
        <v>-2982.2434001731654</v>
      </c>
    </row>
    <row r="60" spans="1:33" x14ac:dyDescent="0.2">
      <c r="A60" s="56" t="s">
        <v>79</v>
      </c>
      <c r="B60" s="48">
        <v>-1.9911020211534001</v>
      </c>
      <c r="C60" s="48">
        <v>0</v>
      </c>
      <c r="D60" s="48">
        <v>-3.62162505214937</v>
      </c>
      <c r="E60" s="48">
        <v>0</v>
      </c>
      <c r="F60" s="48">
        <v>-2.0252196295045302</v>
      </c>
      <c r="G60" s="48">
        <v>-9.0165015165978701</v>
      </c>
      <c r="H60" s="48">
        <v>-3.26748003970259</v>
      </c>
      <c r="I60" s="48">
        <v>-7.32500269413576</v>
      </c>
      <c r="J60" s="48">
        <v>0</v>
      </c>
      <c r="K60" s="48">
        <v>-1.39468610329583</v>
      </c>
      <c r="L60" s="48">
        <v>-2.3980484138315599</v>
      </c>
      <c r="M60" s="48">
        <v>-10.5390932151554</v>
      </c>
      <c r="N60" s="48">
        <v>-1.5457195950034801</v>
      </c>
      <c r="O60" s="48">
        <v>-2.1941041976680902</v>
      </c>
      <c r="P60" s="48">
        <v>-2.7911925422905601</v>
      </c>
      <c r="Q60" s="48">
        <v>-2.8488264442476399</v>
      </c>
      <c r="R60" s="48">
        <v>0</v>
      </c>
      <c r="S60" s="48">
        <v>0</v>
      </c>
      <c r="T60" s="48">
        <v>-4.8811038367428496</v>
      </c>
      <c r="U60" s="48">
        <v>0</v>
      </c>
      <c r="V60" s="48">
        <v>-17.243684663586301</v>
      </c>
      <c r="W60" s="48">
        <v>-1.7531222307299199</v>
      </c>
      <c r="X60" s="48">
        <v>-5.04493740512366</v>
      </c>
      <c r="Y60" s="48">
        <v>-4.6695679511762798</v>
      </c>
      <c r="Z60" s="48">
        <v>-1.7050546940715301</v>
      </c>
      <c r="AA60" s="48">
        <v>-6.3362621439696403</v>
      </c>
      <c r="AB60" s="48">
        <v>-7.5163281280879701</v>
      </c>
      <c r="AC60" s="48">
        <v>-2.3842120929827999</v>
      </c>
      <c r="AD60" s="48">
        <v>-0.93587275818545601</v>
      </c>
      <c r="AE60" s="48">
        <v>-2.5795645454404399</v>
      </c>
      <c r="AF60" s="48">
        <v>-3.1440246839403101</v>
      </c>
      <c r="AG60" s="59">
        <f t="shared" si="1"/>
        <v>-109.15233659877325</v>
      </c>
    </row>
    <row r="61" spans="1:33" x14ac:dyDescent="0.2">
      <c r="A61" s="56" t="s">
        <v>223</v>
      </c>
      <c r="B61" s="48">
        <v>-24.630313018590037</v>
      </c>
      <c r="C61" s="48">
        <v>0</v>
      </c>
      <c r="D61" s="48">
        <v>-67.749952406397199</v>
      </c>
      <c r="E61" s="48">
        <v>0</v>
      </c>
      <c r="F61" s="48">
        <v>-37.474769612089361</v>
      </c>
      <c r="G61" s="48">
        <v>-120.7378153710475</v>
      </c>
      <c r="H61" s="48">
        <v>-48.630226577744907</v>
      </c>
      <c r="I61" s="48">
        <v>-151.43033732807825</v>
      </c>
      <c r="J61" s="48">
        <v>0</v>
      </c>
      <c r="K61" s="48">
        <v>-39.814427376669627</v>
      </c>
      <c r="L61" s="48">
        <v>-56.352673841410734</v>
      </c>
      <c r="M61" s="48">
        <v>-147.62832419586678</v>
      </c>
      <c r="N61" s="48">
        <v>-25.649293289457585</v>
      </c>
      <c r="O61" s="48">
        <v>-23.665871999912532</v>
      </c>
      <c r="P61" s="48">
        <v>-55.032172603374981</v>
      </c>
      <c r="Q61" s="48">
        <v>-37.217073667281539</v>
      </c>
      <c r="R61" s="48">
        <v>0</v>
      </c>
      <c r="S61" s="48">
        <v>0</v>
      </c>
      <c r="T61" s="48">
        <v>-78.484853600176052</v>
      </c>
      <c r="U61" s="48">
        <v>0</v>
      </c>
      <c r="V61" s="48">
        <v>-235.41880306282053</v>
      </c>
      <c r="W61" s="48">
        <v>-25.284787223016803</v>
      </c>
      <c r="X61" s="48">
        <v>-73.630911342964581</v>
      </c>
      <c r="Y61" s="48">
        <v>-84.281533440932378</v>
      </c>
      <c r="Z61" s="48">
        <v>-57.195978483462831</v>
      </c>
      <c r="AA61" s="48">
        <v>-82.666796605616994</v>
      </c>
      <c r="AB61" s="48">
        <v>-114.20144526044781</v>
      </c>
      <c r="AC61" s="48">
        <v>-27.439355474563296</v>
      </c>
      <c r="AD61" s="48">
        <v>-17.399066496966068</v>
      </c>
      <c r="AE61" s="48">
        <v>-36.840869988403618</v>
      </c>
      <c r="AF61" s="48">
        <v>-54.5213153153516</v>
      </c>
      <c r="AG61" s="59">
        <f>SUM(B61:AF61)</f>
        <v>-1723.3789675826436</v>
      </c>
    </row>
    <row r="62" spans="1:33" x14ac:dyDescent="0.2">
      <c r="A62" s="56" t="s">
        <v>122</v>
      </c>
      <c r="B62" s="48">
        <v>0</v>
      </c>
      <c r="C62" s="48">
        <v>0</v>
      </c>
      <c r="D62" s="48">
        <v>0</v>
      </c>
      <c r="E62" s="48">
        <v>0</v>
      </c>
      <c r="F62" s="48">
        <v>0</v>
      </c>
      <c r="G62" s="48">
        <v>0</v>
      </c>
      <c r="H62" s="48">
        <v>0</v>
      </c>
      <c r="I62" s="48">
        <v>0</v>
      </c>
      <c r="J62" s="48">
        <v>0</v>
      </c>
      <c r="K62" s="48"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0</v>
      </c>
      <c r="S62" s="48">
        <v>0</v>
      </c>
      <c r="T62" s="48">
        <v>0</v>
      </c>
      <c r="U62" s="48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8">
        <v>0</v>
      </c>
      <c r="AD62" s="48">
        <v>0</v>
      </c>
      <c r="AE62" s="48">
        <v>0</v>
      </c>
      <c r="AF62" s="48">
        <v>0</v>
      </c>
      <c r="AG62" s="59">
        <f t="shared" si="1"/>
        <v>0</v>
      </c>
    </row>
    <row r="63" spans="1:33" x14ac:dyDescent="0.2">
      <c r="A63" s="56" t="s">
        <v>123</v>
      </c>
      <c r="B63" s="48">
        <v>0</v>
      </c>
      <c r="C63" s="48">
        <v>0</v>
      </c>
      <c r="D63" s="48">
        <v>0</v>
      </c>
      <c r="E63" s="48">
        <v>0</v>
      </c>
      <c r="F63" s="48">
        <v>0</v>
      </c>
      <c r="G63" s="48">
        <v>0</v>
      </c>
      <c r="H63" s="48">
        <v>0</v>
      </c>
      <c r="I63" s="48">
        <v>0</v>
      </c>
      <c r="J63" s="48">
        <v>0</v>
      </c>
      <c r="K63" s="48">
        <v>0</v>
      </c>
      <c r="L63" s="48">
        <v>0</v>
      </c>
      <c r="M63" s="48">
        <v>0</v>
      </c>
      <c r="N63" s="48">
        <v>0</v>
      </c>
      <c r="O63" s="48">
        <v>0</v>
      </c>
      <c r="P63" s="48">
        <v>0</v>
      </c>
      <c r="Q63" s="48">
        <v>0</v>
      </c>
      <c r="R63" s="48">
        <v>0</v>
      </c>
      <c r="S63" s="48">
        <v>0</v>
      </c>
      <c r="T63" s="48">
        <v>0</v>
      </c>
      <c r="U63" s="48">
        <v>0</v>
      </c>
      <c r="V63" s="48">
        <v>-13.603282928694201</v>
      </c>
      <c r="W63" s="48">
        <v>0</v>
      </c>
      <c r="X63" s="48">
        <v>0</v>
      </c>
      <c r="Y63" s="48">
        <v>0</v>
      </c>
      <c r="Z63" s="48">
        <v>0</v>
      </c>
      <c r="AA63" s="48">
        <v>0</v>
      </c>
      <c r="AB63" s="48">
        <v>-8.5759784892395707</v>
      </c>
      <c r="AC63" s="48">
        <v>0</v>
      </c>
      <c r="AD63" s="48">
        <v>0</v>
      </c>
      <c r="AE63" s="48">
        <v>0</v>
      </c>
      <c r="AF63" s="48">
        <v>0</v>
      </c>
      <c r="AG63" s="59">
        <f t="shared" si="1"/>
        <v>-22.179261417933773</v>
      </c>
    </row>
    <row r="64" spans="1:33" x14ac:dyDescent="0.2">
      <c r="A64" s="56" t="s">
        <v>124</v>
      </c>
      <c r="B64" s="48">
        <v>-51.072240423661697</v>
      </c>
      <c r="C64" s="48">
        <v>0</v>
      </c>
      <c r="D64" s="48">
        <v>-265.24302433985702</v>
      </c>
      <c r="E64" s="48">
        <v>0</v>
      </c>
      <c r="F64" s="48">
        <v>-152.72640723099201</v>
      </c>
      <c r="G64" s="48">
        <v>-407.06233911370498</v>
      </c>
      <c r="H64" s="48">
        <v>-103.382859212444</v>
      </c>
      <c r="I64" s="48">
        <v>-482.93872031278403</v>
      </c>
      <c r="J64" s="48">
        <v>0</v>
      </c>
      <c r="K64" s="48">
        <v>-131.05208825081399</v>
      </c>
      <c r="L64" s="48">
        <v>-252.72106157106299</v>
      </c>
      <c r="M64" s="48">
        <v>-552.05337788418797</v>
      </c>
      <c r="N64" s="48">
        <v>-86.701810918516699</v>
      </c>
      <c r="O64" s="48">
        <v>-92.048277849124901</v>
      </c>
      <c r="P64" s="48">
        <v>-173.65568799321301</v>
      </c>
      <c r="Q64" s="48">
        <v>-128.336855103435</v>
      </c>
      <c r="R64" s="48">
        <v>0</v>
      </c>
      <c r="S64" s="48">
        <v>0</v>
      </c>
      <c r="T64" s="48">
        <v>-251.38428396990901</v>
      </c>
      <c r="U64" s="48">
        <v>0</v>
      </c>
      <c r="V64" s="48">
        <v>-739.58234085148104</v>
      </c>
      <c r="W64" s="48">
        <v>-76.342073197737307</v>
      </c>
      <c r="X64" s="48">
        <v>-224.35266324340699</v>
      </c>
      <c r="Y64" s="48">
        <v>-279.77834265475502</v>
      </c>
      <c r="Z64" s="48">
        <v>-169.752102581912</v>
      </c>
      <c r="AA64" s="48">
        <v>-264.63595679683999</v>
      </c>
      <c r="AB64" s="48">
        <v>-354.87611715458797</v>
      </c>
      <c r="AC64" s="48">
        <v>-88.258633616789396</v>
      </c>
      <c r="AD64" s="48">
        <v>-60.886958364281902</v>
      </c>
      <c r="AE64" s="48">
        <v>-160.10584294596401</v>
      </c>
      <c r="AF64" s="48">
        <v>-188.17375589614801</v>
      </c>
      <c r="AG64" s="59">
        <f t="shared" si="1"/>
        <v>-5737.1238214776122</v>
      </c>
    </row>
    <row r="65" spans="1:33" x14ac:dyDescent="0.2">
      <c r="A65" s="56" t="s">
        <v>213</v>
      </c>
      <c r="B65" s="48">
        <v>0</v>
      </c>
      <c r="C65" s="48">
        <v>0</v>
      </c>
      <c r="D65" s="48">
        <v>0</v>
      </c>
      <c r="E65" s="48">
        <v>0</v>
      </c>
      <c r="F65" s="48">
        <v>0</v>
      </c>
      <c r="G65" s="48">
        <v>0</v>
      </c>
      <c r="H65" s="48">
        <v>0</v>
      </c>
      <c r="I65" s="48"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-2.1260914291583202</v>
      </c>
      <c r="R65" s="48">
        <v>0</v>
      </c>
      <c r="S65" s="48">
        <v>0</v>
      </c>
      <c r="T65" s="48">
        <v>0</v>
      </c>
      <c r="U65" s="48">
        <v>0</v>
      </c>
      <c r="V65" s="48">
        <v>-8.3900481643723293</v>
      </c>
      <c r="W65" s="48">
        <v>0</v>
      </c>
      <c r="X65" s="48">
        <v>0</v>
      </c>
      <c r="Y65" s="48">
        <v>-0.19932992815741901</v>
      </c>
      <c r="Z65" s="48">
        <v>0</v>
      </c>
      <c r="AA65" s="48">
        <v>0</v>
      </c>
      <c r="AB65" s="48">
        <v>0</v>
      </c>
      <c r="AC65" s="48">
        <v>0</v>
      </c>
      <c r="AD65" s="48">
        <v>0</v>
      </c>
      <c r="AE65" s="48">
        <v>0</v>
      </c>
      <c r="AF65" s="48">
        <v>0</v>
      </c>
      <c r="AG65" s="59">
        <f t="shared" ref="AG65:AG96" si="2">SUM(B65:AF65)</f>
        <v>-10.715469521688068</v>
      </c>
    </row>
    <row r="66" spans="1:33" x14ac:dyDescent="0.2">
      <c r="A66" s="56" t="s">
        <v>214</v>
      </c>
      <c r="B66" s="48">
        <v>-2.5038151968246201</v>
      </c>
      <c r="C66" s="48">
        <v>0</v>
      </c>
      <c r="D66" s="48">
        <v>0</v>
      </c>
      <c r="E66" s="48">
        <v>0</v>
      </c>
      <c r="F66" s="48">
        <v>0</v>
      </c>
      <c r="G66" s="48">
        <v>0</v>
      </c>
      <c r="H66" s="48">
        <v>0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-4.8651977783943297</v>
      </c>
      <c r="R66" s="48">
        <v>0</v>
      </c>
      <c r="S66" s="48">
        <v>0</v>
      </c>
      <c r="T66" s="48">
        <v>0</v>
      </c>
      <c r="U66" s="48">
        <v>0</v>
      </c>
      <c r="V66" s="48">
        <v>-22.270197265242601</v>
      </c>
      <c r="W66" s="48">
        <v>0</v>
      </c>
      <c r="X66" s="48">
        <v>0</v>
      </c>
      <c r="Y66" s="48">
        <v>-8.8402829040458499</v>
      </c>
      <c r="Z66" s="48">
        <v>0</v>
      </c>
      <c r="AA66" s="48">
        <v>0</v>
      </c>
      <c r="AB66" s="48">
        <v>0</v>
      </c>
      <c r="AC66" s="48">
        <v>0</v>
      </c>
      <c r="AD66" s="48">
        <v>0</v>
      </c>
      <c r="AE66" s="48">
        <v>0</v>
      </c>
      <c r="AF66" s="48">
        <v>0</v>
      </c>
      <c r="AG66" s="59">
        <f t="shared" si="2"/>
        <v>-38.479493144507401</v>
      </c>
    </row>
    <row r="67" spans="1:33" x14ac:dyDescent="0.2">
      <c r="A67" s="56" t="s">
        <v>80</v>
      </c>
      <c r="B67" s="48">
        <v>-112.703061452687</v>
      </c>
      <c r="C67" s="48">
        <v>0</v>
      </c>
      <c r="D67" s="48">
        <v>-273.24594777488801</v>
      </c>
      <c r="E67" s="48">
        <v>0</v>
      </c>
      <c r="F67" s="48">
        <v>-159.149185876014</v>
      </c>
      <c r="G67" s="48">
        <v>-563.59699903426701</v>
      </c>
      <c r="H67" s="48">
        <v>-193.41165962245</v>
      </c>
      <c r="I67" s="48">
        <v>-665.98070175823602</v>
      </c>
      <c r="J67" s="48">
        <v>0</v>
      </c>
      <c r="K67" s="48">
        <v>-166.26197601325401</v>
      </c>
      <c r="L67" s="48">
        <v>-230.74932199398299</v>
      </c>
      <c r="M67" s="48">
        <v>-674.80555333291704</v>
      </c>
      <c r="N67" s="48">
        <v>-107.412303288445</v>
      </c>
      <c r="O67" s="48">
        <v>-109.505562521275</v>
      </c>
      <c r="P67" s="48">
        <v>-237.52033186016899</v>
      </c>
      <c r="Q67" s="48">
        <v>-162.757695000284</v>
      </c>
      <c r="R67" s="48">
        <v>0</v>
      </c>
      <c r="S67" s="48">
        <v>0</v>
      </c>
      <c r="T67" s="48">
        <v>-334.12721213858498</v>
      </c>
      <c r="U67" s="48">
        <v>0</v>
      </c>
      <c r="V67" s="48">
        <v>-1038.6101131615901</v>
      </c>
      <c r="W67" s="48">
        <v>-113.268015961171</v>
      </c>
      <c r="X67" s="48">
        <v>-312.85703333228003</v>
      </c>
      <c r="Y67" s="48">
        <v>-366.86299452447201</v>
      </c>
      <c r="Z67" s="48">
        <v>-248.54852827083599</v>
      </c>
      <c r="AA67" s="48">
        <v>-379.674645246007</v>
      </c>
      <c r="AB67" s="48">
        <v>-505.69233153876701</v>
      </c>
      <c r="AC67" s="48">
        <v>-122.878191814914</v>
      </c>
      <c r="AD67" s="48">
        <v>-74.916363291164004</v>
      </c>
      <c r="AE67" s="48">
        <v>-165.72536334842201</v>
      </c>
      <c r="AF67" s="48">
        <v>-227.06376228987</v>
      </c>
      <c r="AG67" s="59">
        <f t="shared" si="2"/>
        <v>-7547.324854446947</v>
      </c>
    </row>
    <row r="68" spans="1:33" x14ac:dyDescent="0.2">
      <c r="A68" s="56" t="s">
        <v>81</v>
      </c>
      <c r="B68" s="48">
        <v>-0.26882922512591101</v>
      </c>
      <c r="C68" s="48">
        <v>0</v>
      </c>
      <c r="D68" s="48">
        <v>-0.81092588327745996</v>
      </c>
      <c r="E68" s="48">
        <v>0</v>
      </c>
      <c r="F68" s="48">
        <v>-0.47341411882422701</v>
      </c>
      <c r="G68" s="48">
        <v>-1.51081704449303</v>
      </c>
      <c r="H68" s="48">
        <v>-0.61404639944668005</v>
      </c>
      <c r="I68" s="48">
        <v>-1.8215252768191501</v>
      </c>
      <c r="J68" s="48">
        <v>0</v>
      </c>
      <c r="K68" s="48">
        <v>-0.40717270588661703</v>
      </c>
      <c r="L68" s="48">
        <v>-0.66075758627409997</v>
      </c>
      <c r="M68" s="48">
        <v>-1.5901981242858501</v>
      </c>
      <c r="N68" s="48">
        <v>-0.28861953849300398</v>
      </c>
      <c r="O68" s="48">
        <v>-0.23813490661755901</v>
      </c>
      <c r="P68" s="48">
        <v>-0.65900217399696703</v>
      </c>
      <c r="Q68" s="48">
        <v>-0.45968139659819401</v>
      </c>
      <c r="R68" s="48">
        <v>0</v>
      </c>
      <c r="S68" s="48">
        <v>0</v>
      </c>
      <c r="T68" s="48">
        <v>-0.928997764682709</v>
      </c>
      <c r="U68" s="48">
        <v>0</v>
      </c>
      <c r="V68" s="48">
        <v>-2.78414863104405</v>
      </c>
      <c r="W68" s="48">
        <v>-0.278054881705803</v>
      </c>
      <c r="X68" s="48">
        <v>-0.86378325800270195</v>
      </c>
      <c r="Y68" s="48">
        <v>-0.94679498642593696</v>
      </c>
      <c r="Z68" s="48">
        <v>-0.60484532565629001</v>
      </c>
      <c r="AA68" s="48">
        <v>-0.89014348356403805</v>
      </c>
      <c r="AB68" s="48">
        <v>-1.25600745884625</v>
      </c>
      <c r="AC68" s="48">
        <v>-0.28244319077066599</v>
      </c>
      <c r="AD68" s="48">
        <v>-0.185034880843126</v>
      </c>
      <c r="AE68" s="48">
        <v>-0.47924561111869401</v>
      </c>
      <c r="AF68" s="48">
        <v>-0.610705432220635</v>
      </c>
      <c r="AG68" s="59">
        <f t="shared" si="2"/>
        <v>-19.91332928501965</v>
      </c>
    </row>
    <row r="69" spans="1:33" x14ac:dyDescent="0.2">
      <c r="A69" s="56" t="s">
        <v>82</v>
      </c>
      <c r="B69" s="48">
        <v>-0.482927248378135</v>
      </c>
      <c r="C69" s="48">
        <v>0</v>
      </c>
      <c r="D69" s="48">
        <v>-1.7478789107158299</v>
      </c>
      <c r="E69" s="48">
        <v>0</v>
      </c>
      <c r="F69" s="48">
        <v>-2.9658153578666</v>
      </c>
      <c r="G69" s="48">
        <v>-26.2123066373487</v>
      </c>
      <c r="H69" s="48">
        <v>-44.524790529283599</v>
      </c>
      <c r="I69" s="48">
        <v>-23.7294595612241</v>
      </c>
      <c r="J69" s="48">
        <v>0</v>
      </c>
      <c r="K69" s="48">
        <v>-3.0734188546932399</v>
      </c>
      <c r="L69" s="48">
        <v>-2.0440325004429698</v>
      </c>
      <c r="M69" s="48">
        <v>-56.082317544852401</v>
      </c>
      <c r="N69" s="48">
        <v>-16.375861936150901</v>
      </c>
      <c r="O69" s="48">
        <v>-9.4218414866513598</v>
      </c>
      <c r="P69" s="48">
        <v>-5.7562400580757602</v>
      </c>
      <c r="Q69" s="48">
        <v>-2.6155594733890299</v>
      </c>
      <c r="R69" s="48">
        <v>0</v>
      </c>
      <c r="S69" s="48">
        <v>0</v>
      </c>
      <c r="T69" s="48">
        <v>-6.1421466578510504</v>
      </c>
      <c r="U69" s="48">
        <v>0</v>
      </c>
      <c r="V69" s="48">
        <v>-60.905832008489497</v>
      </c>
      <c r="W69" s="48">
        <v>-7.1059241684546004</v>
      </c>
      <c r="X69" s="48">
        <v>-4.6246012108210097</v>
      </c>
      <c r="Y69" s="48">
        <v>-5.5837215343334696</v>
      </c>
      <c r="Z69" s="48">
        <v>-4.0873857279256702</v>
      </c>
      <c r="AA69" s="48">
        <v>-4.2603241546032198</v>
      </c>
      <c r="AB69" s="48">
        <v>-7.5868155358402598</v>
      </c>
      <c r="AC69" s="48">
        <v>-8.6789990782251696</v>
      </c>
      <c r="AD69" s="48">
        <v>-7.0726196643619001</v>
      </c>
      <c r="AE69" s="48">
        <v>-0.94828451770981004</v>
      </c>
      <c r="AF69" s="48">
        <v>-3.0943229075914398</v>
      </c>
      <c r="AG69" s="59">
        <f t="shared" si="2"/>
        <v>-315.1234272652797</v>
      </c>
    </row>
    <row r="70" spans="1:33" x14ac:dyDescent="0.2">
      <c r="A70" s="56" t="s">
        <v>125</v>
      </c>
      <c r="B70" s="48">
        <v>-0.99440457869032195</v>
      </c>
      <c r="C70" s="48">
        <v>0</v>
      </c>
      <c r="D70" s="48">
        <v>-4.0623895127341996</v>
      </c>
      <c r="E70" s="48">
        <v>0</v>
      </c>
      <c r="F70" s="48">
        <v>-3.2047935061657302</v>
      </c>
      <c r="G70" s="48">
        <v>-12.271434909553101</v>
      </c>
      <c r="H70" s="48">
        <v>-5.5742849259940197</v>
      </c>
      <c r="I70" s="48">
        <v>-10.671961689687601</v>
      </c>
      <c r="J70" s="48">
        <v>0</v>
      </c>
      <c r="K70" s="48">
        <v>-1.76954309918812</v>
      </c>
      <c r="L70" s="48">
        <v>-5.02215809184879</v>
      </c>
      <c r="M70" s="48">
        <v>-7.9506957197137798</v>
      </c>
      <c r="N70" s="48">
        <v>-2.2587229937423698</v>
      </c>
      <c r="O70" s="48">
        <v>-1.21853260104217</v>
      </c>
      <c r="P70" s="48">
        <v>-4.3344743432305002</v>
      </c>
      <c r="Q70" s="48">
        <v>-1.57502669412552</v>
      </c>
      <c r="R70" s="48">
        <v>0</v>
      </c>
      <c r="S70" s="48">
        <v>0</v>
      </c>
      <c r="T70" s="48">
        <v>-3.1789298261544698</v>
      </c>
      <c r="U70" s="48">
        <v>0</v>
      </c>
      <c r="V70" s="48">
        <v>-10.2438422623934</v>
      </c>
      <c r="W70" s="48">
        <v>-1.1582927791600299</v>
      </c>
      <c r="X70" s="48">
        <v>-5.0097191390349698</v>
      </c>
      <c r="Y70" s="48">
        <v>-4.6061422255851401</v>
      </c>
      <c r="Z70" s="48">
        <v>-3.2871848553804401</v>
      </c>
      <c r="AA70" s="48">
        <v>-7.5831278786278897</v>
      </c>
      <c r="AB70" s="48">
        <v>-6.7616962121788502</v>
      </c>
      <c r="AC70" s="48">
        <v>-1.35030089454963</v>
      </c>
      <c r="AD70" s="48">
        <v>-1.6937911390441001</v>
      </c>
      <c r="AE70" s="48">
        <v>-2.6898248942982699</v>
      </c>
      <c r="AF70" s="48">
        <v>-3.41860470462509</v>
      </c>
      <c r="AG70" s="59">
        <f t="shared" si="2"/>
        <v>-111.8898794767485</v>
      </c>
    </row>
    <row r="71" spans="1:33" x14ac:dyDescent="0.2">
      <c r="A71" s="56" t="s">
        <v>126</v>
      </c>
      <c r="B71" s="48">
        <v>-0.99440457869032195</v>
      </c>
      <c r="C71" s="48">
        <v>0</v>
      </c>
      <c r="D71" s="48">
        <v>-5.2201304188732696</v>
      </c>
      <c r="E71" s="48">
        <v>0</v>
      </c>
      <c r="F71" s="48">
        <v>-4.4121839435040204</v>
      </c>
      <c r="G71" s="48">
        <v>-11.5145156777774</v>
      </c>
      <c r="H71" s="48">
        <v>-6.5577041992529601</v>
      </c>
      <c r="I71" s="48">
        <v>-12.2368651614557</v>
      </c>
      <c r="J71" s="48">
        <v>0</v>
      </c>
      <c r="K71" s="48">
        <v>-3.5390861983762498</v>
      </c>
      <c r="L71" s="48">
        <v>-4.4044940342702503</v>
      </c>
      <c r="M71" s="48">
        <v>-8.9671515058836793</v>
      </c>
      <c r="N71" s="48">
        <v>-1.45845880457772</v>
      </c>
      <c r="O71" s="48">
        <v>-1.21853260104217</v>
      </c>
      <c r="P71" s="48">
        <v>-2.5028653429136201</v>
      </c>
      <c r="Q71" s="48">
        <v>-1.57502669412552</v>
      </c>
      <c r="R71" s="48">
        <v>0</v>
      </c>
      <c r="S71" s="48">
        <v>0</v>
      </c>
      <c r="T71" s="48">
        <v>-3.1789298261544698</v>
      </c>
      <c r="U71" s="48">
        <v>0</v>
      </c>
      <c r="V71" s="48">
        <v>-13.0129322063838</v>
      </c>
      <c r="W71" s="48">
        <v>-0.52411925668307302</v>
      </c>
      <c r="X71" s="48">
        <v>-3.32587143240892</v>
      </c>
      <c r="Y71" s="48">
        <v>-2.2841850474013499</v>
      </c>
      <c r="Z71" s="48">
        <v>-4.1867221818305103</v>
      </c>
      <c r="AA71" s="48">
        <v>-4.1055876918137697</v>
      </c>
      <c r="AB71" s="48">
        <v>-10.0195489283575</v>
      </c>
      <c r="AC71" s="48">
        <v>-2.7006017890992702</v>
      </c>
      <c r="AD71" s="48">
        <v>-0.84689556952205003</v>
      </c>
      <c r="AE71" s="48">
        <v>-2.6898248942982699</v>
      </c>
      <c r="AF71" s="48">
        <v>0</v>
      </c>
      <c r="AG71" s="59">
        <f t="shared" si="2"/>
        <v>-111.47663798469584</v>
      </c>
    </row>
    <row r="72" spans="1:33" x14ac:dyDescent="0.2">
      <c r="A72" s="56" t="s">
        <v>127</v>
      </c>
      <c r="B72" s="48">
        <v>0</v>
      </c>
      <c r="C72" s="48">
        <v>0</v>
      </c>
      <c r="D72" s="48">
        <v>-4.0623895127341996</v>
      </c>
      <c r="E72" s="48">
        <v>0</v>
      </c>
      <c r="F72" s="48">
        <v>-2.2060919717520102</v>
      </c>
      <c r="G72" s="48">
        <v>-6.1357174547765796</v>
      </c>
      <c r="H72" s="48">
        <v>-3.2788520996264801</v>
      </c>
      <c r="I72" s="48">
        <v>-6.1184325807278697</v>
      </c>
      <c r="J72" s="48">
        <v>0</v>
      </c>
      <c r="K72" s="48">
        <v>-1.76954309918812</v>
      </c>
      <c r="L72" s="48">
        <v>-3.6945170325360102</v>
      </c>
      <c r="M72" s="48">
        <v>-2.3082715612981102</v>
      </c>
      <c r="N72" s="48">
        <v>-1.45845880457772</v>
      </c>
      <c r="O72" s="48">
        <v>0</v>
      </c>
      <c r="P72" s="48">
        <v>-2.5028653429136201</v>
      </c>
      <c r="Q72" s="48">
        <v>-1.6217325927981101</v>
      </c>
      <c r="R72" s="48">
        <v>0</v>
      </c>
      <c r="S72" s="48">
        <v>0</v>
      </c>
      <c r="T72" s="48">
        <v>-1.02791233068614</v>
      </c>
      <c r="U72" s="48">
        <v>0</v>
      </c>
      <c r="V72" s="48">
        <v>-7.8241603364390704</v>
      </c>
      <c r="W72" s="48">
        <v>-0.52411925668307302</v>
      </c>
      <c r="X72" s="48">
        <v>-1.29034301639974</v>
      </c>
      <c r="Y72" s="48">
        <v>-4.6061422255851401</v>
      </c>
      <c r="Z72" s="48">
        <v>-6.5961936033044903</v>
      </c>
      <c r="AA72" s="48">
        <v>-4.14425728341672</v>
      </c>
      <c r="AB72" s="48">
        <v>-5.0606122839910803</v>
      </c>
      <c r="AC72" s="48">
        <v>-1.35030089454963</v>
      </c>
      <c r="AD72" s="48">
        <v>-0.30365479282420998</v>
      </c>
      <c r="AE72" s="48">
        <v>-2.6898248942982699</v>
      </c>
      <c r="AF72" s="48">
        <v>0</v>
      </c>
      <c r="AG72" s="59">
        <f t="shared" si="2"/>
        <v>-70.574392971106391</v>
      </c>
    </row>
    <row r="73" spans="1:33" x14ac:dyDescent="0.2">
      <c r="A73" s="56" t="s">
        <v>128</v>
      </c>
      <c r="B73" s="48">
        <v>-26.054268437301001</v>
      </c>
      <c r="C73" s="48">
        <v>0</v>
      </c>
      <c r="D73" s="48">
        <v>-97.497348305620804</v>
      </c>
      <c r="E73" s="48">
        <v>0</v>
      </c>
      <c r="F73" s="48">
        <v>-52.946207322048203</v>
      </c>
      <c r="G73" s="48">
        <v>-147.257218914638</v>
      </c>
      <c r="H73" s="48">
        <v>-78.692450391035507</v>
      </c>
      <c r="I73" s="48">
        <v>-146.84238193746901</v>
      </c>
      <c r="J73" s="48">
        <v>0</v>
      </c>
      <c r="K73" s="48">
        <v>-42.469034380514998</v>
      </c>
      <c r="L73" s="48">
        <v>-88.668408780864397</v>
      </c>
      <c r="M73" s="48">
        <v>-190.81669727312999</v>
      </c>
      <c r="N73" s="48">
        <v>-35.0030113098654</v>
      </c>
      <c r="O73" s="48">
        <v>-29.244782425012001</v>
      </c>
      <c r="P73" s="48">
        <v>-60.068768229926903</v>
      </c>
      <c r="Q73" s="48">
        <v>-38.921582227154602</v>
      </c>
      <c r="R73" s="48">
        <v>0</v>
      </c>
      <c r="S73" s="48">
        <v>0</v>
      </c>
      <c r="T73" s="48">
        <v>-78.478963990709403</v>
      </c>
      <c r="U73" s="48">
        <v>0</v>
      </c>
      <c r="V73" s="48">
        <v>-245.852214297443</v>
      </c>
      <c r="W73" s="48">
        <v>-27.799026699840901</v>
      </c>
      <c r="X73" s="48">
        <v>-89.265026943245601</v>
      </c>
      <c r="Y73" s="48">
        <v>-101.491849213194</v>
      </c>
      <c r="Z73" s="48">
        <v>-68.724841823350999</v>
      </c>
      <c r="AA73" s="48">
        <v>-99.4621748020014</v>
      </c>
      <c r="AB73" s="48">
        <v>-121.454694815786</v>
      </c>
      <c r="AC73" s="48">
        <v>-32.4072214691912</v>
      </c>
      <c r="AD73" s="48">
        <v>-20.325493668529202</v>
      </c>
      <c r="AE73" s="48">
        <v>-64.555797463158598</v>
      </c>
      <c r="AF73" s="48">
        <v>-82.046512911002097</v>
      </c>
      <c r="AG73" s="59">
        <f t="shared" si="2"/>
        <v>-2066.3459780320331</v>
      </c>
    </row>
    <row r="74" spans="1:33" x14ac:dyDescent="0.2">
      <c r="A74" s="56" t="s">
        <v>129</v>
      </c>
      <c r="B74" s="48">
        <v>-12.1973233674951</v>
      </c>
      <c r="C74" s="48">
        <v>0</v>
      </c>
      <c r="D74" s="48">
        <v>-15.2150982449223</v>
      </c>
      <c r="E74" s="48">
        <v>0</v>
      </c>
      <c r="F74" s="48">
        <v>-2.9200614787977099</v>
      </c>
      <c r="G74" s="48">
        <v>-38.8984788459885</v>
      </c>
      <c r="H74" s="48">
        <v>-28.692882547772601</v>
      </c>
      <c r="I74" s="48">
        <v>-49.269223267856603</v>
      </c>
      <c r="J74" s="48">
        <v>0</v>
      </c>
      <c r="K74" s="48">
        <v>-4.4553964841493698</v>
      </c>
      <c r="L74" s="48">
        <v>-16.335222090810799</v>
      </c>
      <c r="M74" s="48">
        <v>-56.907549215907103</v>
      </c>
      <c r="N74" s="48">
        <v>-10.726659054867399</v>
      </c>
      <c r="O74" s="48">
        <v>-11.3036243797872</v>
      </c>
      <c r="P74" s="48">
        <v>-26.7698551316657</v>
      </c>
      <c r="Q74" s="48">
        <v>-16.849935305291702</v>
      </c>
      <c r="R74" s="48">
        <v>0</v>
      </c>
      <c r="S74" s="48">
        <v>0</v>
      </c>
      <c r="T74" s="48">
        <v>-19.076241928393099</v>
      </c>
      <c r="U74" s="48">
        <v>0</v>
      </c>
      <c r="V74" s="48">
        <v>-58.9718954371207</v>
      </c>
      <c r="W74" s="48">
        <v>-9.9286203292558302</v>
      </c>
      <c r="X74" s="48">
        <v>-30.285015155652399</v>
      </c>
      <c r="Y74" s="48">
        <v>-36.3265861638206</v>
      </c>
      <c r="Z74" s="48">
        <v>-14.3562303127296</v>
      </c>
      <c r="AA74" s="48">
        <v>-26.298393878607602</v>
      </c>
      <c r="AB74" s="48">
        <v>-20.437305396424701</v>
      </c>
      <c r="AC74" s="48">
        <v>-12.0313297144526</v>
      </c>
      <c r="AD74" s="48">
        <v>-5.5625079651936797</v>
      </c>
      <c r="AE74" s="48">
        <v>-29.484156859116201</v>
      </c>
      <c r="AF74" s="48">
        <v>-23.801801515984899</v>
      </c>
      <c r="AG74" s="59">
        <f t="shared" si="2"/>
        <v>-577.10139407206395</v>
      </c>
    </row>
    <row r="75" spans="1:33" x14ac:dyDescent="0.2">
      <c r="A75" s="56" t="s">
        <v>130</v>
      </c>
      <c r="B75" s="48">
        <v>-1.8649874021391699</v>
      </c>
      <c r="C75" s="48">
        <v>0</v>
      </c>
      <c r="D75" s="48">
        <v>-6.8402650971299597</v>
      </c>
      <c r="E75" s="48">
        <v>0</v>
      </c>
      <c r="F75" s="48">
        <v>-2.6517348077363798</v>
      </c>
      <c r="G75" s="48">
        <v>-10.6340038501161</v>
      </c>
      <c r="H75" s="48">
        <v>-7.6575539425745403</v>
      </c>
      <c r="I75" s="48">
        <v>-15.8865676458124</v>
      </c>
      <c r="J75" s="48">
        <v>0</v>
      </c>
      <c r="K75" s="48">
        <v>-4.5203642910959898</v>
      </c>
      <c r="L75" s="48">
        <v>-2.8510752536299901</v>
      </c>
      <c r="M75" s="48">
        <v>-3.3498498960166598</v>
      </c>
      <c r="N75" s="48">
        <v>-1.39172429682961</v>
      </c>
      <c r="O75" s="48">
        <v>-1.7585725354833399</v>
      </c>
      <c r="P75" s="48">
        <v>-5.9110523754353297</v>
      </c>
      <c r="Q75" s="48">
        <v>0</v>
      </c>
      <c r="R75" s="48">
        <v>0</v>
      </c>
      <c r="S75" s="48">
        <v>0</v>
      </c>
      <c r="T75" s="48">
        <v>-2.72584632672101</v>
      </c>
      <c r="U75" s="48">
        <v>0</v>
      </c>
      <c r="V75" s="48">
        <v>-12.577616811009699</v>
      </c>
      <c r="W75" s="48">
        <v>-1.7014717162953801</v>
      </c>
      <c r="X75" s="48">
        <v>-1.42073096765111</v>
      </c>
      <c r="Y75" s="48">
        <v>-3.01454185550707</v>
      </c>
      <c r="Z75" s="48">
        <v>-2.6074600492167499</v>
      </c>
      <c r="AA75" s="48">
        <v>-6.9276333738562998E-2</v>
      </c>
      <c r="AB75" s="48">
        <v>-6.4210951943383998</v>
      </c>
      <c r="AC75" s="48">
        <v>0</v>
      </c>
      <c r="AD75" s="48">
        <v>-1.3305150554328</v>
      </c>
      <c r="AE75" s="48">
        <v>0</v>
      </c>
      <c r="AF75" s="48">
        <v>-1.76327078648378</v>
      </c>
      <c r="AG75" s="59">
        <f t="shared" si="2"/>
        <v>-98.949576490394037</v>
      </c>
    </row>
    <row r="76" spans="1:33" x14ac:dyDescent="0.2">
      <c r="A76" s="56" t="s">
        <v>131</v>
      </c>
      <c r="B76" s="48">
        <v>0</v>
      </c>
      <c r="C76" s="48">
        <v>0</v>
      </c>
      <c r="D76" s="48">
        <v>-0.57038665910160202</v>
      </c>
      <c r="E76" s="48">
        <v>0</v>
      </c>
      <c r="F76" s="48">
        <v>-0.27906471607558703</v>
      </c>
      <c r="G76" s="48">
        <v>-0.81696713033101998</v>
      </c>
      <c r="H76" s="48">
        <v>-0.42083771837954698</v>
      </c>
      <c r="I76" s="48">
        <v>-0.79225462000512903</v>
      </c>
      <c r="J76" s="48">
        <v>0</v>
      </c>
      <c r="K76" s="48">
        <v>-0.254214331172466</v>
      </c>
      <c r="L76" s="48">
        <v>-0.471603673433165</v>
      </c>
      <c r="M76" s="48">
        <v>-0.46608945208326202</v>
      </c>
      <c r="N76" s="48">
        <v>0</v>
      </c>
      <c r="O76" s="48">
        <v>0</v>
      </c>
      <c r="P76" s="48">
        <v>0</v>
      </c>
      <c r="Q76" s="48">
        <v>0</v>
      </c>
      <c r="R76" s="48">
        <v>0</v>
      </c>
      <c r="S76" s="48">
        <v>0</v>
      </c>
      <c r="T76" s="48">
        <v>0</v>
      </c>
      <c r="U76" s="48">
        <v>0</v>
      </c>
      <c r="V76" s="48">
        <v>0</v>
      </c>
      <c r="W76" s="48">
        <v>-8.0617449554269999E-2</v>
      </c>
      <c r="X76" s="48">
        <v>-0.36212353834373301</v>
      </c>
      <c r="Y76" s="48">
        <v>-0.44688605671486498</v>
      </c>
      <c r="Z76" s="48">
        <v>-0.29210279312290099</v>
      </c>
      <c r="AA76" s="48">
        <v>-0.38398558043164199</v>
      </c>
      <c r="AB76" s="48">
        <v>-0.493360255494391</v>
      </c>
      <c r="AC76" s="48">
        <v>-0.124753624496994</v>
      </c>
      <c r="AD76" s="48">
        <v>-9.1441465002505995E-2</v>
      </c>
      <c r="AE76" s="48">
        <v>-0.26453186136496099</v>
      </c>
      <c r="AF76" s="48">
        <v>-0.32912362729782502</v>
      </c>
      <c r="AG76" s="59">
        <f t="shared" si="2"/>
        <v>-6.9403445524058665</v>
      </c>
    </row>
    <row r="77" spans="1:33" x14ac:dyDescent="0.2">
      <c r="A77" s="56" t="s">
        <v>132</v>
      </c>
      <c r="B77" s="48">
        <v>0</v>
      </c>
      <c r="C77" s="48">
        <v>0</v>
      </c>
      <c r="D77" s="48">
        <v>0</v>
      </c>
      <c r="E77" s="48">
        <v>0</v>
      </c>
      <c r="F77" s="48">
        <v>0</v>
      </c>
      <c r="G77" s="48">
        <v>0</v>
      </c>
      <c r="H77" s="48">
        <v>0</v>
      </c>
      <c r="I77" s="48">
        <v>0</v>
      </c>
      <c r="J77" s="48">
        <v>0</v>
      </c>
      <c r="K77" s="48">
        <v>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>
        <v>0</v>
      </c>
      <c r="T77" s="48">
        <v>0</v>
      </c>
      <c r="U77" s="48">
        <v>0</v>
      </c>
      <c r="V77" s="48">
        <v>0</v>
      </c>
      <c r="W77" s="48">
        <v>0</v>
      </c>
      <c r="X77" s="48">
        <v>0</v>
      </c>
      <c r="Y77" s="48">
        <v>-63.378825666996001</v>
      </c>
      <c r="Z77" s="48">
        <v>-77.973443032726294</v>
      </c>
      <c r="AA77" s="48">
        <v>-112.994056355946</v>
      </c>
      <c r="AB77" s="48">
        <v>-137.83258941416801</v>
      </c>
      <c r="AC77" s="48">
        <v>-36.822472062373997</v>
      </c>
      <c r="AD77" s="48">
        <v>-0.96491014253522001</v>
      </c>
      <c r="AE77" s="48">
        <v>0</v>
      </c>
      <c r="AF77" s="48">
        <v>0</v>
      </c>
      <c r="AG77" s="59">
        <f t="shared" si="2"/>
        <v>-429.96629667474554</v>
      </c>
    </row>
    <row r="78" spans="1:33" x14ac:dyDescent="0.2">
      <c r="A78" s="56" t="s">
        <v>215</v>
      </c>
      <c r="B78" s="48">
        <v>0</v>
      </c>
      <c r="C78" s="48">
        <v>0</v>
      </c>
      <c r="D78" s="48">
        <v>0</v>
      </c>
      <c r="E78" s="48">
        <v>0</v>
      </c>
      <c r="F78" s="48">
        <v>0</v>
      </c>
      <c r="G78" s="48">
        <v>0</v>
      </c>
      <c r="H78" s="48">
        <v>0</v>
      </c>
      <c r="I78" s="48">
        <v>0</v>
      </c>
      <c r="J78" s="48">
        <v>0</v>
      </c>
      <c r="K78" s="48">
        <v>0</v>
      </c>
      <c r="L78" s="48">
        <v>0</v>
      </c>
      <c r="M78" s="48">
        <v>0</v>
      </c>
      <c r="N78" s="48">
        <v>0</v>
      </c>
      <c r="O78" s="48">
        <v>0</v>
      </c>
      <c r="P78" s="48">
        <v>-2.68502537038697</v>
      </c>
      <c r="Q78" s="48">
        <v>0</v>
      </c>
      <c r="R78" s="48">
        <v>0</v>
      </c>
      <c r="S78" s="48">
        <v>0</v>
      </c>
      <c r="T78" s="48">
        <v>0</v>
      </c>
      <c r="U78" s="48">
        <v>0</v>
      </c>
      <c r="V78" s="48">
        <v>0</v>
      </c>
      <c r="W78" s="48">
        <v>0</v>
      </c>
      <c r="X78" s="48">
        <v>0</v>
      </c>
      <c r="Y78" s="48">
        <v>0</v>
      </c>
      <c r="Z78" s="48">
        <v>0</v>
      </c>
      <c r="AA78" s="48">
        <v>0</v>
      </c>
      <c r="AB78" s="48">
        <v>0</v>
      </c>
      <c r="AC78" s="48">
        <v>0</v>
      </c>
      <c r="AD78" s="48">
        <v>0</v>
      </c>
      <c r="AE78" s="48">
        <v>0</v>
      </c>
      <c r="AF78" s="48">
        <v>0</v>
      </c>
      <c r="AG78" s="59">
        <f t="shared" si="2"/>
        <v>-2.68502537038697</v>
      </c>
    </row>
    <row r="79" spans="1:33" x14ac:dyDescent="0.2">
      <c r="A79" s="56" t="s">
        <v>216</v>
      </c>
      <c r="B79" s="48">
        <v>0</v>
      </c>
      <c r="C79" s="48">
        <v>0</v>
      </c>
      <c r="D79" s="48">
        <v>-5.80929721319026</v>
      </c>
      <c r="E79" s="48">
        <v>0</v>
      </c>
      <c r="F79" s="48">
        <v>0</v>
      </c>
      <c r="G79" s="48">
        <v>-1.20650098759545</v>
      </c>
      <c r="H79" s="48">
        <v>-4.5908656527350802</v>
      </c>
      <c r="I79" s="48">
        <v>0</v>
      </c>
      <c r="J79" s="48">
        <v>0</v>
      </c>
      <c r="K79" s="48">
        <v>0</v>
      </c>
      <c r="L79" s="48">
        <v>0</v>
      </c>
      <c r="M79" s="48">
        <v>0</v>
      </c>
      <c r="N79" s="48">
        <v>0</v>
      </c>
      <c r="O79" s="48">
        <v>0</v>
      </c>
      <c r="P79" s="48">
        <v>0</v>
      </c>
      <c r="Q79" s="48">
        <v>0</v>
      </c>
      <c r="R79" s="48">
        <v>0</v>
      </c>
      <c r="S79" s="48">
        <v>0</v>
      </c>
      <c r="T79" s="48">
        <v>0</v>
      </c>
      <c r="U79" s="48">
        <v>0</v>
      </c>
      <c r="V79" s="48">
        <v>0</v>
      </c>
      <c r="W79" s="48">
        <v>0</v>
      </c>
      <c r="X79" s="48">
        <v>0</v>
      </c>
      <c r="Y79" s="48">
        <v>0</v>
      </c>
      <c r="Z79" s="48">
        <v>0</v>
      </c>
      <c r="AA79" s="48">
        <v>0</v>
      </c>
      <c r="AB79" s="48">
        <v>0</v>
      </c>
      <c r="AC79" s="48">
        <v>0</v>
      </c>
      <c r="AD79" s="48">
        <v>0</v>
      </c>
      <c r="AE79" s="48">
        <v>0</v>
      </c>
      <c r="AF79" s="48">
        <v>0</v>
      </c>
      <c r="AG79" s="59">
        <f t="shared" si="2"/>
        <v>-11.606663853520789</v>
      </c>
    </row>
    <row r="80" spans="1:33" x14ac:dyDescent="0.2">
      <c r="A80" s="56" t="s">
        <v>133</v>
      </c>
      <c r="B80" s="48">
        <v>-1.5910473259045099</v>
      </c>
      <c r="C80" s="48">
        <v>0</v>
      </c>
      <c r="D80" s="48">
        <v>-6.4998232203747204</v>
      </c>
      <c r="E80" s="48">
        <v>0</v>
      </c>
      <c r="F80" s="48">
        <v>-2.8053128924002402</v>
      </c>
      <c r="G80" s="48">
        <v>-9.8171479276425302</v>
      </c>
      <c r="H80" s="48">
        <v>-4.6561117954469999</v>
      </c>
      <c r="I80" s="48">
        <v>-9.7894921291646</v>
      </c>
      <c r="J80" s="48">
        <v>0</v>
      </c>
      <c r="K80" s="48">
        <v>-2.831268958701</v>
      </c>
      <c r="L80" s="48">
        <v>-1.1615696126392001</v>
      </c>
      <c r="M80" s="48">
        <v>-8.4752146332950709</v>
      </c>
      <c r="N80" s="48">
        <v>-1.8533755738255799</v>
      </c>
      <c r="O80" s="48">
        <v>-1.21853260104217</v>
      </c>
      <c r="P80" s="48">
        <v>-4.0045845486617901</v>
      </c>
      <c r="Q80" s="48">
        <v>-2.52017244920826</v>
      </c>
      <c r="R80" s="48">
        <v>0</v>
      </c>
      <c r="S80" s="48">
        <v>0</v>
      </c>
      <c r="T80" s="48">
        <v>-3.7956772245661501</v>
      </c>
      <c r="U80" s="48">
        <v>0</v>
      </c>
      <c r="V80" s="48">
        <v>-13.7920035962124</v>
      </c>
      <c r="W80" s="48">
        <v>-1.33790807980476</v>
      </c>
      <c r="X80" s="48">
        <v>-5.5038905564506999</v>
      </c>
      <c r="Y80" s="48">
        <v>-5.0589204356276101</v>
      </c>
      <c r="Z80" s="48">
        <v>-3.6742441900272702</v>
      </c>
      <c r="AA80" s="48">
        <v>-6.5689403069020402</v>
      </c>
      <c r="AB80" s="48">
        <v>-8.0154949219206095</v>
      </c>
      <c r="AC80" s="48">
        <v>-1.35030089454963</v>
      </c>
      <c r="AD80" s="48">
        <v>-1.3550329112352799</v>
      </c>
      <c r="AE80" s="48">
        <v>0</v>
      </c>
      <c r="AF80" s="48">
        <v>-3.41860470462509</v>
      </c>
      <c r="AG80" s="59">
        <f t="shared" si="2"/>
        <v>-111.09467149022821</v>
      </c>
    </row>
    <row r="81" spans="1:33" x14ac:dyDescent="0.2">
      <c r="A81" s="56" t="s">
        <v>134</v>
      </c>
      <c r="B81" s="48">
        <v>-4.3117621145686999E-2</v>
      </c>
      <c r="C81" s="48">
        <v>0</v>
      </c>
      <c r="D81" s="48">
        <v>-2.7523490914088001E-2</v>
      </c>
      <c r="E81" s="48">
        <v>0</v>
      </c>
      <c r="F81" s="48">
        <v>-8.4830247631930006E-3</v>
      </c>
      <c r="G81" s="48">
        <v>-0.11755004384672101</v>
      </c>
      <c r="H81" s="48">
        <v>0</v>
      </c>
      <c r="I81" s="48">
        <v>0</v>
      </c>
      <c r="J81" s="48">
        <v>0</v>
      </c>
      <c r="K81" s="48">
        <v>-3.4537482128700001E-4</v>
      </c>
      <c r="L81" s="48">
        <v>-8.2469934553999996E-5</v>
      </c>
      <c r="M81" s="48">
        <v>-0.11388853010488301</v>
      </c>
      <c r="N81" s="48">
        <v>0</v>
      </c>
      <c r="O81" s="48">
        <v>-2.3317154794514999E-2</v>
      </c>
      <c r="P81" s="48">
        <v>0</v>
      </c>
      <c r="Q81" s="48">
        <v>-6.2839718670245001E-2</v>
      </c>
      <c r="R81" s="48">
        <v>0</v>
      </c>
      <c r="S81" s="48">
        <v>0</v>
      </c>
      <c r="T81" s="48">
        <v>-9.8444798920446996E-2</v>
      </c>
      <c r="U81" s="48">
        <v>0</v>
      </c>
      <c r="V81" s="48">
        <v>-0.31493699214563398</v>
      </c>
      <c r="W81" s="48">
        <v>-1.3356034731698999E-2</v>
      </c>
      <c r="X81" s="48">
        <v>-2.5046998665752E-2</v>
      </c>
      <c r="Y81" s="48">
        <v>-7.8397679130703002E-2</v>
      </c>
      <c r="Z81" s="48">
        <v>-4.1205046666584998E-2</v>
      </c>
      <c r="AA81" s="48">
        <v>-0.107881809633567</v>
      </c>
      <c r="AB81" s="48">
        <v>-3.8802374228167E-2</v>
      </c>
      <c r="AC81" s="48">
        <v>-2.4281452311918E-2</v>
      </c>
      <c r="AD81" s="48">
        <v>-9.7608274469999999E-6</v>
      </c>
      <c r="AE81" s="48">
        <v>-5.2160416419999998E-6</v>
      </c>
      <c r="AF81" s="48">
        <v>-1.247875185449E-3</v>
      </c>
      <c r="AG81" s="59">
        <f t="shared" si="2"/>
        <v>-1.1407634674841827</v>
      </c>
    </row>
    <row r="82" spans="1:33" x14ac:dyDescent="0.2">
      <c r="A82" s="56" t="s">
        <v>83</v>
      </c>
      <c r="B82" s="48">
        <v>-5.7176296828783002E-2</v>
      </c>
      <c r="C82" s="48">
        <v>0</v>
      </c>
      <c r="D82" s="48">
        <v>-0.12987272531550201</v>
      </c>
      <c r="E82" s="48">
        <v>0</v>
      </c>
      <c r="F82" s="48">
        <v>-5.4529317358493E-2</v>
      </c>
      <c r="G82" s="48">
        <v>-0.25334971749739899</v>
      </c>
      <c r="H82" s="48">
        <v>-9.9474502492170006E-2</v>
      </c>
      <c r="I82" s="48">
        <v>-0.25569976930441701</v>
      </c>
      <c r="J82" s="48">
        <v>0</v>
      </c>
      <c r="K82" s="48">
        <v>-1.3629529870541999E-2</v>
      </c>
      <c r="L82" s="48">
        <v>-2.7063580102757001E-2</v>
      </c>
      <c r="M82" s="48">
        <v>-0.33213263302532098</v>
      </c>
      <c r="N82" s="48">
        <v>-5.2437368676596999E-2</v>
      </c>
      <c r="O82" s="48">
        <v>-6.9785668644488E-2</v>
      </c>
      <c r="P82" s="48">
        <v>-0.114625700033536</v>
      </c>
      <c r="Q82" s="48">
        <v>-8.6946389311563996E-2</v>
      </c>
      <c r="R82" s="48">
        <v>0</v>
      </c>
      <c r="S82" s="48">
        <v>0</v>
      </c>
      <c r="T82" s="48">
        <v>-0.17342799512906501</v>
      </c>
      <c r="U82" s="48">
        <v>0</v>
      </c>
      <c r="V82" s="48">
        <v>-0.58415908527926597</v>
      </c>
      <c r="W82" s="48">
        <v>-6.1666125389421997E-2</v>
      </c>
      <c r="X82" s="48">
        <v>-0.158254053698624</v>
      </c>
      <c r="Y82" s="48">
        <v>-0.18361792856641099</v>
      </c>
      <c r="Z82" s="48">
        <v>-3.1113685616545001E-2</v>
      </c>
      <c r="AA82" s="48">
        <v>-0.233825066354373</v>
      </c>
      <c r="AB82" s="48">
        <v>-0.27118543790514499</v>
      </c>
      <c r="AC82" s="48">
        <v>-8.5370606824965001E-2</v>
      </c>
      <c r="AD82" s="48">
        <v>-2.8537841033676001E-2</v>
      </c>
      <c r="AE82" s="48">
        <v>-3.5828412386628997E-2</v>
      </c>
      <c r="AF82" s="48">
        <v>-6.3332207906678997E-2</v>
      </c>
      <c r="AG82" s="59">
        <f t="shared" si="2"/>
        <v>-3.4570416445523686</v>
      </c>
    </row>
    <row r="83" spans="1:33" x14ac:dyDescent="0.2">
      <c r="A83" s="56" t="s">
        <v>84</v>
      </c>
      <c r="B83" s="48">
        <v>-2.8568745475008001E-2</v>
      </c>
      <c r="C83" s="48">
        <v>0</v>
      </c>
      <c r="D83" s="48">
        <v>-7.4755542399080999E-2</v>
      </c>
      <c r="E83" s="48">
        <v>0</v>
      </c>
      <c r="F83" s="48">
        <v>-0.14844384377836201</v>
      </c>
      <c r="G83" s="48">
        <v>-0.33670333542052999</v>
      </c>
      <c r="H83" s="48">
        <v>-0.114941466451788</v>
      </c>
      <c r="I83" s="48">
        <v>-0.12841883259113401</v>
      </c>
      <c r="J83" s="48">
        <v>0</v>
      </c>
      <c r="K83" s="48">
        <v>-4.1279994141918998E-2</v>
      </c>
      <c r="L83" s="48">
        <v>-0.27002175672013901</v>
      </c>
      <c r="M83" s="48">
        <v>-0.546948590956021</v>
      </c>
      <c r="N83" s="48">
        <v>-9.9870672168812E-2</v>
      </c>
      <c r="O83" s="48">
        <v>-8.2599926853079E-2</v>
      </c>
      <c r="P83" s="48">
        <v>-5.2361693670522999E-2</v>
      </c>
      <c r="Q83" s="48">
        <v>-4.0102559362843002E-2</v>
      </c>
      <c r="R83" s="48">
        <v>0</v>
      </c>
      <c r="S83" s="48">
        <v>0</v>
      </c>
      <c r="T83" s="48">
        <v>-0.160691139142176</v>
      </c>
      <c r="U83" s="48">
        <v>0</v>
      </c>
      <c r="V83" s="48">
        <v>-0.232556534910666</v>
      </c>
      <c r="W83" s="48">
        <v>-2.1429551475551999E-2</v>
      </c>
      <c r="X83" s="48">
        <v>-3.6799282092337002E-2</v>
      </c>
      <c r="Y83" s="48">
        <v>-0.11804642401229</v>
      </c>
      <c r="Z83" s="48">
        <v>-8.4839560003817996E-2</v>
      </c>
      <c r="AA83" s="48">
        <v>-0.15530690347862799</v>
      </c>
      <c r="AB83" s="48">
        <v>-0.37424211751158898</v>
      </c>
      <c r="AC83" s="48">
        <v>-6.9540651894029998E-2</v>
      </c>
      <c r="AD83" s="48">
        <v>-3.1035246978759E-2</v>
      </c>
      <c r="AE83" s="48">
        <v>-4.9096457351135998E-2</v>
      </c>
      <c r="AF83" s="48">
        <v>-6.9154001997830006E-2</v>
      </c>
      <c r="AG83" s="59">
        <f t="shared" si="2"/>
        <v>-3.3677548308380496</v>
      </c>
    </row>
    <row r="84" spans="1:33" x14ac:dyDescent="0.2">
      <c r="A84" s="56" t="s">
        <v>135</v>
      </c>
      <c r="B84" s="48">
        <v>-6.7266178126481002E-2</v>
      </c>
      <c r="C84" s="48">
        <v>0</v>
      </c>
      <c r="D84" s="48">
        <v>-0.38451497100528598</v>
      </c>
      <c r="E84" s="48">
        <v>0</v>
      </c>
      <c r="F84" s="48">
        <v>-3.1958450370478002E-2</v>
      </c>
      <c r="G84" s="48">
        <v>-1.02232692208392</v>
      </c>
      <c r="H84" s="48">
        <v>-3.9759636381307001E-2</v>
      </c>
      <c r="I84" s="48">
        <v>-0.92335655963758001</v>
      </c>
      <c r="J84" s="48">
        <v>0</v>
      </c>
      <c r="K84" s="48">
        <v>-1.2312979541395999E-2</v>
      </c>
      <c r="L84" s="48">
        <v>-27.3704510210972</v>
      </c>
      <c r="M84" s="48">
        <v>-25.996915569674599</v>
      </c>
      <c r="N84" s="48">
        <v>-9.0451755161502003</v>
      </c>
      <c r="O84" s="48">
        <v>-4.8040325611193699</v>
      </c>
      <c r="P84" s="48">
        <v>-22.0288251337922</v>
      </c>
      <c r="Q84" s="48">
        <v>-0.46586591114067899</v>
      </c>
      <c r="R84" s="48">
        <v>0</v>
      </c>
      <c r="S84" s="48">
        <v>0</v>
      </c>
      <c r="T84" s="48">
        <v>-7.8722260284899797</v>
      </c>
      <c r="U84" s="48">
        <v>0</v>
      </c>
      <c r="V84" s="48">
        <v>-22.0325808325974</v>
      </c>
      <c r="W84" s="48">
        <v>-5.5616506190098702</v>
      </c>
      <c r="X84" s="48">
        <v>-30.878943375271799</v>
      </c>
      <c r="Y84" s="48">
        <v>-32.156651657831397</v>
      </c>
      <c r="Z84" s="48">
        <v>-0.89825474131709804</v>
      </c>
      <c r="AA84" s="48">
        <v>-2.27042592096406</v>
      </c>
      <c r="AB84" s="48">
        <v>-3.75818167690531</v>
      </c>
      <c r="AC84" s="48">
        <v>-4.6587070055974298</v>
      </c>
      <c r="AD84" s="48">
        <v>-4.5312797628622903</v>
      </c>
      <c r="AE84" s="48">
        <v>-21.217977036335999</v>
      </c>
      <c r="AF84" s="48">
        <v>-22.334878217551498</v>
      </c>
      <c r="AG84" s="59">
        <f t="shared" si="2"/>
        <v>-250.36451828485482</v>
      </c>
    </row>
    <row r="85" spans="1:33" x14ac:dyDescent="0.2">
      <c r="A85" s="56" t="s">
        <v>136</v>
      </c>
      <c r="B85" s="48">
        <v>-6.4522398182235703</v>
      </c>
      <c r="C85" s="48">
        <v>0</v>
      </c>
      <c r="D85" s="48">
        <v>-24.085790952968399</v>
      </c>
      <c r="E85" s="48">
        <v>0</v>
      </c>
      <c r="F85" s="48">
        <v>-13.075213888481001</v>
      </c>
      <c r="G85" s="48">
        <v>-36.001261436405201</v>
      </c>
      <c r="H85" s="48">
        <v>-11.271083910274401</v>
      </c>
      <c r="I85" s="48">
        <v>-36.2738687090987</v>
      </c>
      <c r="J85" s="48">
        <v>0</v>
      </c>
      <c r="K85" s="48">
        <v>-10.499210197736</v>
      </c>
      <c r="L85" s="48">
        <v>-21.4742875127404</v>
      </c>
      <c r="M85" s="48">
        <v>-47.166756074849502</v>
      </c>
      <c r="N85" s="48">
        <v>-2.4536359499842799</v>
      </c>
      <c r="O85" s="48">
        <v>0</v>
      </c>
      <c r="P85" s="48">
        <v>0</v>
      </c>
      <c r="Q85" s="48">
        <v>0</v>
      </c>
      <c r="R85" s="48">
        <v>0</v>
      </c>
      <c r="S85" s="48">
        <v>0</v>
      </c>
      <c r="T85" s="48">
        <v>-19.373656813757499</v>
      </c>
      <c r="U85" s="48">
        <v>0</v>
      </c>
      <c r="V85" s="48">
        <v>-60.759856309311402</v>
      </c>
      <c r="W85" s="48">
        <v>-3.5607273957174099</v>
      </c>
      <c r="X85" s="48">
        <v>-11.4326513566599</v>
      </c>
      <c r="Y85" s="48">
        <v>-14.158776073862001</v>
      </c>
      <c r="Z85" s="48">
        <v>0</v>
      </c>
      <c r="AA85" s="48">
        <v>0</v>
      </c>
      <c r="AB85" s="48">
        <v>-3.2691589930367599</v>
      </c>
      <c r="AC85" s="48">
        <v>-8.0077172184377599</v>
      </c>
      <c r="AD85" s="48">
        <v>-4.2403084511655997</v>
      </c>
      <c r="AE85" s="48">
        <v>-9.6382582016354093</v>
      </c>
      <c r="AF85" s="48">
        <v>-17.863961068566901</v>
      </c>
      <c r="AG85" s="59">
        <f t="shared" si="2"/>
        <v>-361.05842033291214</v>
      </c>
    </row>
    <row r="86" spans="1:33" x14ac:dyDescent="0.2">
      <c r="A86" s="56" t="s">
        <v>137</v>
      </c>
      <c r="B86" s="48">
        <v>-5.67696450637973</v>
      </c>
      <c r="C86" s="48">
        <v>0</v>
      </c>
      <c r="D86" s="48">
        <v>-33.170547216245197</v>
      </c>
      <c r="E86" s="48">
        <v>0</v>
      </c>
      <c r="F86" s="48">
        <v>-11.581708512962701</v>
      </c>
      <c r="G86" s="48">
        <v>-48.022125150658702</v>
      </c>
      <c r="H86" s="48">
        <v>-19.1615877035137</v>
      </c>
      <c r="I86" s="48">
        <v>-42.192211218395897</v>
      </c>
      <c r="J86" s="48">
        <v>0</v>
      </c>
      <c r="K86" s="48">
        <v>-8.5694016157368793</v>
      </c>
      <c r="L86" s="48">
        <v>-6.7404021410893797</v>
      </c>
      <c r="M86" s="48">
        <v>-35.221591626948999</v>
      </c>
      <c r="N86" s="48">
        <v>-8.94280424290484</v>
      </c>
      <c r="O86" s="48">
        <v>-6.7678275244256403</v>
      </c>
      <c r="P86" s="48">
        <v>-17.5638950852451</v>
      </c>
      <c r="Q86" s="48">
        <v>-8.5752029638520604</v>
      </c>
      <c r="R86" s="48">
        <v>0</v>
      </c>
      <c r="S86" s="48">
        <v>0</v>
      </c>
      <c r="T86" s="48">
        <v>-20.828671124845801</v>
      </c>
      <c r="U86" s="48">
        <v>0</v>
      </c>
      <c r="V86" s="48">
        <v>-61.139424011272602</v>
      </c>
      <c r="W86" s="48">
        <v>-4.9453665072422099</v>
      </c>
      <c r="X86" s="48">
        <v>-15.119850905027</v>
      </c>
      <c r="Y86" s="48">
        <v>-15.8621106533462</v>
      </c>
      <c r="Z86" s="48">
        <v>-16.221323671515101</v>
      </c>
      <c r="AA86" s="48">
        <v>-11.8403269895691</v>
      </c>
      <c r="AB86" s="48">
        <v>-23.555410438910702</v>
      </c>
      <c r="AC86" s="48">
        <v>-2.0630437457347299</v>
      </c>
      <c r="AD86" s="48">
        <v>-3.7146332927230601</v>
      </c>
      <c r="AE86" s="48">
        <v>-3.9418097592698702</v>
      </c>
      <c r="AF86" s="48">
        <v>-8.2204005633606805</v>
      </c>
      <c r="AG86" s="59">
        <f t="shared" si="2"/>
        <v>-439.63864117117589</v>
      </c>
    </row>
    <row r="87" spans="1:33" x14ac:dyDescent="0.2">
      <c r="A87" s="56" t="s">
        <v>138</v>
      </c>
      <c r="B87" s="48">
        <v>-1.1932854944283799</v>
      </c>
      <c r="C87" s="48">
        <v>0</v>
      </c>
      <c r="D87" s="48">
        <v>-3.4855783279141499</v>
      </c>
      <c r="E87" s="48">
        <v>0</v>
      </c>
      <c r="F87" s="48">
        <v>-4.2034950405794502</v>
      </c>
      <c r="G87" s="48">
        <v>-16.6269512268371</v>
      </c>
      <c r="H87" s="48">
        <v>-10.4923267188047</v>
      </c>
      <c r="I87" s="48">
        <v>-19.5789842583292</v>
      </c>
      <c r="J87" s="48">
        <v>0</v>
      </c>
      <c r="K87" s="48">
        <v>-5.6625379174020001</v>
      </c>
      <c r="L87" s="48">
        <v>-8.1279374715792301</v>
      </c>
      <c r="M87" s="48">
        <v>-12.6710111243355</v>
      </c>
      <c r="N87" s="48">
        <v>-0.68886741403292395</v>
      </c>
      <c r="O87" s="48">
        <v>-1.4622391212506001</v>
      </c>
      <c r="P87" s="48">
        <v>-7.2420573490040301</v>
      </c>
      <c r="Q87" s="48">
        <v>-5.0400205518979702</v>
      </c>
      <c r="R87" s="48">
        <v>0</v>
      </c>
      <c r="S87" s="48">
        <v>0</v>
      </c>
      <c r="T87" s="48">
        <v>-3.8145364278251801</v>
      </c>
      <c r="U87" s="48">
        <v>0</v>
      </c>
      <c r="V87" s="48">
        <v>-26.735913065304398</v>
      </c>
      <c r="W87" s="48">
        <v>-0.359230601289451</v>
      </c>
      <c r="X87" s="48">
        <v>-4.12909765247917</v>
      </c>
      <c r="Y87" s="48">
        <v>-8.5224974493453001</v>
      </c>
      <c r="Z87" s="48">
        <v>-7.8363610504704999</v>
      </c>
      <c r="AA87" s="48">
        <v>-12.383156860449899</v>
      </c>
      <c r="AB87" s="48">
        <v>-16.0313503957547</v>
      </c>
      <c r="AC87" s="48">
        <v>0</v>
      </c>
      <c r="AD87" s="48">
        <v>-0.32352610664119102</v>
      </c>
      <c r="AE87" s="48">
        <v>0</v>
      </c>
      <c r="AF87" s="48">
        <v>-3.41860470462509</v>
      </c>
      <c r="AG87" s="59">
        <f t="shared" si="2"/>
        <v>-180.02956633058011</v>
      </c>
    </row>
    <row r="88" spans="1:33" x14ac:dyDescent="0.2">
      <c r="A88" s="56" t="s">
        <v>139</v>
      </c>
      <c r="B88" s="48">
        <v>-0.99440457869032195</v>
      </c>
      <c r="C88" s="48">
        <v>0</v>
      </c>
      <c r="D88" s="48">
        <v>-2.90464860659513</v>
      </c>
      <c r="E88" s="48">
        <v>0</v>
      </c>
      <c r="F88" s="48">
        <v>-2.2060919717520102</v>
      </c>
      <c r="G88" s="48">
        <v>-6.1357174547765796</v>
      </c>
      <c r="H88" s="48">
        <v>-3.2788520996264801</v>
      </c>
      <c r="I88" s="48">
        <v>-6.1184325807278697</v>
      </c>
      <c r="J88" s="48">
        <v>0</v>
      </c>
      <c r="K88" s="48">
        <v>-1.76954309918812</v>
      </c>
      <c r="L88" s="48">
        <v>0</v>
      </c>
      <c r="M88" s="48">
        <v>-7.9506957197137798</v>
      </c>
      <c r="N88" s="48">
        <v>-0.80026418916464304</v>
      </c>
      <c r="O88" s="48">
        <v>-1.21853260104217</v>
      </c>
      <c r="P88" s="48">
        <v>-2.5028653429136201</v>
      </c>
      <c r="Q88" s="48">
        <v>-1.57502669412552</v>
      </c>
      <c r="R88" s="48">
        <v>0</v>
      </c>
      <c r="S88" s="48">
        <v>0</v>
      </c>
      <c r="T88" s="48">
        <v>-3.1789298261544698</v>
      </c>
      <c r="U88" s="48">
        <v>0</v>
      </c>
      <c r="V88" s="48">
        <v>-10.2438422623934</v>
      </c>
      <c r="W88" s="48">
        <v>-0.29935883440787597</v>
      </c>
      <c r="X88" s="48">
        <v>-1.29034301639974</v>
      </c>
      <c r="Y88" s="48">
        <v>-4.6061422255851401</v>
      </c>
      <c r="Z88" s="48">
        <v>-2.59238591725929</v>
      </c>
      <c r="AA88" s="48">
        <v>-4.1055876918137697</v>
      </c>
      <c r="AB88" s="48">
        <v>-5.0097744641787703</v>
      </c>
      <c r="AC88" s="48">
        <v>-1.35030089454963</v>
      </c>
      <c r="AD88" s="48">
        <v>-0.57325988169186903</v>
      </c>
      <c r="AE88" s="48">
        <v>0</v>
      </c>
      <c r="AF88" s="48">
        <v>-3.41860470462509</v>
      </c>
      <c r="AG88" s="59">
        <f t="shared" si="2"/>
        <v>-74.123604657375296</v>
      </c>
    </row>
    <row r="89" spans="1:33" x14ac:dyDescent="0.2">
      <c r="A89" s="56" t="s">
        <v>140</v>
      </c>
      <c r="B89" s="48">
        <v>-1.4938142942169001E-2</v>
      </c>
      <c r="C89" s="48">
        <v>0</v>
      </c>
      <c r="D89" s="48">
        <v>0</v>
      </c>
      <c r="E89" s="48">
        <v>0</v>
      </c>
      <c r="F89" s="48">
        <v>0</v>
      </c>
      <c r="G89" s="48">
        <v>-0.17601085978925801</v>
      </c>
      <c r="H89" s="48">
        <v>-0.18867766963600399</v>
      </c>
      <c r="I89" s="48">
        <v>-0.35332766326780501</v>
      </c>
      <c r="J89" s="48">
        <v>0</v>
      </c>
      <c r="K89" s="48">
        <v>0</v>
      </c>
      <c r="L89" s="48">
        <v>0</v>
      </c>
      <c r="M89" s="48">
        <v>0</v>
      </c>
      <c r="N89" s="48">
        <v>0</v>
      </c>
      <c r="O89" s="48">
        <v>0</v>
      </c>
      <c r="P89" s="48">
        <v>-0.11233336081652399</v>
      </c>
      <c r="Q89" s="48">
        <v>-6.4843841212831002E-2</v>
      </c>
      <c r="R89" s="48">
        <v>0</v>
      </c>
      <c r="S89" s="48">
        <v>0</v>
      </c>
      <c r="T89" s="48">
        <v>-0.15240449036312001</v>
      </c>
      <c r="U89" s="48">
        <v>0</v>
      </c>
      <c r="V89" s="48">
        <v>-0.64112052067783898</v>
      </c>
      <c r="W89" s="48">
        <v>-4.0486086751060002E-3</v>
      </c>
      <c r="X89" s="48">
        <v>-1.6562581286719998E-2</v>
      </c>
      <c r="Y89" s="48">
        <v>-4.2747612753486999E-2</v>
      </c>
      <c r="Z89" s="48">
        <v>-0.24273799493408699</v>
      </c>
      <c r="AA89" s="48">
        <v>-0.39915934735518699</v>
      </c>
      <c r="AB89" s="48">
        <v>-0.24603883667110901</v>
      </c>
      <c r="AC89" s="48">
        <v>-7.9736983785532997E-2</v>
      </c>
      <c r="AD89" s="48">
        <v>-4.0897376074117003E-2</v>
      </c>
      <c r="AE89" s="48">
        <v>-0.188025601039298</v>
      </c>
      <c r="AF89" s="48">
        <v>-0.17775738750353401</v>
      </c>
      <c r="AG89" s="59">
        <f t="shared" si="2"/>
        <v>-3.1413688787837275</v>
      </c>
    </row>
    <row r="90" spans="1:33" x14ac:dyDescent="0.2">
      <c r="A90" s="56" t="s">
        <v>141</v>
      </c>
      <c r="B90" s="48">
        <v>-0.13018988568742501</v>
      </c>
      <c r="C90" s="48">
        <v>0</v>
      </c>
      <c r="D90" s="48">
        <v>-0.40355329112267202</v>
      </c>
      <c r="E90" s="48">
        <v>0</v>
      </c>
      <c r="F90" s="48">
        <v>-0.324994092709462</v>
      </c>
      <c r="G90" s="48">
        <v>-0.77479476165540395</v>
      </c>
      <c r="H90" s="48">
        <v>-0.326371017942649</v>
      </c>
      <c r="I90" s="48">
        <v>-0.76136912849249905</v>
      </c>
      <c r="J90" s="48">
        <v>0</v>
      </c>
      <c r="K90" s="48">
        <v>-0.206496244117541</v>
      </c>
      <c r="L90" s="48">
        <v>-0.47536059570174599</v>
      </c>
      <c r="M90" s="48">
        <v>-0.92326386755448497</v>
      </c>
      <c r="N90" s="48">
        <v>-0.19474651811559299</v>
      </c>
      <c r="O90" s="48">
        <v>-3.2807545103400002E-3</v>
      </c>
      <c r="P90" s="48">
        <v>-0.30057246902256202</v>
      </c>
      <c r="Q90" s="48">
        <v>-0.183510303537538</v>
      </c>
      <c r="R90" s="48">
        <v>0</v>
      </c>
      <c r="S90" s="48">
        <v>0</v>
      </c>
      <c r="T90" s="48">
        <v>-0.41294339665039498</v>
      </c>
      <c r="U90" s="48">
        <v>0</v>
      </c>
      <c r="V90" s="48">
        <v>-1.3599947440686699</v>
      </c>
      <c r="W90" s="48">
        <v>-0.15950080544855899</v>
      </c>
      <c r="X90" s="48">
        <v>-0.39054382349289801</v>
      </c>
      <c r="Y90" s="48">
        <v>-0.55558572213199398</v>
      </c>
      <c r="Z90" s="48">
        <v>-0.37187960342133802</v>
      </c>
      <c r="AA90" s="48">
        <v>-0.46786697824159101</v>
      </c>
      <c r="AB90" s="48">
        <v>-0.82023037556734801</v>
      </c>
      <c r="AC90" s="48">
        <v>-0.193954526102705</v>
      </c>
      <c r="AD90" s="48">
        <v>-0.16400258803426099</v>
      </c>
      <c r="AE90" s="48">
        <v>-0.45052185008809797</v>
      </c>
      <c r="AF90" s="48">
        <v>-0.44175567461743198</v>
      </c>
      <c r="AG90" s="59">
        <f t="shared" si="2"/>
        <v>-10.797283018035206</v>
      </c>
    </row>
    <row r="91" spans="1:33" x14ac:dyDescent="0.2">
      <c r="A91" s="56" t="s">
        <v>142</v>
      </c>
      <c r="B91" s="48">
        <v>-9.5758269683538302</v>
      </c>
      <c r="C91" s="48">
        <v>0</v>
      </c>
      <c r="D91" s="48">
        <v>-24.078072186920199</v>
      </c>
      <c r="E91" s="48">
        <v>0</v>
      </c>
      <c r="F91" s="48">
        <v>-11.0409839689825</v>
      </c>
      <c r="G91" s="48">
        <v>-43.9597469519653</v>
      </c>
      <c r="H91" s="48">
        <v>-14.103767992572999</v>
      </c>
      <c r="I91" s="48">
        <v>-40.606658191538699</v>
      </c>
      <c r="J91" s="48">
        <v>0</v>
      </c>
      <c r="K91" s="48">
        <v>-8.9455810793104398</v>
      </c>
      <c r="L91" s="48">
        <v>-3.6241439749964899</v>
      </c>
      <c r="M91" s="48">
        <v>-30.511101371317999</v>
      </c>
      <c r="N91" s="48">
        <v>-7.8107351484476801</v>
      </c>
      <c r="O91" s="48">
        <v>-5.4167184579487202</v>
      </c>
      <c r="P91" s="48">
        <v>-15.879021499217499</v>
      </c>
      <c r="Q91" s="48">
        <v>-6.1096342439076903</v>
      </c>
      <c r="R91" s="48">
        <v>0</v>
      </c>
      <c r="S91" s="48">
        <v>0</v>
      </c>
      <c r="T91" s="48">
        <v>-16.391449433982402</v>
      </c>
      <c r="U91" s="48">
        <v>0</v>
      </c>
      <c r="V91" s="48">
        <v>-54.005939637075898</v>
      </c>
      <c r="W91" s="48">
        <v>-4.5921147400445799</v>
      </c>
      <c r="X91" s="48">
        <v>-11.6781581834832</v>
      </c>
      <c r="Y91" s="48">
        <v>-12.8326379624908</v>
      </c>
      <c r="Z91" s="48">
        <v>-13.756992341116501</v>
      </c>
      <c r="AA91" s="48">
        <v>-10.1186067717173</v>
      </c>
      <c r="AB91" s="48">
        <v>-19.445541586846598</v>
      </c>
      <c r="AC91" s="48">
        <v>0</v>
      </c>
      <c r="AD91" s="48">
        <v>-2.6479297041713501</v>
      </c>
      <c r="AE91" s="48">
        <v>0</v>
      </c>
      <c r="AF91" s="48">
        <v>-7.3564344210621897</v>
      </c>
      <c r="AG91" s="59">
        <f t="shared" si="2"/>
        <v>-374.48779681747089</v>
      </c>
    </row>
    <row r="92" spans="1:33" x14ac:dyDescent="0.2">
      <c r="A92" s="56" t="s">
        <v>143</v>
      </c>
      <c r="B92" s="48">
        <v>0</v>
      </c>
      <c r="C92" s="48">
        <v>0</v>
      </c>
      <c r="D92" s="48">
        <v>0</v>
      </c>
      <c r="E92" s="48">
        <v>0</v>
      </c>
      <c r="F92" s="48">
        <v>0</v>
      </c>
      <c r="G92" s="48">
        <v>0</v>
      </c>
      <c r="H92" s="48">
        <v>0</v>
      </c>
      <c r="I92" s="48">
        <v>0</v>
      </c>
      <c r="J92" s="48">
        <v>0</v>
      </c>
      <c r="K92" s="48">
        <v>0</v>
      </c>
      <c r="L92" s="48">
        <v>0</v>
      </c>
      <c r="M92" s="48">
        <v>-0.48787176738107801</v>
      </c>
      <c r="N92" s="48">
        <v>0</v>
      </c>
      <c r="O92" s="48">
        <v>0</v>
      </c>
      <c r="P92" s="48">
        <v>0</v>
      </c>
      <c r="Q92" s="48">
        <v>0</v>
      </c>
      <c r="R92" s="48">
        <v>0</v>
      </c>
      <c r="S92" s="48">
        <v>0</v>
      </c>
      <c r="T92" s="48">
        <v>0</v>
      </c>
      <c r="U92" s="48">
        <v>0</v>
      </c>
      <c r="V92" s="48">
        <v>-62.513816412347403</v>
      </c>
      <c r="W92" s="48">
        <v>0</v>
      </c>
      <c r="X92" s="48">
        <v>0</v>
      </c>
      <c r="Y92" s="48">
        <v>0</v>
      </c>
      <c r="Z92" s="48">
        <v>0</v>
      </c>
      <c r="AA92" s="48">
        <v>0</v>
      </c>
      <c r="AB92" s="48">
        <v>-30.715828804883401</v>
      </c>
      <c r="AC92" s="48">
        <v>0</v>
      </c>
      <c r="AD92" s="48">
        <v>0</v>
      </c>
      <c r="AE92" s="48">
        <v>0</v>
      </c>
      <c r="AF92" s="48">
        <v>0</v>
      </c>
      <c r="AG92" s="59">
        <f t="shared" si="2"/>
        <v>-93.717516984611876</v>
      </c>
    </row>
    <row r="93" spans="1:33" x14ac:dyDescent="0.2">
      <c r="A93" s="56" t="s">
        <v>144</v>
      </c>
      <c r="B93" s="48">
        <v>0</v>
      </c>
      <c r="C93" s="48">
        <v>0</v>
      </c>
      <c r="D93" s="48">
        <v>0</v>
      </c>
      <c r="E93" s="48">
        <v>0</v>
      </c>
      <c r="F93" s="48">
        <v>0</v>
      </c>
      <c r="G93" s="48">
        <v>0</v>
      </c>
      <c r="H93" s="48">
        <v>0</v>
      </c>
      <c r="I93" s="48">
        <v>0</v>
      </c>
      <c r="J93" s="48">
        <v>0</v>
      </c>
      <c r="K93" s="48">
        <v>0</v>
      </c>
      <c r="L93" s="48">
        <v>0</v>
      </c>
      <c r="M93" s="48">
        <v>-0.21075169947696401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0</v>
      </c>
      <c r="V93" s="48">
        <v>-71.495311300389005</v>
      </c>
      <c r="W93" s="48">
        <v>0</v>
      </c>
      <c r="X93" s="48">
        <v>0</v>
      </c>
      <c r="Y93" s="48">
        <v>0</v>
      </c>
      <c r="Z93" s="48">
        <v>0</v>
      </c>
      <c r="AA93" s="48">
        <v>0</v>
      </c>
      <c r="AB93" s="48">
        <v>-33.813026373138399</v>
      </c>
      <c r="AC93" s="48">
        <v>0</v>
      </c>
      <c r="AD93" s="48">
        <v>0</v>
      </c>
      <c r="AE93" s="48">
        <v>0</v>
      </c>
      <c r="AF93" s="48">
        <v>0</v>
      </c>
      <c r="AG93" s="59">
        <f t="shared" si="2"/>
        <v>-105.51908937300436</v>
      </c>
    </row>
    <row r="94" spans="1:33" x14ac:dyDescent="0.2">
      <c r="A94" s="56" t="s">
        <v>145</v>
      </c>
      <c r="B94" s="48">
        <v>-0.17727811850373401</v>
      </c>
      <c r="C94" s="48">
        <v>0</v>
      </c>
      <c r="D94" s="48">
        <v>-0.79108732634017898</v>
      </c>
      <c r="E94" s="48">
        <v>0</v>
      </c>
      <c r="F94" s="48">
        <v>-0.400063836565477</v>
      </c>
      <c r="G94" s="48">
        <v>-0.60733115749524802</v>
      </c>
      <c r="H94" s="48">
        <v>-0.191702538843427</v>
      </c>
      <c r="I94" s="48">
        <v>-1.0688396796737301</v>
      </c>
      <c r="J94" s="48">
        <v>0</v>
      </c>
      <c r="K94" s="48">
        <v>-0.27504547181163902</v>
      </c>
      <c r="L94" s="48">
        <v>-0.59078983693579801</v>
      </c>
      <c r="M94" s="48">
        <v>-0.95268489755834096</v>
      </c>
      <c r="N94" s="48">
        <v>-0.15284402856721099</v>
      </c>
      <c r="O94" s="48">
        <v>-0.26796724791592502</v>
      </c>
      <c r="P94" s="48">
        <v>-0.53820315967618904</v>
      </c>
      <c r="Q94" s="48">
        <v>-0.25193550667903097</v>
      </c>
      <c r="R94" s="48">
        <v>0</v>
      </c>
      <c r="S94" s="48">
        <v>0</v>
      </c>
      <c r="T94" s="48">
        <v>-0.41792246985036102</v>
      </c>
      <c r="U94" s="48">
        <v>0</v>
      </c>
      <c r="V94" s="48">
        <v>-0.84300136887351795</v>
      </c>
      <c r="W94" s="48">
        <v>-0.192901444037679</v>
      </c>
      <c r="X94" s="48">
        <v>-0.59542279313311697</v>
      </c>
      <c r="Y94" s="48">
        <v>-0.80220102546705396</v>
      </c>
      <c r="Z94" s="48">
        <v>-0.50224872613631599</v>
      </c>
      <c r="AA94" s="48">
        <v>-0.71999058718639997</v>
      </c>
      <c r="AB94" s="48">
        <v>-0.91830386275708398</v>
      </c>
      <c r="AC94" s="48">
        <v>-0.24306865946969999</v>
      </c>
      <c r="AD94" s="48">
        <v>-6.0196461588395998E-2</v>
      </c>
      <c r="AE94" s="48">
        <v>-0.26313402453069601</v>
      </c>
      <c r="AF94" s="48">
        <v>-0.61344779209894396</v>
      </c>
      <c r="AG94" s="59">
        <f t="shared" si="2"/>
        <v>-12.437612021695191</v>
      </c>
    </row>
    <row r="95" spans="1:33" x14ac:dyDescent="0.2">
      <c r="A95" s="56" t="s">
        <v>146</v>
      </c>
      <c r="B95" s="48">
        <v>-7.9993842412523997E-2</v>
      </c>
      <c r="C95" s="48">
        <v>0</v>
      </c>
      <c r="D95" s="48">
        <v>-0.37386250730404302</v>
      </c>
      <c r="E95" s="48">
        <v>0</v>
      </c>
      <c r="F95" s="48">
        <v>-0.18439575932482799</v>
      </c>
      <c r="G95" s="48">
        <v>-0.32190643166824701</v>
      </c>
      <c r="H95" s="48">
        <v>-9.0551368350871006E-2</v>
      </c>
      <c r="I95" s="48">
        <v>-0.54767313347772195</v>
      </c>
      <c r="J95" s="48">
        <v>0</v>
      </c>
      <c r="K95" s="48">
        <v>-0.161290062421862</v>
      </c>
      <c r="L95" s="48">
        <v>-0.33749318669294598</v>
      </c>
      <c r="M95" s="48">
        <v>-0.53387367476342795</v>
      </c>
      <c r="N95" s="48">
        <v>-7.0007884163276995E-2</v>
      </c>
      <c r="O95" s="48">
        <v>-0.113639230785439</v>
      </c>
      <c r="P95" s="48">
        <v>-0.23059962698397601</v>
      </c>
      <c r="Q95" s="48">
        <v>-0.149683308623177</v>
      </c>
      <c r="R95" s="48">
        <v>0</v>
      </c>
      <c r="S95" s="48">
        <v>0</v>
      </c>
      <c r="T95" s="48">
        <v>0</v>
      </c>
      <c r="U95" s="48">
        <v>0</v>
      </c>
      <c r="V95" s="48">
        <v>-0.88465487880869897</v>
      </c>
      <c r="W95" s="48">
        <v>-0.10656257675245499</v>
      </c>
      <c r="X95" s="48">
        <v>-0.32759262857604399</v>
      </c>
      <c r="Y95" s="48">
        <v>-0.42158980309990202</v>
      </c>
      <c r="Z95" s="48">
        <v>-0.261936651796294</v>
      </c>
      <c r="AA95" s="48">
        <v>-0.37954132172948302</v>
      </c>
      <c r="AB95" s="48">
        <v>-0.466900833475272</v>
      </c>
      <c r="AC95" s="48">
        <v>-0.12521083746012901</v>
      </c>
      <c r="AD95" s="48">
        <v>-5.3059710792299999E-2</v>
      </c>
      <c r="AE95" s="48">
        <v>-0.24966785859364299</v>
      </c>
      <c r="AF95" s="48">
        <v>-0.29881205219460399</v>
      </c>
      <c r="AG95" s="59">
        <f t="shared" si="2"/>
        <v>-6.7704991702511634</v>
      </c>
    </row>
    <row r="96" spans="1:33" x14ac:dyDescent="0.2">
      <c r="A96" s="56" t="s">
        <v>147</v>
      </c>
      <c r="B96" s="48">
        <v>0</v>
      </c>
      <c r="C96" s="48">
        <v>0</v>
      </c>
      <c r="D96" s="48">
        <v>-0.25206094198351398</v>
      </c>
      <c r="E96" s="48">
        <v>0</v>
      </c>
      <c r="F96" s="48">
        <v>-0.42959634719155199</v>
      </c>
      <c r="G96" s="48">
        <v>-1.81578286748756</v>
      </c>
      <c r="H96" s="48">
        <v>-1.35783988852729</v>
      </c>
      <c r="I96" s="48">
        <v>-1.50725877798136</v>
      </c>
      <c r="J96" s="48">
        <v>0</v>
      </c>
      <c r="K96" s="48">
        <v>-0.342338993146514</v>
      </c>
      <c r="L96" s="48">
        <v>-0.68416064929727105</v>
      </c>
      <c r="M96" s="48">
        <v>-1.35464237249675</v>
      </c>
      <c r="N96" s="48">
        <v>-0.23725026412953501</v>
      </c>
      <c r="O96" s="48">
        <v>-0.18964571209689801</v>
      </c>
      <c r="P96" s="48">
        <v>-0.37379811863574303</v>
      </c>
      <c r="Q96" s="48">
        <v>-0.221171696397895</v>
      </c>
      <c r="R96" s="48">
        <v>0</v>
      </c>
      <c r="S96" s="48">
        <v>0</v>
      </c>
      <c r="T96" s="48">
        <v>-0.381248181917555</v>
      </c>
      <c r="U96" s="48">
        <v>0</v>
      </c>
      <c r="V96" s="48">
        <v>-1.09801087828997</v>
      </c>
      <c r="W96" s="48">
        <v>-0.119237950398128</v>
      </c>
      <c r="X96" s="48">
        <v>-0.36826907776689499</v>
      </c>
      <c r="Y96" s="48">
        <v>-0.441757079577769</v>
      </c>
      <c r="Z96" s="48">
        <v>-0.27780606862802398</v>
      </c>
      <c r="AA96" s="48">
        <v>-0.37372265041868602</v>
      </c>
      <c r="AB96" s="48">
        <v>-0.28588582814639502</v>
      </c>
      <c r="AC96" s="48">
        <v>-0.116930116144062</v>
      </c>
      <c r="AD96" s="48">
        <v>-0.12224996279000699</v>
      </c>
      <c r="AE96" s="48">
        <v>-0.30831278130362799</v>
      </c>
      <c r="AF96" s="48">
        <v>-0.328383490348435</v>
      </c>
      <c r="AG96" s="59">
        <f t="shared" si="2"/>
        <v>-12.987360695101438</v>
      </c>
    </row>
    <row r="97" spans="1:33" x14ac:dyDescent="0.2">
      <c r="A97" s="56" t="s">
        <v>148</v>
      </c>
      <c r="B97" s="48">
        <v>0</v>
      </c>
      <c r="C97" s="48">
        <v>0</v>
      </c>
      <c r="D97" s="48">
        <v>0</v>
      </c>
      <c r="E97" s="48">
        <v>0</v>
      </c>
      <c r="F97" s="48">
        <v>0</v>
      </c>
      <c r="G97" s="48">
        <v>0</v>
      </c>
      <c r="H97" s="48">
        <v>0</v>
      </c>
      <c r="I97" s="48">
        <v>0</v>
      </c>
      <c r="J97" s="48">
        <v>0</v>
      </c>
      <c r="K97" s="48">
        <v>0</v>
      </c>
      <c r="L97" s="48">
        <v>0</v>
      </c>
      <c r="M97" s="48">
        <v>-2.2193196868118901</v>
      </c>
      <c r="N97" s="48">
        <v>0</v>
      </c>
      <c r="O97" s="48">
        <v>0</v>
      </c>
      <c r="P97" s="48">
        <v>0</v>
      </c>
      <c r="Q97" s="48">
        <v>0</v>
      </c>
      <c r="R97" s="48">
        <v>0</v>
      </c>
      <c r="S97" s="48">
        <v>0</v>
      </c>
      <c r="T97" s="48">
        <v>0</v>
      </c>
      <c r="U97" s="48">
        <v>0</v>
      </c>
      <c r="V97" s="48">
        <v>-24.2806472083439</v>
      </c>
      <c r="W97" s="48">
        <v>0</v>
      </c>
      <c r="X97" s="48">
        <v>0</v>
      </c>
      <c r="Y97" s="48">
        <v>0</v>
      </c>
      <c r="Z97" s="48">
        <v>0</v>
      </c>
      <c r="AA97" s="48">
        <v>0</v>
      </c>
      <c r="AB97" s="48">
        <v>-8.1850495263583998</v>
      </c>
      <c r="AC97" s="48">
        <v>0</v>
      </c>
      <c r="AD97" s="48">
        <v>0</v>
      </c>
      <c r="AE97" s="48">
        <v>0</v>
      </c>
      <c r="AF97" s="48">
        <v>0</v>
      </c>
      <c r="AG97" s="59">
        <f t="shared" ref="AG97:AG128" si="3">SUM(B97:AF97)</f>
        <v>-34.685016421514192</v>
      </c>
    </row>
    <row r="98" spans="1:33" x14ac:dyDescent="0.2">
      <c r="A98" s="56" t="s">
        <v>85</v>
      </c>
      <c r="B98" s="48">
        <v>-0.19435971962173401</v>
      </c>
      <c r="C98" s="48">
        <v>0</v>
      </c>
      <c r="D98" s="48">
        <v>-0.70670361088655897</v>
      </c>
      <c r="E98" s="48">
        <v>0</v>
      </c>
      <c r="F98" s="48">
        <v>-0.37880605953183499</v>
      </c>
      <c r="G98" s="48">
        <v>-0.99965199710256003</v>
      </c>
      <c r="H98" s="48">
        <v>-0.53331563151177996</v>
      </c>
      <c r="I98" s="48">
        <v>-1.0138599098646</v>
      </c>
      <c r="J98" s="48">
        <v>0</v>
      </c>
      <c r="K98" s="48">
        <v>-0.23733690262214299</v>
      </c>
      <c r="L98" s="48">
        <v>-0.58831722170801704</v>
      </c>
      <c r="M98" s="48">
        <v>-1.1350279819865601</v>
      </c>
      <c r="N98" s="48">
        <v>-0.24112902543290299</v>
      </c>
      <c r="O98" s="48">
        <v>-0.21327533691224301</v>
      </c>
      <c r="P98" s="48">
        <v>-0.44305702944761299</v>
      </c>
      <c r="Q98" s="48">
        <v>-0.29283833139665999</v>
      </c>
      <c r="R98" s="48">
        <v>0</v>
      </c>
      <c r="S98" s="48">
        <v>0</v>
      </c>
      <c r="T98" s="48">
        <v>-0.59090113980915404</v>
      </c>
      <c r="U98" s="48">
        <v>0</v>
      </c>
      <c r="V98" s="48">
        <v>-1.8248252112472201</v>
      </c>
      <c r="W98" s="48">
        <v>-0.20512010004140799</v>
      </c>
      <c r="X98" s="48">
        <v>-0.61924414820082496</v>
      </c>
      <c r="Y98" s="48">
        <v>-0.71827993757698805</v>
      </c>
      <c r="Z98" s="48">
        <v>-0.49366650917534899</v>
      </c>
      <c r="AA98" s="48">
        <v>-0.74345431068063605</v>
      </c>
      <c r="AB98" s="48">
        <v>-0.82667244561753095</v>
      </c>
      <c r="AC98" s="48">
        <v>-0.23685033318781201</v>
      </c>
      <c r="AD98" s="48">
        <v>-0.14439936273152801</v>
      </c>
      <c r="AE98" s="48">
        <v>-0.36380333401328102</v>
      </c>
      <c r="AF98" s="48">
        <v>-0.58016024167650004</v>
      </c>
      <c r="AG98" s="59">
        <f t="shared" si="3"/>
        <v>-14.325055831983439</v>
      </c>
    </row>
    <row r="99" spans="1:33" x14ac:dyDescent="0.2">
      <c r="A99" s="56" t="s">
        <v>149</v>
      </c>
      <c r="B99" s="48">
        <v>0</v>
      </c>
      <c r="C99" s="48">
        <v>0</v>
      </c>
      <c r="D99" s="48">
        <v>-6.7863723119895303</v>
      </c>
      <c r="E99" s="48">
        <v>0</v>
      </c>
      <c r="F99" s="48">
        <v>-1.6707628199853399</v>
      </c>
      <c r="G99" s="48">
        <v>-5.46531753431948</v>
      </c>
      <c r="H99" s="48">
        <v>0</v>
      </c>
      <c r="I99" s="48">
        <v>-10.2188567154866</v>
      </c>
      <c r="J99" s="48">
        <v>0</v>
      </c>
      <c r="K99" s="48">
        <v>-2.9627485899027901</v>
      </c>
      <c r="L99" s="48">
        <v>-1.18741628373251</v>
      </c>
      <c r="M99" s="48">
        <v>-1.4624735251759999</v>
      </c>
      <c r="N99" s="48">
        <v>-1.0944686287894501</v>
      </c>
      <c r="O99" s="48">
        <v>0</v>
      </c>
      <c r="P99" s="48">
        <v>-4.1950449978695996</v>
      </c>
      <c r="Q99" s="48">
        <v>-2.7085428469317199</v>
      </c>
      <c r="R99" s="48">
        <v>0</v>
      </c>
      <c r="S99" s="48">
        <v>0</v>
      </c>
      <c r="T99" s="48">
        <v>-5.4733264692094696</v>
      </c>
      <c r="U99" s="48">
        <v>0</v>
      </c>
      <c r="V99" s="48">
        <v>-8.7275924147728094</v>
      </c>
      <c r="W99" s="48">
        <v>-1.17368013783824</v>
      </c>
      <c r="X99" s="48">
        <v>-4.0755954893312296</v>
      </c>
      <c r="Y99" s="48">
        <v>-3.06932431391209</v>
      </c>
      <c r="Z99" s="48">
        <v>-3.98004365869676</v>
      </c>
      <c r="AA99" s="48">
        <v>-1.1122561616131099</v>
      </c>
      <c r="AB99" s="48">
        <v>-5.4371692425008202</v>
      </c>
      <c r="AC99" s="48">
        <v>0</v>
      </c>
      <c r="AD99" s="48">
        <v>-1.4170505813163099</v>
      </c>
      <c r="AE99" s="48">
        <v>-4.5020776807600402</v>
      </c>
      <c r="AF99" s="48">
        <v>-5.6921980964858001</v>
      </c>
      <c r="AG99" s="59">
        <f t="shared" si="3"/>
        <v>-82.412318500619676</v>
      </c>
    </row>
    <row r="100" spans="1:33" x14ac:dyDescent="0.2">
      <c r="A100" s="56" t="s">
        <v>150</v>
      </c>
      <c r="B100" s="48">
        <v>-9.3908672479577002E-2</v>
      </c>
      <c r="C100" s="48">
        <v>0</v>
      </c>
      <c r="D100" s="48">
        <v>-0.23304258805049499</v>
      </c>
      <c r="E100" s="48">
        <v>0</v>
      </c>
      <c r="F100" s="48">
        <v>-0.114471872011336</v>
      </c>
      <c r="G100" s="48">
        <v>-0.411790121424079</v>
      </c>
      <c r="H100" s="48">
        <v>-0.26004908754821099</v>
      </c>
      <c r="I100" s="48">
        <v>-0.306951510601569</v>
      </c>
      <c r="J100" s="48">
        <v>0</v>
      </c>
      <c r="K100" s="48">
        <v>-6.7483619103116996E-2</v>
      </c>
      <c r="L100" s="48">
        <v>-0.13528757209502301</v>
      </c>
      <c r="M100" s="48">
        <v>-0.26816595070646898</v>
      </c>
      <c r="N100" s="48">
        <v>-5.0471330660783999E-2</v>
      </c>
      <c r="O100" s="48">
        <v>-5.5276480329151001E-2</v>
      </c>
      <c r="P100" s="48">
        <v>-8.8287722530178997E-2</v>
      </c>
      <c r="Q100" s="48">
        <v>-5.0696276481090999E-2</v>
      </c>
      <c r="R100" s="48">
        <v>0</v>
      </c>
      <c r="S100" s="48">
        <v>0</v>
      </c>
      <c r="T100" s="48">
        <v>-8.6727899397691002E-2</v>
      </c>
      <c r="U100" s="48">
        <v>0</v>
      </c>
      <c r="V100" s="48">
        <v>-0.25886725821394402</v>
      </c>
      <c r="W100" s="48">
        <v>-2.7013464319008001E-2</v>
      </c>
      <c r="X100" s="48">
        <v>-8.7119997410976993E-2</v>
      </c>
      <c r="Y100" s="48">
        <v>-0.10723102475749</v>
      </c>
      <c r="Z100" s="48">
        <v>-6.5747411076574003E-2</v>
      </c>
      <c r="AA100" s="48">
        <v>-9.5983009401006E-2</v>
      </c>
      <c r="AB100" s="48">
        <v>-0.11414981902280801</v>
      </c>
      <c r="AC100" s="48">
        <v>-3.1049318920725998E-2</v>
      </c>
      <c r="AD100" s="48">
        <v>-2.6730236715683999E-2</v>
      </c>
      <c r="AE100" s="48">
        <v>-7.0445015641349001E-2</v>
      </c>
      <c r="AF100" s="48">
        <v>-8.0505126981307004E-2</v>
      </c>
      <c r="AG100" s="59">
        <f t="shared" si="3"/>
        <v>-3.1874523858796451</v>
      </c>
    </row>
    <row r="101" spans="1:33" x14ac:dyDescent="0.2">
      <c r="A101" s="56" t="s">
        <v>151</v>
      </c>
      <c r="B101" s="48">
        <v>-15.244798150237401</v>
      </c>
      <c r="C101" s="48">
        <v>0</v>
      </c>
      <c r="D101" s="48">
        <v>-23.542346532239002</v>
      </c>
      <c r="E101" s="48">
        <v>0</v>
      </c>
      <c r="F101" s="48">
        <v>-4.4100359040998098</v>
      </c>
      <c r="G101" s="48">
        <v>-73.058138937493894</v>
      </c>
      <c r="H101" s="48">
        <v>-34.497033368334698</v>
      </c>
      <c r="I101" s="48">
        <v>-91.287322863969194</v>
      </c>
      <c r="J101" s="48">
        <v>0</v>
      </c>
      <c r="K101" s="48">
        <v>-9.6518529065693599</v>
      </c>
      <c r="L101" s="48">
        <v>-22.8734994504482</v>
      </c>
      <c r="M101" s="48">
        <v>-75.499680786454803</v>
      </c>
      <c r="N101" s="48">
        <v>-19.499202491916702</v>
      </c>
      <c r="O101" s="48">
        <v>-19.390315552709598</v>
      </c>
      <c r="P101" s="48">
        <v>-39.939568987667101</v>
      </c>
      <c r="Q101" s="48">
        <v>-29.021334253944602</v>
      </c>
      <c r="R101" s="48">
        <v>0</v>
      </c>
      <c r="S101" s="48">
        <v>0</v>
      </c>
      <c r="T101" s="48">
        <v>-26.075724414299501</v>
      </c>
      <c r="U101" s="48">
        <v>0</v>
      </c>
      <c r="V101" s="48">
        <v>-91.831790749414594</v>
      </c>
      <c r="W101" s="48">
        <v>-17.896897842269698</v>
      </c>
      <c r="X101" s="48">
        <v>-59.470442746914003</v>
      </c>
      <c r="Y101" s="48">
        <v>-51.554018479863601</v>
      </c>
      <c r="Z101" s="48">
        <v>-18.369078977708298</v>
      </c>
      <c r="AA101" s="48">
        <v>-46.133698240211402</v>
      </c>
      <c r="AB101" s="48">
        <v>-27.166672742281101</v>
      </c>
      <c r="AC101" s="48">
        <v>-14.153514819163</v>
      </c>
      <c r="AD101" s="48">
        <v>-8.4444786832164809</v>
      </c>
      <c r="AE101" s="48">
        <v>-37.818069866113397</v>
      </c>
      <c r="AF101" s="48">
        <v>-30.344109040617301</v>
      </c>
      <c r="AG101" s="59">
        <f t="shared" si="3"/>
        <v>-887.17362678815698</v>
      </c>
    </row>
    <row r="102" spans="1:33" x14ac:dyDescent="0.2">
      <c r="A102" s="56" t="s">
        <v>152</v>
      </c>
      <c r="B102" s="48">
        <v>0</v>
      </c>
      <c r="C102" s="48">
        <v>0</v>
      </c>
      <c r="D102" s="48">
        <v>-15.437080148389899</v>
      </c>
      <c r="E102" s="48">
        <v>0</v>
      </c>
      <c r="F102" s="48">
        <v>-8.3831494926576404</v>
      </c>
      <c r="G102" s="48">
        <v>-23.315726328151001</v>
      </c>
      <c r="H102" s="48">
        <v>-12.4596379785806</v>
      </c>
      <c r="I102" s="48">
        <v>0</v>
      </c>
      <c r="J102" s="48">
        <v>0</v>
      </c>
      <c r="K102" s="48">
        <v>0</v>
      </c>
      <c r="L102" s="48">
        <v>-11.3412521170467</v>
      </c>
      <c r="M102" s="48">
        <v>-26.8906906155641</v>
      </c>
      <c r="N102" s="48">
        <v>-3.0410039188256399</v>
      </c>
      <c r="O102" s="48">
        <v>-2.1714250950571401</v>
      </c>
      <c r="P102" s="48">
        <v>0</v>
      </c>
      <c r="Q102" s="48">
        <v>0</v>
      </c>
      <c r="R102" s="48">
        <v>0</v>
      </c>
      <c r="S102" s="48">
        <v>0</v>
      </c>
      <c r="T102" s="48">
        <v>0</v>
      </c>
      <c r="U102" s="48">
        <v>0</v>
      </c>
      <c r="V102" s="48">
        <v>-30.105676774590599</v>
      </c>
      <c r="W102" s="48">
        <v>0</v>
      </c>
      <c r="X102" s="48">
        <v>-4.9033034623190099</v>
      </c>
      <c r="Y102" s="48">
        <v>-1.44961094618613</v>
      </c>
      <c r="Z102" s="48">
        <v>0</v>
      </c>
      <c r="AA102" s="48">
        <v>0</v>
      </c>
      <c r="AB102" s="48">
        <v>0</v>
      </c>
      <c r="AC102" s="48">
        <v>0</v>
      </c>
      <c r="AD102" s="48">
        <v>-1.0244993376971001</v>
      </c>
      <c r="AE102" s="48">
        <v>-7.0720514565007804</v>
      </c>
      <c r="AF102" s="48">
        <v>-4.1435650743088797</v>
      </c>
      <c r="AG102" s="59">
        <f t="shared" si="3"/>
        <v>-151.73867274587522</v>
      </c>
    </row>
    <row r="103" spans="1:33" x14ac:dyDescent="0.2">
      <c r="A103" s="56" t="s">
        <v>153</v>
      </c>
      <c r="B103" s="48">
        <v>0</v>
      </c>
      <c r="C103" s="48">
        <v>0</v>
      </c>
      <c r="D103" s="48">
        <v>-15.2908341259315</v>
      </c>
      <c r="E103" s="48">
        <v>0</v>
      </c>
      <c r="F103" s="48">
        <v>-8.3037301816745703</v>
      </c>
      <c r="G103" s="48">
        <v>-23.094840499779</v>
      </c>
      <c r="H103" s="48">
        <v>-12.341599302994</v>
      </c>
      <c r="I103" s="48">
        <v>-23.0297802338597</v>
      </c>
      <c r="J103" s="48">
        <v>0</v>
      </c>
      <c r="K103" s="48">
        <v>-6.6605602253441099</v>
      </c>
      <c r="L103" s="48">
        <v>-19.755860570837001</v>
      </c>
      <c r="M103" s="48">
        <v>-37.759874208468503</v>
      </c>
      <c r="N103" s="48">
        <v>-7.0581567511932697</v>
      </c>
      <c r="O103" s="48">
        <v>-4.5865567103227303</v>
      </c>
      <c r="P103" s="48">
        <v>-8.2098387086823408</v>
      </c>
      <c r="Q103" s="48">
        <v>0</v>
      </c>
      <c r="R103" s="48">
        <v>0</v>
      </c>
      <c r="S103" s="48">
        <v>0</v>
      </c>
      <c r="T103" s="48">
        <v>-3.8690620127026398</v>
      </c>
      <c r="U103" s="48">
        <v>0</v>
      </c>
      <c r="V103" s="48">
        <v>-38.557822275649102</v>
      </c>
      <c r="W103" s="48">
        <v>-1.97278488215508</v>
      </c>
      <c r="X103" s="48">
        <v>-7.6617289578585801</v>
      </c>
      <c r="Y103" s="48">
        <v>-11.6039176493833</v>
      </c>
      <c r="Z103" s="48">
        <v>-4.1716343614097804</v>
      </c>
      <c r="AA103" s="48">
        <v>0</v>
      </c>
      <c r="AB103" s="48">
        <v>-12.262557623696599</v>
      </c>
      <c r="AC103" s="48">
        <v>-5.0825325670848303</v>
      </c>
      <c r="AD103" s="48">
        <v>-3.1877149236809901</v>
      </c>
      <c r="AE103" s="48">
        <v>-10.124500902138699</v>
      </c>
      <c r="AF103" s="48">
        <v>-4.10431024728911</v>
      </c>
      <c r="AG103" s="59">
        <f t="shared" si="3"/>
        <v>-268.69019792213544</v>
      </c>
    </row>
    <row r="104" spans="1:33" x14ac:dyDescent="0.2">
      <c r="A104" s="56" t="s">
        <v>154</v>
      </c>
      <c r="B104" s="48">
        <v>-0.92373593478433003</v>
      </c>
      <c r="C104" s="48">
        <v>0</v>
      </c>
      <c r="D104" s="48">
        <v>-2.2422866463818298</v>
      </c>
      <c r="E104" s="48">
        <v>0</v>
      </c>
      <c r="F104" s="48">
        <v>-1.06791148935789</v>
      </c>
      <c r="G104" s="48">
        <v>-4.5690316008696401</v>
      </c>
      <c r="H104" s="48">
        <v>-2.7652739146309799</v>
      </c>
      <c r="I104" s="48">
        <v>-4.6419585758397197</v>
      </c>
      <c r="J104" s="48">
        <v>0</v>
      </c>
      <c r="K104" s="48">
        <v>-1.4968012698997599</v>
      </c>
      <c r="L104" s="48">
        <v>-3.13591264734875</v>
      </c>
      <c r="M104" s="48">
        <v>-6.8011445687972003</v>
      </c>
      <c r="N104" s="48">
        <v>-1.25684504010191</v>
      </c>
      <c r="O104" s="48">
        <v>-1.0534328341919701</v>
      </c>
      <c r="P104" s="48">
        <v>-2.1501686303943401</v>
      </c>
      <c r="Q104" s="48">
        <v>-1.3795231046195999</v>
      </c>
      <c r="R104" s="48">
        <v>0</v>
      </c>
      <c r="S104" s="48">
        <v>0</v>
      </c>
      <c r="T104" s="48">
        <v>-2.77868160408577</v>
      </c>
      <c r="U104" s="48">
        <v>0</v>
      </c>
      <c r="V104" s="48">
        <v>-8.3231686407528596</v>
      </c>
      <c r="W104" s="48">
        <v>-0.99677068144057901</v>
      </c>
      <c r="X104" s="48">
        <v>-3.2300117142344602</v>
      </c>
      <c r="Y104" s="48">
        <v>-3.99543832777699</v>
      </c>
      <c r="Z104" s="48">
        <v>-2.4353200588893702</v>
      </c>
      <c r="AA104" s="48">
        <v>-1.3426187961260301</v>
      </c>
      <c r="AB104" s="48">
        <v>-4.10177473786276</v>
      </c>
      <c r="AC104" s="48">
        <v>-1.15138346929838</v>
      </c>
      <c r="AD104" s="48">
        <v>-0.490302620427984</v>
      </c>
      <c r="AE104" s="48">
        <v>0</v>
      </c>
      <c r="AF104" s="48">
        <v>-2.9404540673117698</v>
      </c>
      <c r="AG104" s="59">
        <f t="shared" si="3"/>
        <v>-65.269950975424877</v>
      </c>
    </row>
    <row r="105" spans="1:33" x14ac:dyDescent="0.2">
      <c r="A105" s="56" t="s">
        <v>155</v>
      </c>
      <c r="B105" s="48">
        <v>0</v>
      </c>
      <c r="C105" s="48">
        <v>0</v>
      </c>
      <c r="D105" s="48">
        <v>0</v>
      </c>
      <c r="E105" s="48">
        <v>0</v>
      </c>
      <c r="F105" s="48">
        <v>0</v>
      </c>
      <c r="G105" s="48">
        <v>0</v>
      </c>
      <c r="H105" s="48">
        <v>0</v>
      </c>
      <c r="I105" s="48">
        <v>0</v>
      </c>
      <c r="J105" s="48">
        <v>0</v>
      </c>
      <c r="K105" s="48">
        <v>0</v>
      </c>
      <c r="L105" s="48">
        <v>0</v>
      </c>
      <c r="M105" s="48">
        <v>0</v>
      </c>
      <c r="N105" s="48">
        <v>0</v>
      </c>
      <c r="O105" s="48">
        <v>0</v>
      </c>
      <c r="P105" s="48">
        <v>0</v>
      </c>
      <c r="Q105" s="48">
        <v>0</v>
      </c>
      <c r="R105" s="48">
        <v>0</v>
      </c>
      <c r="S105" s="48">
        <v>0</v>
      </c>
      <c r="T105" s="48">
        <v>0</v>
      </c>
      <c r="U105" s="48">
        <v>0</v>
      </c>
      <c r="V105" s="48">
        <v>0</v>
      </c>
      <c r="W105" s="48">
        <v>0</v>
      </c>
      <c r="X105" s="48">
        <v>0</v>
      </c>
      <c r="Y105" s="48">
        <v>0</v>
      </c>
      <c r="Z105" s="48">
        <v>0</v>
      </c>
      <c r="AA105" s="48">
        <v>0</v>
      </c>
      <c r="AB105" s="48">
        <v>0</v>
      </c>
      <c r="AC105" s="48">
        <v>0</v>
      </c>
      <c r="AD105" s="48">
        <v>0</v>
      </c>
      <c r="AE105" s="48">
        <v>0</v>
      </c>
      <c r="AF105" s="48">
        <v>0</v>
      </c>
      <c r="AG105" s="59">
        <f t="shared" si="3"/>
        <v>0</v>
      </c>
    </row>
    <row r="106" spans="1:33" x14ac:dyDescent="0.2">
      <c r="A106" s="56" t="s">
        <v>156</v>
      </c>
      <c r="B106" s="48">
        <v>-1.14804714159386</v>
      </c>
      <c r="C106" s="48">
        <v>0</v>
      </c>
      <c r="D106" s="48">
        <v>-7.1001207045295898</v>
      </c>
      <c r="E106" s="48">
        <v>0</v>
      </c>
      <c r="F106" s="48">
        <v>-1.29481256833035</v>
      </c>
      <c r="G106" s="48">
        <v>-7.8451679119971196</v>
      </c>
      <c r="H106" s="48">
        <v>-0.12760329123879199</v>
      </c>
      <c r="I106" s="48">
        <v>-10.808629924390599</v>
      </c>
      <c r="J106" s="48">
        <v>0</v>
      </c>
      <c r="K106" s="48">
        <v>-3.2293077262032002</v>
      </c>
      <c r="L106" s="48">
        <v>-1.28423977732371</v>
      </c>
      <c r="M106" s="48">
        <v>-1.7821759731351701</v>
      </c>
      <c r="N106" s="48">
        <v>-1.1399973478163801</v>
      </c>
      <c r="O106" s="48">
        <v>-2.1527352088782701</v>
      </c>
      <c r="P106" s="48">
        <v>-4.3645283851700301</v>
      </c>
      <c r="Q106" s="48">
        <v>-1.8697684209560399</v>
      </c>
      <c r="R106" s="48">
        <v>0</v>
      </c>
      <c r="S106" s="48">
        <v>0</v>
      </c>
      <c r="T106" s="48">
        <v>-4.0593201259396796</v>
      </c>
      <c r="U106" s="48">
        <v>0</v>
      </c>
      <c r="V106" s="48">
        <v>-9.69493944208382</v>
      </c>
      <c r="W106" s="48">
        <v>-1.2041701181295199</v>
      </c>
      <c r="X106" s="48">
        <v>-2.1667554329171899</v>
      </c>
      <c r="Y106" s="48">
        <v>-1.33167719211936</v>
      </c>
      <c r="Z106" s="48">
        <v>-2.1447852490892498</v>
      </c>
      <c r="AA106" s="48">
        <v>0</v>
      </c>
      <c r="AB106" s="48">
        <v>-5.6391768816696803</v>
      </c>
      <c r="AC106" s="48">
        <v>0</v>
      </c>
      <c r="AD106" s="48">
        <v>-1.0088786382561601</v>
      </c>
      <c r="AE106" s="48">
        <v>0</v>
      </c>
      <c r="AF106" s="48">
        <v>-0.68526182239497602</v>
      </c>
      <c r="AG106" s="59">
        <f t="shared" si="3"/>
        <v>-72.082099284162751</v>
      </c>
    </row>
    <row r="107" spans="1:33" x14ac:dyDescent="0.2">
      <c r="A107" s="56" t="s">
        <v>157</v>
      </c>
      <c r="B107" s="48">
        <v>-0.119478628325486</v>
      </c>
      <c r="C107" s="48">
        <v>0</v>
      </c>
      <c r="D107" s="48">
        <v>-0.43176479553764702</v>
      </c>
      <c r="E107" s="48">
        <v>0</v>
      </c>
      <c r="F107" s="48">
        <v>-0.11860305507473801</v>
      </c>
      <c r="G107" s="48">
        <v>-6.954475733E-6</v>
      </c>
      <c r="H107" s="48">
        <v>0</v>
      </c>
      <c r="I107" s="48">
        <v>0</v>
      </c>
      <c r="J107" s="48">
        <v>0</v>
      </c>
      <c r="K107" s="48">
        <v>-0.15655387253089501</v>
      </c>
      <c r="L107" s="48">
        <v>-0.32662470701200202</v>
      </c>
      <c r="M107" s="48">
        <v>-0.70905627297584894</v>
      </c>
      <c r="N107" s="48">
        <v>-0.12990597918187999</v>
      </c>
      <c r="O107" s="48">
        <v>-0.106231810096747</v>
      </c>
      <c r="P107" s="48">
        <v>-0.21693377745692699</v>
      </c>
      <c r="Q107" s="48">
        <v>-0.12990460635031501</v>
      </c>
      <c r="R107" s="48">
        <v>0</v>
      </c>
      <c r="S107" s="48">
        <v>0</v>
      </c>
      <c r="T107" s="48">
        <v>-0.28978328092184902</v>
      </c>
      <c r="U107" s="48">
        <v>0</v>
      </c>
      <c r="V107" s="48">
        <v>-0.44552521628747899</v>
      </c>
      <c r="W107" s="48">
        <v>-8.9782122667386999E-2</v>
      </c>
      <c r="X107" s="48">
        <v>-0.241114898508002</v>
      </c>
      <c r="Y107" s="48">
        <v>-0.32642142804010899</v>
      </c>
      <c r="Z107" s="48">
        <v>-0.25556023271004402</v>
      </c>
      <c r="AA107" s="48">
        <v>-0.32851095816474801</v>
      </c>
      <c r="AB107" s="48">
        <v>-0.54618569536883699</v>
      </c>
      <c r="AC107" s="48">
        <v>-0.13313444523873399</v>
      </c>
      <c r="AD107" s="48">
        <v>-8.8251377952687005E-2</v>
      </c>
      <c r="AE107" s="48">
        <v>-0.26448931770168199</v>
      </c>
      <c r="AF107" s="48">
        <v>-0.32314786985250898</v>
      </c>
      <c r="AG107" s="59">
        <f t="shared" si="3"/>
        <v>-5.7769713024322842</v>
      </c>
    </row>
    <row r="108" spans="1:33" x14ac:dyDescent="0.2">
      <c r="A108" s="56" t="s">
        <v>158</v>
      </c>
      <c r="B108" s="48">
        <v>-0.219428588269754</v>
      </c>
      <c r="C108" s="48">
        <v>0</v>
      </c>
      <c r="D108" s="48">
        <v>-0.18202353715444899</v>
      </c>
      <c r="E108" s="48">
        <v>0</v>
      </c>
      <c r="F108" s="48">
        <v>-0.204666886970965</v>
      </c>
      <c r="G108" s="48">
        <v>-1.51722599394598</v>
      </c>
      <c r="H108" s="48">
        <v>0</v>
      </c>
      <c r="I108" s="48">
        <v>-2.4745411746064301</v>
      </c>
      <c r="J108" s="48">
        <v>0</v>
      </c>
      <c r="K108" s="48">
        <v>-0.64621256263939997</v>
      </c>
      <c r="L108" s="48">
        <v>-0.26972683833984001</v>
      </c>
      <c r="M108" s="48">
        <v>-0.60577543740674999</v>
      </c>
      <c r="N108" s="48">
        <v>-0.245936475038912</v>
      </c>
      <c r="O108" s="48">
        <v>0</v>
      </c>
      <c r="P108" s="48">
        <v>-0.67952341217127099</v>
      </c>
      <c r="Q108" s="48">
        <v>-0.21976902355157399</v>
      </c>
      <c r="R108" s="48">
        <v>0</v>
      </c>
      <c r="S108" s="48">
        <v>0</v>
      </c>
      <c r="T108" s="48">
        <v>-0.68848229501690394</v>
      </c>
      <c r="U108" s="48">
        <v>0</v>
      </c>
      <c r="V108" s="48">
        <v>-1.66710243803884</v>
      </c>
      <c r="W108" s="48">
        <v>-0.24070151179602001</v>
      </c>
      <c r="X108" s="48">
        <v>-0.49419788969983097</v>
      </c>
      <c r="Y108" s="48">
        <v>-0.445986412916071</v>
      </c>
      <c r="Z108" s="48">
        <v>-0.67051197427705</v>
      </c>
      <c r="AA108" s="48">
        <v>-8.5652090787432994E-2</v>
      </c>
      <c r="AB108" s="48">
        <v>-1.22131711567387</v>
      </c>
      <c r="AC108" s="48">
        <v>0</v>
      </c>
      <c r="AD108" s="48">
        <v>-0.21547159388943701</v>
      </c>
      <c r="AE108" s="48">
        <v>0</v>
      </c>
      <c r="AF108" s="48">
        <v>-0.15260773045520501</v>
      </c>
      <c r="AG108" s="59">
        <f t="shared" si="3"/>
        <v>-13.146860982645984</v>
      </c>
    </row>
    <row r="109" spans="1:33" x14ac:dyDescent="0.2">
      <c r="A109" s="56" t="s">
        <v>159</v>
      </c>
      <c r="B109" s="48">
        <v>-1.0624213158061599</v>
      </c>
      <c r="C109" s="48">
        <v>0</v>
      </c>
      <c r="D109" s="48">
        <v>-3.9897690200824898</v>
      </c>
      <c r="E109" s="48">
        <v>0</v>
      </c>
      <c r="F109" s="48">
        <v>-2.0210102960820202</v>
      </c>
      <c r="G109" s="48">
        <v>-5.7284505811602502</v>
      </c>
      <c r="H109" s="48">
        <v>-3.10595874782996</v>
      </c>
      <c r="I109" s="48">
        <v>-6.0157094318962603</v>
      </c>
      <c r="J109" s="48">
        <v>0</v>
      </c>
      <c r="K109" s="48">
        <v>-1.75795540015334</v>
      </c>
      <c r="L109" s="48">
        <v>-3.4785412244092901</v>
      </c>
      <c r="M109" s="48">
        <v>-7.4484728904198096</v>
      </c>
      <c r="N109" s="48">
        <v>-1.3369838772290601</v>
      </c>
      <c r="O109" s="48">
        <v>-0.73206484557658302</v>
      </c>
      <c r="P109" s="48">
        <v>-1.3618355170224901</v>
      </c>
      <c r="Q109" s="48">
        <v>-1.1981158074721101</v>
      </c>
      <c r="R109" s="48">
        <v>0</v>
      </c>
      <c r="S109" s="48">
        <v>0</v>
      </c>
      <c r="T109" s="48">
        <v>-2.7523504347775898</v>
      </c>
      <c r="U109" s="48">
        <v>0</v>
      </c>
      <c r="V109" s="48">
        <v>-10.1004047785067</v>
      </c>
      <c r="W109" s="48">
        <v>-1.1464508056015501</v>
      </c>
      <c r="X109" s="48">
        <v>-3.69425894252953</v>
      </c>
      <c r="Y109" s="48">
        <v>-4.53674465516771</v>
      </c>
      <c r="Z109" s="48">
        <v>-2.84841756113389</v>
      </c>
      <c r="AA109" s="48">
        <v>-4.1040763002570397</v>
      </c>
      <c r="AB109" s="48">
        <v>-4.5174670807840203</v>
      </c>
      <c r="AC109" s="48">
        <v>-1.16686011151881</v>
      </c>
      <c r="AD109" s="48">
        <v>-0.68808227136254196</v>
      </c>
      <c r="AE109" s="48">
        <v>-2.1823910751842499</v>
      </c>
      <c r="AF109" s="48">
        <v>-3.1500553408737901</v>
      </c>
      <c r="AG109" s="59">
        <f t="shared" si="3"/>
        <v>-80.124848312837244</v>
      </c>
    </row>
    <row r="110" spans="1:33" x14ac:dyDescent="0.2">
      <c r="A110" s="56" t="s">
        <v>160</v>
      </c>
      <c r="B110" s="48">
        <v>-0.652145529529495</v>
      </c>
      <c r="C110" s="48">
        <v>0</v>
      </c>
      <c r="D110" s="48">
        <v>-2.3548985383444099</v>
      </c>
      <c r="E110" s="48">
        <v>0</v>
      </c>
      <c r="F110" s="48">
        <v>-1.28833196609874</v>
      </c>
      <c r="G110" s="48">
        <v>-3.6913580624132001</v>
      </c>
      <c r="H110" s="48">
        <v>-1.95718800876635</v>
      </c>
      <c r="I110" s="48">
        <v>-3.33177880102645</v>
      </c>
      <c r="J110" s="48">
        <v>0</v>
      </c>
      <c r="K110" s="48">
        <v>-1.07302296241036</v>
      </c>
      <c r="L110" s="48">
        <v>-0.42273961621907502</v>
      </c>
      <c r="M110" s="48">
        <v>-4.7124177811209798</v>
      </c>
      <c r="N110" s="48">
        <v>-0.86421889812674002</v>
      </c>
      <c r="O110" s="48">
        <v>-0.74479221924253503</v>
      </c>
      <c r="P110" s="48">
        <v>-1.47462677317947</v>
      </c>
      <c r="Q110" s="48">
        <v>-0.97209555778611301</v>
      </c>
      <c r="R110" s="48">
        <v>0</v>
      </c>
      <c r="S110" s="48">
        <v>0</v>
      </c>
      <c r="T110" s="48">
        <v>-1.0540506361686499</v>
      </c>
      <c r="U110" s="48">
        <v>0</v>
      </c>
      <c r="V110" s="48">
        <v>-6.0938649310862303</v>
      </c>
      <c r="W110" s="48">
        <v>-0.59997933323328101</v>
      </c>
      <c r="X110" s="48">
        <v>-0.77669395711674305</v>
      </c>
      <c r="Y110" s="48">
        <v>-2.73582546814924</v>
      </c>
      <c r="Z110" s="48">
        <v>-1.40729709919637</v>
      </c>
      <c r="AA110" s="48">
        <v>-2.4959140195679401</v>
      </c>
      <c r="AB110" s="48">
        <v>-3.0612224882541601</v>
      </c>
      <c r="AC110" s="48">
        <v>-0.801853373434809</v>
      </c>
      <c r="AD110" s="48">
        <v>0</v>
      </c>
      <c r="AE110" s="48">
        <v>0</v>
      </c>
      <c r="AF110" s="48">
        <v>-1.99968671002245</v>
      </c>
      <c r="AG110" s="59">
        <f t="shared" si="3"/>
        <v>-44.566002730493793</v>
      </c>
    </row>
    <row r="111" spans="1:33" x14ac:dyDescent="0.2">
      <c r="A111" s="56" t="s">
        <v>161</v>
      </c>
      <c r="B111" s="48">
        <v>-0.62707502597612996</v>
      </c>
      <c r="C111" s="48">
        <v>0</v>
      </c>
      <c r="D111" s="48">
        <v>-1.5172517104427199</v>
      </c>
      <c r="E111" s="48">
        <v>0</v>
      </c>
      <c r="F111" s="48">
        <v>-0.96740386839235604</v>
      </c>
      <c r="G111" s="48">
        <v>-3.2649955253138301</v>
      </c>
      <c r="H111" s="48">
        <v>-1.89021164040551</v>
      </c>
      <c r="I111" s="48">
        <v>-2.0388820962002798</v>
      </c>
      <c r="J111" s="48">
        <v>0</v>
      </c>
      <c r="K111" s="48">
        <v>-0.309464162034778</v>
      </c>
      <c r="L111" s="48">
        <v>-0.60177279478607104</v>
      </c>
      <c r="M111" s="48">
        <v>-1.8129076367186301</v>
      </c>
      <c r="N111" s="48">
        <v>-0.492388205701077</v>
      </c>
      <c r="O111" s="48">
        <v>-0.70037592777962798</v>
      </c>
      <c r="P111" s="48">
        <v>-1.04233632138099</v>
      </c>
      <c r="Q111" s="48">
        <v>-0.40862256687604298</v>
      </c>
      <c r="R111" s="48">
        <v>0</v>
      </c>
      <c r="S111" s="48">
        <v>0</v>
      </c>
      <c r="T111" s="48">
        <v>-0.712063909334125</v>
      </c>
      <c r="U111" s="48">
        <v>0</v>
      </c>
      <c r="V111" s="48">
        <v>-2.29761184771335</v>
      </c>
      <c r="W111" s="48">
        <v>-0.61646603359238095</v>
      </c>
      <c r="X111" s="48">
        <v>-2.1424005226585598</v>
      </c>
      <c r="Y111" s="48">
        <v>-2.6193920610825399</v>
      </c>
      <c r="Z111" s="48">
        <v>-1.2375024790312601</v>
      </c>
      <c r="AA111" s="48">
        <v>-1.2890483709040901</v>
      </c>
      <c r="AB111" s="48">
        <v>-1.0934930707024799</v>
      </c>
      <c r="AC111" s="48">
        <v>-0.26594634869381001</v>
      </c>
      <c r="AD111" s="48">
        <v>-0.48818482450122702</v>
      </c>
      <c r="AE111" s="48">
        <v>-1.55842761203671</v>
      </c>
      <c r="AF111" s="48">
        <v>-1.5413313889778399</v>
      </c>
      <c r="AG111" s="59">
        <f t="shared" si="3"/>
        <v>-31.535555951236415</v>
      </c>
    </row>
    <row r="112" spans="1:33" x14ac:dyDescent="0.2">
      <c r="A112" s="56" t="s">
        <v>162</v>
      </c>
      <c r="B112" s="48">
        <v>0</v>
      </c>
      <c r="C112" s="48">
        <v>0</v>
      </c>
      <c r="D112" s="48">
        <v>0</v>
      </c>
      <c r="E112" s="48">
        <v>0</v>
      </c>
      <c r="F112" s="48">
        <v>0</v>
      </c>
      <c r="G112" s="48">
        <v>0</v>
      </c>
      <c r="H112" s="48">
        <v>0</v>
      </c>
      <c r="I112" s="48">
        <v>0</v>
      </c>
      <c r="J112" s="48">
        <v>0</v>
      </c>
      <c r="K112" s="48">
        <v>0</v>
      </c>
      <c r="L112" s="48">
        <v>0</v>
      </c>
      <c r="M112" s="48">
        <v>0</v>
      </c>
      <c r="N112" s="48">
        <v>0</v>
      </c>
      <c r="O112" s="48">
        <v>0</v>
      </c>
      <c r="P112" s="48">
        <v>0</v>
      </c>
      <c r="Q112" s="48">
        <v>0</v>
      </c>
      <c r="R112" s="48">
        <v>0</v>
      </c>
      <c r="S112" s="48">
        <v>0</v>
      </c>
      <c r="T112" s="48">
        <v>0</v>
      </c>
      <c r="U112" s="48">
        <v>0</v>
      </c>
      <c r="V112" s="48">
        <v>0</v>
      </c>
      <c r="W112" s="48">
        <v>0</v>
      </c>
      <c r="X112" s="48">
        <v>0</v>
      </c>
      <c r="Y112" s="48">
        <v>0</v>
      </c>
      <c r="Z112" s="48">
        <v>0</v>
      </c>
      <c r="AA112" s="48">
        <v>0</v>
      </c>
      <c r="AB112" s="48">
        <v>0</v>
      </c>
      <c r="AC112" s="48">
        <v>0</v>
      </c>
      <c r="AD112" s="48">
        <v>0</v>
      </c>
      <c r="AE112" s="48">
        <v>0</v>
      </c>
      <c r="AF112" s="48">
        <v>0</v>
      </c>
      <c r="AG112" s="59">
        <f t="shared" si="3"/>
        <v>0</v>
      </c>
    </row>
    <row r="113" spans="1:33" x14ac:dyDescent="0.2">
      <c r="A113" s="56" t="s">
        <v>163</v>
      </c>
      <c r="B113" s="48">
        <v>-0.125317774399863</v>
      </c>
      <c r="C113" s="48">
        <v>0</v>
      </c>
      <c r="D113" s="48">
        <v>-0.45684854441983402</v>
      </c>
      <c r="E113" s="48">
        <v>0</v>
      </c>
      <c r="F113" s="48">
        <v>-0.24534661027827601</v>
      </c>
      <c r="G113" s="48">
        <v>-0.68580802033356902</v>
      </c>
      <c r="H113" s="48">
        <v>-0.34511353571275899</v>
      </c>
      <c r="I113" s="48">
        <v>-0.69252598751870098</v>
      </c>
      <c r="J113" s="48">
        <v>0</v>
      </c>
      <c r="K113" s="48">
        <v>-0.202932972157994</v>
      </c>
      <c r="L113" s="48">
        <v>-0.41803631786372503</v>
      </c>
      <c r="M113" s="48">
        <v>-0.81997722298301301</v>
      </c>
      <c r="N113" s="48">
        <v>-0.162533191865533</v>
      </c>
      <c r="O113" s="48">
        <v>-0.13164356028728999</v>
      </c>
      <c r="P113" s="48">
        <v>-0.25779225914404502</v>
      </c>
      <c r="Q113" s="48">
        <v>-0.151329544298067</v>
      </c>
      <c r="R113" s="48">
        <v>0</v>
      </c>
      <c r="S113" s="48">
        <v>0</v>
      </c>
      <c r="T113" s="48">
        <v>-0.32519455740058301</v>
      </c>
      <c r="U113" s="48">
        <v>0</v>
      </c>
      <c r="V113" s="48">
        <v>-0.85819871347915899</v>
      </c>
      <c r="W113" s="48">
        <v>-0.100544858403582</v>
      </c>
      <c r="X113" s="48">
        <v>-0.302841671543706</v>
      </c>
      <c r="Y113" s="48">
        <v>-0.353080939763737</v>
      </c>
      <c r="Z113" s="48">
        <v>-0.26264023843061401</v>
      </c>
      <c r="AA113" s="48">
        <v>-0.30577812677680999</v>
      </c>
      <c r="AB113" s="48">
        <v>-0.42540635727831799</v>
      </c>
      <c r="AC113" s="48">
        <v>-0.101331305180136</v>
      </c>
      <c r="AD113" s="48">
        <v>-9.3332828372973006E-2</v>
      </c>
      <c r="AE113" s="48">
        <v>-0.22863678757983599</v>
      </c>
      <c r="AF113" s="48">
        <v>-0.27422798540496801</v>
      </c>
      <c r="AG113" s="59">
        <f t="shared" si="3"/>
        <v>-8.3264199108770907</v>
      </c>
    </row>
    <row r="114" spans="1:33" x14ac:dyDescent="0.2">
      <c r="A114" s="56" t="s">
        <v>164</v>
      </c>
      <c r="B114" s="48">
        <v>0</v>
      </c>
      <c r="C114" s="48">
        <v>0</v>
      </c>
      <c r="D114" s="48">
        <v>0</v>
      </c>
      <c r="E114" s="48">
        <v>0</v>
      </c>
      <c r="F114" s="48">
        <v>0</v>
      </c>
      <c r="G114" s="48">
        <v>0</v>
      </c>
      <c r="H114" s="48">
        <v>0</v>
      </c>
      <c r="I114" s="48">
        <v>0</v>
      </c>
      <c r="J114" s="48">
        <v>0</v>
      </c>
      <c r="K114" s="48">
        <v>0</v>
      </c>
      <c r="L114" s="48">
        <v>0</v>
      </c>
      <c r="M114" s="48">
        <v>0</v>
      </c>
      <c r="N114" s="48">
        <v>0</v>
      </c>
      <c r="O114" s="48">
        <v>0</v>
      </c>
      <c r="P114" s="48">
        <v>0</v>
      </c>
      <c r="Q114" s="48">
        <v>0</v>
      </c>
      <c r="R114" s="48">
        <v>0</v>
      </c>
      <c r="S114" s="48">
        <v>0</v>
      </c>
      <c r="T114" s="48">
        <v>0</v>
      </c>
      <c r="U114" s="48">
        <v>0</v>
      </c>
      <c r="V114" s="48">
        <v>0</v>
      </c>
      <c r="W114" s="48">
        <v>0</v>
      </c>
      <c r="X114" s="48">
        <v>0</v>
      </c>
      <c r="Y114" s="48">
        <v>0</v>
      </c>
      <c r="Z114" s="48">
        <v>0</v>
      </c>
      <c r="AA114" s="48">
        <v>0</v>
      </c>
      <c r="AB114" s="48">
        <v>0</v>
      </c>
      <c r="AC114" s="48">
        <v>0</v>
      </c>
      <c r="AD114" s="48">
        <v>0</v>
      </c>
      <c r="AE114" s="48">
        <v>0</v>
      </c>
      <c r="AF114" s="48">
        <v>0</v>
      </c>
      <c r="AG114" s="59">
        <f t="shared" si="3"/>
        <v>0</v>
      </c>
    </row>
    <row r="115" spans="1:33" x14ac:dyDescent="0.2">
      <c r="A115" s="56" t="s">
        <v>165</v>
      </c>
      <c r="B115" s="48">
        <v>-0.13128528746652299</v>
      </c>
      <c r="C115" s="48">
        <v>0</v>
      </c>
      <c r="D115" s="48">
        <v>-0.32196321154434199</v>
      </c>
      <c r="E115" s="48">
        <v>0</v>
      </c>
      <c r="F115" s="48">
        <v>-0.134450169540242</v>
      </c>
      <c r="G115" s="48">
        <v>-0.60579108403662996</v>
      </c>
      <c r="H115" s="48">
        <v>-0.31289486010627698</v>
      </c>
      <c r="I115" s="48">
        <v>-0.18256611407732501</v>
      </c>
      <c r="J115" s="48">
        <v>0</v>
      </c>
      <c r="K115" s="48">
        <v>-0.179672328119166</v>
      </c>
      <c r="L115" s="48">
        <v>-6.8620697171617007E-2</v>
      </c>
      <c r="M115" s="48">
        <v>-0.31288070690196101</v>
      </c>
      <c r="N115" s="48">
        <v>-9.0862450268546002E-2</v>
      </c>
      <c r="O115" s="48">
        <v>-0.120622542177164</v>
      </c>
      <c r="P115" s="48">
        <v>-0.28340175142896801</v>
      </c>
      <c r="Q115" s="48">
        <v>0</v>
      </c>
      <c r="R115" s="48">
        <v>0</v>
      </c>
      <c r="S115" s="48">
        <v>0</v>
      </c>
      <c r="T115" s="48">
        <v>-0.32202630328653498</v>
      </c>
      <c r="U115" s="48">
        <v>0</v>
      </c>
      <c r="V115" s="48">
        <v>-0.93658348088182397</v>
      </c>
      <c r="W115" s="48">
        <v>-4.1719245880750003E-2</v>
      </c>
      <c r="X115" s="48">
        <v>-7.2179815792231997E-2</v>
      </c>
      <c r="Y115" s="48">
        <v>0</v>
      </c>
      <c r="Z115" s="48">
        <v>0</v>
      </c>
      <c r="AA115" s="48">
        <v>-0.30845781457041299</v>
      </c>
      <c r="AB115" s="48">
        <v>-0.25835423609840302</v>
      </c>
      <c r="AC115" s="48">
        <v>0</v>
      </c>
      <c r="AD115" s="48">
        <v>-5.5855234583441001E-2</v>
      </c>
      <c r="AE115" s="48">
        <v>0</v>
      </c>
      <c r="AF115" s="48">
        <v>0</v>
      </c>
      <c r="AG115" s="59">
        <f t="shared" si="3"/>
        <v>-4.7401873339323588</v>
      </c>
    </row>
    <row r="116" spans="1:33" x14ac:dyDescent="0.2">
      <c r="A116" s="56" t="s">
        <v>166</v>
      </c>
      <c r="B116" s="48">
        <v>-0.436338804605789</v>
      </c>
      <c r="C116" s="48">
        <v>0</v>
      </c>
      <c r="D116" s="48">
        <v>-1.63878642237443</v>
      </c>
      <c r="E116" s="48">
        <v>0</v>
      </c>
      <c r="F116" s="48">
        <v>-0.89168429124196702</v>
      </c>
      <c r="G116" s="48">
        <v>-2.4832263968994002</v>
      </c>
      <c r="H116" s="48">
        <v>-1.33476014968238</v>
      </c>
      <c r="I116" s="48">
        <v>-2.4625961320904102</v>
      </c>
      <c r="J116" s="48">
        <v>0</v>
      </c>
      <c r="K116" s="48">
        <v>-0.70869411870871402</v>
      </c>
      <c r="L116" s="48">
        <v>-1.4814694277812399</v>
      </c>
      <c r="M116" s="48">
        <v>-3.2037443730902599</v>
      </c>
      <c r="N116" s="48">
        <v>-0.58780279331126095</v>
      </c>
      <c r="O116" s="48">
        <v>-0.490761347937544</v>
      </c>
      <c r="P116" s="48">
        <v>-1.0061031850193101</v>
      </c>
      <c r="Q116" s="48">
        <v>-0.65017474445478296</v>
      </c>
      <c r="R116" s="48">
        <v>0</v>
      </c>
      <c r="S116" s="48">
        <v>0</v>
      </c>
      <c r="T116" s="48">
        <v>-1.3155634282723401</v>
      </c>
      <c r="U116" s="48">
        <v>0</v>
      </c>
      <c r="V116" s="48">
        <v>-4.0433419107127504</v>
      </c>
      <c r="W116" s="48">
        <v>-0.46733129530434497</v>
      </c>
      <c r="X116" s="48">
        <v>-1.4835605126943301</v>
      </c>
      <c r="Y116" s="48">
        <v>-1.50152523253412</v>
      </c>
      <c r="Z116" s="48">
        <v>-1.08666456368094</v>
      </c>
      <c r="AA116" s="48">
        <v>-1.66792724023421</v>
      </c>
      <c r="AB116" s="48">
        <v>-2.0335011891786299</v>
      </c>
      <c r="AC116" s="48">
        <v>-0.54341775371567902</v>
      </c>
      <c r="AD116" s="48">
        <v>-0.341478829615533</v>
      </c>
      <c r="AE116" s="48">
        <v>-1.0835585410387101</v>
      </c>
      <c r="AF116" s="48">
        <v>-1.3753425593503501</v>
      </c>
      <c r="AG116" s="59">
        <f t="shared" si="3"/>
        <v>-34.319355243529429</v>
      </c>
    </row>
    <row r="117" spans="1:33" x14ac:dyDescent="0.2">
      <c r="A117" s="56" t="s">
        <v>167</v>
      </c>
      <c r="B117" s="48">
        <v>0</v>
      </c>
      <c r="C117" s="48">
        <v>0</v>
      </c>
      <c r="D117" s="48">
        <v>-0.46415723865337399</v>
      </c>
      <c r="E117" s="48">
        <v>0</v>
      </c>
      <c r="F117" s="48">
        <v>-0.56262149632851999</v>
      </c>
      <c r="G117" s="48">
        <v>-0.54159057515907905</v>
      </c>
      <c r="H117" s="48">
        <v>0</v>
      </c>
      <c r="I117" s="48">
        <v>-4.5698800760859299</v>
      </c>
      <c r="J117" s="48">
        <v>0</v>
      </c>
      <c r="K117" s="48">
        <v>-1.33410157139574</v>
      </c>
      <c r="L117" s="48">
        <v>-4.5515159194681999E-2</v>
      </c>
      <c r="M117" s="48">
        <v>-1.91148328026098</v>
      </c>
      <c r="N117" s="48">
        <v>-0.49204448862685302</v>
      </c>
      <c r="O117" s="48">
        <v>-0.73782828763700303</v>
      </c>
      <c r="P117" s="48">
        <v>-1.8539298179819399</v>
      </c>
      <c r="Q117" s="48">
        <v>-0.83608710868375602</v>
      </c>
      <c r="R117" s="48">
        <v>0</v>
      </c>
      <c r="S117" s="48">
        <v>0</v>
      </c>
      <c r="T117" s="48">
        <v>-1.8984791356873001</v>
      </c>
      <c r="U117" s="48">
        <v>0</v>
      </c>
      <c r="V117" s="48">
        <v>-2.3783338472715401</v>
      </c>
      <c r="W117" s="48">
        <v>-0.50953427893655701</v>
      </c>
      <c r="X117" s="48">
        <v>-1.63375671726335</v>
      </c>
      <c r="Y117" s="48">
        <v>0</v>
      </c>
      <c r="Z117" s="48">
        <v>0</v>
      </c>
      <c r="AA117" s="48">
        <v>0</v>
      </c>
      <c r="AB117" s="48">
        <v>-2.4414183212224501</v>
      </c>
      <c r="AC117" s="48">
        <v>0</v>
      </c>
      <c r="AD117" s="48">
        <v>-0.43504083509722802</v>
      </c>
      <c r="AE117" s="48">
        <v>0</v>
      </c>
      <c r="AF117" s="48">
        <v>-0.73970628313988795</v>
      </c>
      <c r="AG117" s="59">
        <f t="shared" si="3"/>
        <v>-23.385508518626171</v>
      </c>
    </row>
    <row r="118" spans="1:33" x14ac:dyDescent="0.2">
      <c r="A118" s="56" t="s">
        <v>168</v>
      </c>
      <c r="B118" s="48">
        <v>0</v>
      </c>
      <c r="C118" s="48">
        <v>0</v>
      </c>
      <c r="D118" s="48">
        <v>-0.627796208478552</v>
      </c>
      <c r="E118" s="48">
        <v>0</v>
      </c>
      <c r="F118" s="48">
        <v>-0.314812518633108</v>
      </c>
      <c r="G118" s="48">
        <v>-1.0225915689679199</v>
      </c>
      <c r="H118" s="48">
        <v>-0.566190634416328</v>
      </c>
      <c r="I118" s="48">
        <v>-1.0790235247532001</v>
      </c>
      <c r="J118" s="48">
        <v>0</v>
      </c>
      <c r="K118" s="48">
        <v>-0.26904911879019899</v>
      </c>
      <c r="L118" s="48">
        <v>-0.55592410222541999</v>
      </c>
      <c r="M118" s="48">
        <v>-1.00343426477038</v>
      </c>
      <c r="N118" s="48">
        <v>-0.23975009049562199</v>
      </c>
      <c r="O118" s="48">
        <v>-0.17035280727785701</v>
      </c>
      <c r="P118" s="48">
        <v>-0.317053349563852</v>
      </c>
      <c r="Q118" s="48">
        <v>-0.26708897894525502</v>
      </c>
      <c r="R118" s="48">
        <v>0</v>
      </c>
      <c r="S118" s="48">
        <v>0</v>
      </c>
      <c r="T118" s="48">
        <v>-0.42184999065770001</v>
      </c>
      <c r="U118" s="48">
        <v>0</v>
      </c>
      <c r="V118" s="48">
        <v>-1.07540982451985</v>
      </c>
      <c r="W118" s="48">
        <v>-0.12828186003155501</v>
      </c>
      <c r="X118" s="48">
        <v>-0.35149459682621298</v>
      </c>
      <c r="Y118" s="48">
        <v>-0.43242245779802801</v>
      </c>
      <c r="Z118" s="48">
        <v>-0.35510970729233099</v>
      </c>
      <c r="AA118" s="48">
        <v>-0.38448004249101903</v>
      </c>
      <c r="AB118" s="48">
        <v>-0.71919472472245205</v>
      </c>
      <c r="AC118" s="48">
        <v>-0.18880852318219199</v>
      </c>
      <c r="AD118" s="48">
        <v>-0.161049356752618</v>
      </c>
      <c r="AE118" s="48">
        <v>-0.46000975157926099</v>
      </c>
      <c r="AF118" s="48">
        <v>-0.45250698261219002</v>
      </c>
      <c r="AG118" s="59">
        <f t="shared" si="3"/>
        <v>-11.563684985783102</v>
      </c>
    </row>
    <row r="119" spans="1:33" x14ac:dyDescent="0.2">
      <c r="A119" s="56" t="s">
        <v>169</v>
      </c>
      <c r="B119" s="48">
        <v>-0.45805739265414702</v>
      </c>
      <c r="C119" s="48">
        <v>0</v>
      </c>
      <c r="D119" s="48">
        <v>-2.37893328132381</v>
      </c>
      <c r="E119" s="48">
        <v>0</v>
      </c>
      <c r="F119" s="48">
        <v>-1.1209120489143101</v>
      </c>
      <c r="G119" s="48">
        <v>-2.6013669129778099</v>
      </c>
      <c r="H119" s="48">
        <v>-1.1315846137163099</v>
      </c>
      <c r="I119" s="48">
        <v>-3.0170979185842102</v>
      </c>
      <c r="J119" s="48">
        <v>0</v>
      </c>
      <c r="K119" s="48">
        <v>-1.02632775974393</v>
      </c>
      <c r="L119" s="48">
        <v>-2.0547823852129601</v>
      </c>
      <c r="M119" s="48">
        <v>-3.95651581187796</v>
      </c>
      <c r="N119" s="48">
        <v>-0.72979439607770802</v>
      </c>
      <c r="O119" s="48">
        <v>-0.48936304375963102</v>
      </c>
      <c r="P119" s="48">
        <v>-1.4632375456128801</v>
      </c>
      <c r="Q119" s="48">
        <v>-0.73972257123578</v>
      </c>
      <c r="R119" s="48">
        <v>0</v>
      </c>
      <c r="S119" s="48">
        <v>0</v>
      </c>
      <c r="T119" s="48">
        <v>-1.5743316417987001</v>
      </c>
      <c r="U119" s="48">
        <v>0</v>
      </c>
      <c r="V119" s="48">
        <v>-5.6598202917335403</v>
      </c>
      <c r="W119" s="48">
        <v>-0.57239655002170398</v>
      </c>
      <c r="X119" s="48">
        <v>-2.0168863737617899</v>
      </c>
      <c r="Y119" s="48">
        <v>-2.5171193425546901</v>
      </c>
      <c r="Z119" s="48">
        <v>-1.56965000073926</v>
      </c>
      <c r="AA119" s="48">
        <v>-1.8177016892302</v>
      </c>
      <c r="AB119" s="48">
        <v>-2.6030893134915001</v>
      </c>
      <c r="AC119" s="48">
        <v>-0.43139352620621801</v>
      </c>
      <c r="AD119" s="48">
        <v>-0.48608300454894898</v>
      </c>
      <c r="AE119" s="48">
        <v>-1.4632073904170699</v>
      </c>
      <c r="AF119" s="48">
        <v>-1.6398428155820599</v>
      </c>
      <c r="AG119" s="59">
        <f t="shared" si="3"/>
        <v>-43.519217621777123</v>
      </c>
    </row>
    <row r="120" spans="1:33" x14ac:dyDescent="0.2">
      <c r="A120" s="56" t="s">
        <v>170</v>
      </c>
      <c r="B120" s="48">
        <v>0</v>
      </c>
      <c r="C120" s="48">
        <v>0</v>
      </c>
      <c r="D120" s="48">
        <v>0</v>
      </c>
      <c r="E120" s="48">
        <v>0</v>
      </c>
      <c r="F120" s="48">
        <v>0</v>
      </c>
      <c r="G120" s="48">
        <v>0</v>
      </c>
      <c r="H120" s="48">
        <v>0</v>
      </c>
      <c r="I120" s="48">
        <v>0</v>
      </c>
      <c r="J120" s="48">
        <v>0</v>
      </c>
      <c r="K120" s="48">
        <v>0</v>
      </c>
      <c r="L120" s="48">
        <v>0</v>
      </c>
      <c r="M120" s="48">
        <v>0</v>
      </c>
      <c r="N120" s="48">
        <v>0</v>
      </c>
      <c r="O120" s="48">
        <v>0</v>
      </c>
      <c r="P120" s="48">
        <v>0</v>
      </c>
      <c r="Q120" s="48">
        <v>0</v>
      </c>
      <c r="R120" s="48">
        <v>0</v>
      </c>
      <c r="S120" s="48">
        <v>0</v>
      </c>
      <c r="T120" s="48">
        <v>0</v>
      </c>
      <c r="U120" s="48">
        <v>0</v>
      </c>
      <c r="V120" s="48">
        <v>0</v>
      </c>
      <c r="W120" s="48">
        <v>0</v>
      </c>
      <c r="X120" s="48">
        <v>0</v>
      </c>
      <c r="Y120" s="48">
        <v>0</v>
      </c>
      <c r="Z120" s="48">
        <v>0</v>
      </c>
      <c r="AA120" s="48">
        <v>0</v>
      </c>
      <c r="AB120" s="48">
        <v>0</v>
      </c>
      <c r="AC120" s="48">
        <v>0</v>
      </c>
      <c r="AD120" s="48">
        <v>0</v>
      </c>
      <c r="AE120" s="48">
        <v>0</v>
      </c>
      <c r="AF120" s="48">
        <v>0</v>
      </c>
      <c r="AG120" s="59">
        <f t="shared" si="3"/>
        <v>0</v>
      </c>
    </row>
    <row r="121" spans="1:33" x14ac:dyDescent="0.2">
      <c r="A121" s="56" t="s">
        <v>171</v>
      </c>
      <c r="B121" s="48">
        <v>0</v>
      </c>
      <c r="C121" s="48">
        <v>0</v>
      </c>
      <c r="D121" s="48">
        <v>0</v>
      </c>
      <c r="E121" s="48">
        <v>0</v>
      </c>
      <c r="F121" s="48">
        <v>0</v>
      </c>
      <c r="G121" s="48">
        <v>0</v>
      </c>
      <c r="H121" s="48">
        <v>0</v>
      </c>
      <c r="I121" s="48">
        <v>0</v>
      </c>
      <c r="J121" s="48">
        <v>0</v>
      </c>
      <c r="K121" s="48">
        <v>0</v>
      </c>
      <c r="L121" s="48">
        <v>0</v>
      </c>
      <c r="M121" s="48">
        <v>0</v>
      </c>
      <c r="N121" s="48">
        <v>0</v>
      </c>
      <c r="O121" s="48">
        <v>0</v>
      </c>
      <c r="P121" s="48">
        <v>0</v>
      </c>
      <c r="Q121" s="48">
        <v>0</v>
      </c>
      <c r="R121" s="48">
        <v>0</v>
      </c>
      <c r="S121" s="48">
        <v>0</v>
      </c>
      <c r="T121" s="48">
        <v>0</v>
      </c>
      <c r="U121" s="48">
        <v>0</v>
      </c>
      <c r="V121" s="48">
        <v>0</v>
      </c>
      <c r="W121" s="48">
        <v>0</v>
      </c>
      <c r="X121" s="48">
        <v>0</v>
      </c>
      <c r="Y121" s="48">
        <v>0</v>
      </c>
      <c r="Z121" s="48">
        <v>0</v>
      </c>
      <c r="AA121" s="48">
        <v>0</v>
      </c>
      <c r="AB121" s="48">
        <v>0</v>
      </c>
      <c r="AC121" s="48">
        <v>0</v>
      </c>
      <c r="AD121" s="48">
        <v>0</v>
      </c>
      <c r="AE121" s="48">
        <v>0</v>
      </c>
      <c r="AF121" s="48">
        <v>0</v>
      </c>
      <c r="AG121" s="59">
        <f t="shared" si="3"/>
        <v>0</v>
      </c>
    </row>
    <row r="122" spans="1:33" x14ac:dyDescent="0.2">
      <c r="A122" s="56" t="s">
        <v>172</v>
      </c>
      <c r="B122" s="48">
        <v>0</v>
      </c>
      <c r="C122" s="48">
        <v>0</v>
      </c>
      <c r="D122" s="48">
        <v>0</v>
      </c>
      <c r="E122" s="48">
        <v>0</v>
      </c>
      <c r="F122" s="48">
        <v>0</v>
      </c>
      <c r="G122" s="48">
        <v>0</v>
      </c>
      <c r="H122" s="48">
        <v>0</v>
      </c>
      <c r="I122" s="48">
        <v>0</v>
      </c>
      <c r="J122" s="48">
        <v>0</v>
      </c>
      <c r="K122" s="48">
        <v>0</v>
      </c>
      <c r="L122" s="48">
        <v>0</v>
      </c>
      <c r="M122" s="48">
        <v>0</v>
      </c>
      <c r="N122" s="48">
        <v>0</v>
      </c>
      <c r="O122" s="48">
        <v>0</v>
      </c>
      <c r="P122" s="48">
        <v>0</v>
      </c>
      <c r="Q122" s="48">
        <v>0</v>
      </c>
      <c r="R122" s="48">
        <v>0</v>
      </c>
      <c r="S122" s="48">
        <v>0</v>
      </c>
      <c r="T122" s="48">
        <v>0</v>
      </c>
      <c r="U122" s="48">
        <v>0</v>
      </c>
      <c r="V122" s="48">
        <v>0</v>
      </c>
      <c r="W122" s="48">
        <v>0</v>
      </c>
      <c r="X122" s="48">
        <v>0</v>
      </c>
      <c r="Y122" s="48">
        <v>0</v>
      </c>
      <c r="Z122" s="48">
        <v>0</v>
      </c>
      <c r="AA122" s="48">
        <v>0</v>
      </c>
      <c r="AB122" s="48">
        <v>0</v>
      </c>
      <c r="AC122" s="48">
        <v>0</v>
      </c>
      <c r="AD122" s="48">
        <v>0</v>
      </c>
      <c r="AE122" s="48">
        <v>0</v>
      </c>
      <c r="AF122" s="48">
        <v>0</v>
      </c>
      <c r="AG122" s="59">
        <f t="shared" si="3"/>
        <v>0</v>
      </c>
    </row>
    <row r="123" spans="1:33" x14ac:dyDescent="0.2">
      <c r="A123" s="56" t="s">
        <v>173</v>
      </c>
      <c r="B123" s="48">
        <v>0</v>
      </c>
      <c r="C123" s="48">
        <v>0</v>
      </c>
      <c r="D123" s="48">
        <v>0</v>
      </c>
      <c r="E123" s="48">
        <v>0</v>
      </c>
      <c r="F123" s="48">
        <v>0</v>
      </c>
      <c r="G123" s="48">
        <v>0</v>
      </c>
      <c r="H123" s="48">
        <v>0</v>
      </c>
      <c r="I123" s="48">
        <v>0</v>
      </c>
      <c r="J123" s="48">
        <v>0</v>
      </c>
      <c r="K123" s="48">
        <v>0</v>
      </c>
      <c r="L123" s="48">
        <v>0</v>
      </c>
      <c r="M123" s="48">
        <v>0</v>
      </c>
      <c r="N123" s="48">
        <v>0</v>
      </c>
      <c r="O123" s="48">
        <v>0</v>
      </c>
      <c r="P123" s="48">
        <v>0</v>
      </c>
      <c r="Q123" s="48">
        <v>0</v>
      </c>
      <c r="R123" s="48">
        <v>0</v>
      </c>
      <c r="S123" s="48">
        <v>0</v>
      </c>
      <c r="T123" s="48">
        <v>0</v>
      </c>
      <c r="U123" s="48">
        <v>0</v>
      </c>
      <c r="V123" s="48">
        <v>0</v>
      </c>
      <c r="W123" s="48">
        <v>0</v>
      </c>
      <c r="X123" s="48">
        <v>0</v>
      </c>
      <c r="Y123" s="48">
        <v>0</v>
      </c>
      <c r="Z123" s="48">
        <v>0</v>
      </c>
      <c r="AA123" s="48">
        <v>0</v>
      </c>
      <c r="AB123" s="48">
        <v>0</v>
      </c>
      <c r="AC123" s="48">
        <v>0</v>
      </c>
      <c r="AD123" s="48">
        <v>0</v>
      </c>
      <c r="AE123" s="48">
        <v>0</v>
      </c>
      <c r="AF123" s="48">
        <v>0</v>
      </c>
      <c r="AG123" s="59">
        <f t="shared" si="3"/>
        <v>0</v>
      </c>
    </row>
    <row r="124" spans="1:33" x14ac:dyDescent="0.2">
      <c r="A124" s="56" t="s">
        <v>86</v>
      </c>
      <c r="B124" s="48">
        <v>-0.20060094276579801</v>
      </c>
      <c r="C124" s="48">
        <v>0</v>
      </c>
      <c r="D124" s="48">
        <v>-0.21357091870037201</v>
      </c>
      <c r="E124" s="48">
        <v>0</v>
      </c>
      <c r="F124" s="48">
        <v>-0.167295405238333</v>
      </c>
      <c r="G124" s="48">
        <v>-0.78643884642468997</v>
      </c>
      <c r="H124" s="48">
        <v>-0.15374601694170201</v>
      </c>
      <c r="I124" s="48">
        <v>-0.41863230861198297</v>
      </c>
      <c r="J124" s="48">
        <v>0</v>
      </c>
      <c r="K124" s="48">
        <v>-2.9312394730439E-2</v>
      </c>
      <c r="L124" s="48">
        <v>-0.13699373251986</v>
      </c>
      <c r="M124" s="48">
        <v>-1.24905576096997</v>
      </c>
      <c r="N124" s="48">
        <v>-5.9714707601865001E-2</v>
      </c>
      <c r="O124" s="48">
        <v>-0.225981796415751</v>
      </c>
      <c r="P124" s="48">
        <v>-0.22096114276022399</v>
      </c>
      <c r="Q124" s="48">
        <v>-0.37739134504351601</v>
      </c>
      <c r="R124" s="48">
        <v>0</v>
      </c>
      <c r="S124" s="48">
        <v>0</v>
      </c>
      <c r="T124" s="48">
        <v>-0.52820681832512295</v>
      </c>
      <c r="U124" s="48">
        <v>0</v>
      </c>
      <c r="V124" s="48">
        <v>-1.3178325261806001</v>
      </c>
      <c r="W124" s="48">
        <v>-0.164098708715648</v>
      </c>
      <c r="X124" s="48">
        <v>-0.52777859472768196</v>
      </c>
      <c r="Y124" s="48">
        <v>-0.33960322931349901</v>
      </c>
      <c r="Z124" s="48">
        <v>-5.9994446887033002E-2</v>
      </c>
      <c r="AA124" s="48">
        <v>-0.84699484903678302</v>
      </c>
      <c r="AB124" s="48">
        <v>-0.62795161918102504</v>
      </c>
      <c r="AC124" s="48">
        <v>-0.29673334276933</v>
      </c>
      <c r="AD124" s="48">
        <v>-4.9406302924010999E-2</v>
      </c>
      <c r="AE124" s="48">
        <v>-0.15534195475874901</v>
      </c>
      <c r="AF124" s="48">
        <v>-0.17206108494369399</v>
      </c>
      <c r="AG124" s="59">
        <f t="shared" si="3"/>
        <v>-9.3256987964876821</v>
      </c>
    </row>
    <row r="125" spans="1:33" x14ac:dyDescent="0.2">
      <c r="A125" s="56" t="s">
        <v>87</v>
      </c>
      <c r="B125" s="48">
        <v>-0.84574724189787498</v>
      </c>
      <c r="C125" s="48">
        <v>0</v>
      </c>
      <c r="D125" s="48">
        <v>-1.4798158210824499</v>
      </c>
      <c r="E125" s="48">
        <v>0</v>
      </c>
      <c r="F125" s="48">
        <v>-0.48675008722413199</v>
      </c>
      <c r="G125" s="48">
        <v>-1.5577288495748201</v>
      </c>
      <c r="H125" s="48">
        <v>-0.64347025993708395</v>
      </c>
      <c r="I125" s="48">
        <v>-2.0547646891135498</v>
      </c>
      <c r="J125" s="48">
        <v>0</v>
      </c>
      <c r="K125" s="48">
        <v>-0.72759165553761895</v>
      </c>
      <c r="L125" s="48">
        <v>-0.82981762427151295</v>
      </c>
      <c r="M125" s="48">
        <v>-2.05246396093461</v>
      </c>
      <c r="N125" s="48">
        <v>-0.29288439425940099</v>
      </c>
      <c r="O125" s="48">
        <v>-0.27778932060544997</v>
      </c>
      <c r="P125" s="48">
        <v>-0.728280879830846</v>
      </c>
      <c r="Q125" s="48">
        <v>-1.27506879998711</v>
      </c>
      <c r="R125" s="48">
        <v>0</v>
      </c>
      <c r="S125" s="48">
        <v>0</v>
      </c>
      <c r="T125" s="48">
        <v>-0.94812722969614305</v>
      </c>
      <c r="U125" s="48">
        <v>0</v>
      </c>
      <c r="V125" s="48">
        <v>-3.2711024639748398</v>
      </c>
      <c r="W125" s="48">
        <v>-0.50806959937669605</v>
      </c>
      <c r="X125" s="48">
        <v>-1.7294699009131</v>
      </c>
      <c r="Y125" s="48">
        <v>-1.9586207717106301</v>
      </c>
      <c r="Z125" s="48">
        <v>-1.33422889494232</v>
      </c>
      <c r="AA125" s="48">
        <v>-1.2014313862057899</v>
      </c>
      <c r="AB125" s="48">
        <v>-1.22021503240122</v>
      </c>
      <c r="AC125" s="48">
        <v>-0.325795385244942</v>
      </c>
      <c r="AD125" s="48">
        <v>-0.23928432014023801</v>
      </c>
      <c r="AE125" s="48">
        <v>-0.55871432601073601</v>
      </c>
      <c r="AF125" s="48">
        <v>-1.00010992167469</v>
      </c>
      <c r="AG125" s="59">
        <f t="shared" si="3"/>
        <v>-27.547342816547808</v>
      </c>
    </row>
    <row r="126" spans="1:33" x14ac:dyDescent="0.2">
      <c r="A126" s="56" t="s">
        <v>88</v>
      </c>
      <c r="B126" s="48">
        <v>-6.7643974572052998E-2</v>
      </c>
      <c r="C126" s="48">
        <v>0</v>
      </c>
      <c r="D126" s="48">
        <v>-9.0062416612847002E-2</v>
      </c>
      <c r="E126" s="48">
        <v>0</v>
      </c>
      <c r="F126" s="48">
        <v>-5.8853270655338998E-2</v>
      </c>
      <c r="G126" s="48">
        <v>-0.26228935921081498</v>
      </c>
      <c r="H126" s="48">
        <v>-7.1047905356934005E-2</v>
      </c>
      <c r="I126" s="48">
        <v>-0.15993946355532901</v>
      </c>
      <c r="J126" s="48">
        <v>0</v>
      </c>
      <c r="K126" s="48">
        <v>-3.8750116595141E-2</v>
      </c>
      <c r="L126" s="48">
        <v>-7.6321942521798997E-2</v>
      </c>
      <c r="M126" s="48">
        <v>-0.32616713113579898</v>
      </c>
      <c r="N126" s="48">
        <v>-3.2984760199935001E-2</v>
      </c>
      <c r="O126" s="48">
        <v>-6.0714572722853001E-2</v>
      </c>
      <c r="P126" s="48">
        <v>-6.2737620333285005E-2</v>
      </c>
      <c r="Q126" s="48">
        <v>-7.0608200518640002E-2</v>
      </c>
      <c r="R126" s="48">
        <v>0</v>
      </c>
      <c r="S126" s="48">
        <v>0</v>
      </c>
      <c r="T126" s="48">
        <v>-0.147952906813515</v>
      </c>
      <c r="U126" s="48">
        <v>0</v>
      </c>
      <c r="V126" s="48">
        <v>-0.45932344131278802</v>
      </c>
      <c r="W126" s="48">
        <v>-4.4395594498829002E-2</v>
      </c>
      <c r="X126" s="48">
        <v>-9.2144269650307004E-2</v>
      </c>
      <c r="Y126" s="48">
        <v>-0.10562032357352499</v>
      </c>
      <c r="Z126" s="48">
        <v>-6.3780502423122998E-2</v>
      </c>
      <c r="AA126" s="48">
        <v>-0.203887233792691</v>
      </c>
      <c r="AB126" s="48">
        <v>-0.18298125398833501</v>
      </c>
      <c r="AC126" s="48">
        <v>-6.7730033154468003E-2</v>
      </c>
      <c r="AD126" s="48">
        <v>-2.2970787971601E-2</v>
      </c>
      <c r="AE126" s="48">
        <v>-6.3735705331377998E-2</v>
      </c>
      <c r="AF126" s="48">
        <v>-7.2139859402315001E-2</v>
      </c>
      <c r="AG126" s="59">
        <f t="shared" si="3"/>
        <v>-2.9047826459036443</v>
      </c>
    </row>
    <row r="127" spans="1:33" x14ac:dyDescent="0.2">
      <c r="A127" s="56" t="s">
        <v>174</v>
      </c>
      <c r="B127" s="48">
        <v>-1.6111848391153301</v>
      </c>
      <c r="C127" s="48">
        <v>0</v>
      </c>
      <c r="D127" s="48">
        <v>-6.0249240220526703</v>
      </c>
      <c r="E127" s="48">
        <v>0</v>
      </c>
      <c r="F127" s="48">
        <v>-2.99929085473125</v>
      </c>
      <c r="G127" s="48">
        <v>-8.7163448987861791</v>
      </c>
      <c r="H127" s="48">
        <v>-4.8800036160533402</v>
      </c>
      <c r="I127" s="48">
        <v>-9.0887113431154507</v>
      </c>
      <c r="J127" s="48">
        <v>0</v>
      </c>
      <c r="K127" s="48">
        <v>-2.41426264841362</v>
      </c>
      <c r="L127" s="48">
        <v>-3.7319061761497001</v>
      </c>
      <c r="M127" s="48">
        <v>-9.1431369366050994</v>
      </c>
      <c r="N127" s="48">
        <v>-1.2290652682032499</v>
      </c>
      <c r="O127" s="48">
        <v>-1.0210155468187601</v>
      </c>
      <c r="P127" s="48">
        <v>-2.3864727472565099</v>
      </c>
      <c r="Q127" s="48">
        <v>-1.3952189536750099</v>
      </c>
      <c r="R127" s="48">
        <v>0</v>
      </c>
      <c r="S127" s="48">
        <v>0</v>
      </c>
      <c r="T127" s="48">
        <v>-2.87495769053894</v>
      </c>
      <c r="U127" s="48">
        <v>0</v>
      </c>
      <c r="V127" s="48">
        <v>-8.8987034476553202</v>
      </c>
      <c r="W127" s="48">
        <v>-1.1056323662104299</v>
      </c>
      <c r="X127" s="48">
        <v>-2.5787317611162499</v>
      </c>
      <c r="Y127" s="48">
        <v>-2.97410658176093</v>
      </c>
      <c r="Z127" s="48">
        <v>-2.1420194323825199</v>
      </c>
      <c r="AA127" s="48">
        <v>-3.1373466303596902</v>
      </c>
      <c r="AB127" s="48">
        <v>-3.8312504785380099</v>
      </c>
      <c r="AC127" s="48">
        <v>-0.97636212723524496</v>
      </c>
      <c r="AD127" s="48">
        <v>-0.776557512284615</v>
      </c>
      <c r="AE127" s="48">
        <v>-1.1412471821752199</v>
      </c>
      <c r="AF127" s="48">
        <v>-1.80217969732689</v>
      </c>
      <c r="AG127" s="59">
        <f t="shared" si="3"/>
        <v>-86.880632758560239</v>
      </c>
    </row>
    <row r="128" spans="1:33" x14ac:dyDescent="0.2">
      <c r="A128" s="56" t="s">
        <v>89</v>
      </c>
      <c r="B128" s="48">
        <v>-6.1333354581293999E-2</v>
      </c>
      <c r="C128" s="48">
        <v>0</v>
      </c>
      <c r="D128" s="48">
        <v>-0.29189980141088001</v>
      </c>
      <c r="E128" s="48">
        <v>0</v>
      </c>
      <c r="F128" s="48">
        <v>-0.128831353143391</v>
      </c>
      <c r="G128" s="48">
        <v>-0.41301222177348601</v>
      </c>
      <c r="H128" s="48">
        <v>-0.20190195636837799</v>
      </c>
      <c r="I128" s="48">
        <v>-0.35054089771596902</v>
      </c>
      <c r="J128" s="48">
        <v>0</v>
      </c>
      <c r="K128" s="48">
        <v>-6.9157807187227999E-2</v>
      </c>
      <c r="L128" s="48">
        <v>-0.14359360319348699</v>
      </c>
      <c r="M128" s="48">
        <v>-1.42764434250895</v>
      </c>
      <c r="N128" s="48">
        <v>-7.1493220188592999E-2</v>
      </c>
      <c r="O128" s="48">
        <v>-4.2985107132405997E-2</v>
      </c>
      <c r="P128" s="48">
        <v>-9.7464675465994993E-2</v>
      </c>
      <c r="Q128" s="48">
        <v>-8.3060709586211007E-2</v>
      </c>
      <c r="R128" s="48">
        <v>0</v>
      </c>
      <c r="S128" s="48">
        <v>0</v>
      </c>
      <c r="T128" s="48">
        <v>-0.17656227394443599</v>
      </c>
      <c r="U128" s="48">
        <v>0</v>
      </c>
      <c r="V128" s="48">
        <v>-10.9758961677088</v>
      </c>
      <c r="W128" s="48">
        <v>-7.1279412946624002E-2</v>
      </c>
      <c r="X128" s="48">
        <v>-0.23738848279685101</v>
      </c>
      <c r="Y128" s="48">
        <v>-0.30407437976041701</v>
      </c>
      <c r="Z128" s="48">
        <v>-0.17493366003890201</v>
      </c>
      <c r="AA128" s="48">
        <v>-0.27054083321191202</v>
      </c>
      <c r="AB128" s="48">
        <v>-3.9824392529678598</v>
      </c>
      <c r="AC128" s="48">
        <v>-8.9936691159212004E-2</v>
      </c>
      <c r="AD128" s="48">
        <v>-4.9873691982409998E-2</v>
      </c>
      <c r="AE128" s="48">
        <v>-0.142585039350278</v>
      </c>
      <c r="AF128" s="48">
        <v>-0.26886320175231099</v>
      </c>
      <c r="AG128" s="59">
        <f t="shared" si="3"/>
        <v>-20.127292137876278</v>
      </c>
    </row>
    <row r="129" spans="1:33" x14ac:dyDescent="0.2">
      <c r="A129" s="56" t="s">
        <v>175</v>
      </c>
      <c r="B129" s="48">
        <v>-2.6003403457631702</v>
      </c>
      <c r="C129" s="48">
        <v>0</v>
      </c>
      <c r="D129" s="48">
        <v>-5.5515456116467998</v>
      </c>
      <c r="E129" s="48">
        <v>0</v>
      </c>
      <c r="F129" s="48">
        <v>-3.2035658968989802</v>
      </c>
      <c r="G129" s="48">
        <v>-5.1996880392661602</v>
      </c>
      <c r="H129" s="48">
        <v>-1.8467333348585</v>
      </c>
      <c r="I129" s="48">
        <v>-14.830023806149701</v>
      </c>
      <c r="J129" s="48">
        <v>0</v>
      </c>
      <c r="K129" s="48">
        <v>-3.5824864894957602</v>
      </c>
      <c r="L129" s="48">
        <v>-2.0716763690157398</v>
      </c>
      <c r="M129" s="48">
        <v>-3.56038023070897</v>
      </c>
      <c r="N129" s="48">
        <v>-1.7627358873995</v>
      </c>
      <c r="O129" s="48">
        <v>-1.1252879040961301</v>
      </c>
      <c r="P129" s="48">
        <v>-3.8720194632115801</v>
      </c>
      <c r="Q129" s="48">
        <v>-0.354082743606706</v>
      </c>
      <c r="R129" s="48">
        <v>0</v>
      </c>
      <c r="S129" s="48">
        <v>0</v>
      </c>
      <c r="T129" s="48">
        <v>-1.78386520339921</v>
      </c>
      <c r="U129" s="48">
        <v>0</v>
      </c>
      <c r="V129" s="48">
        <v>-5.0501780852059097</v>
      </c>
      <c r="W129" s="48">
        <v>-0.77248873001349305</v>
      </c>
      <c r="X129" s="48">
        <v>-2.6681748435152102</v>
      </c>
      <c r="Y129" s="48">
        <v>-2.1734883948602102</v>
      </c>
      <c r="Z129" s="48">
        <v>-1.7858096355418001</v>
      </c>
      <c r="AA129" s="48">
        <v>-0.94597485833834205</v>
      </c>
      <c r="AB129" s="48">
        <v>-2.3981146065024799</v>
      </c>
      <c r="AC129" s="48">
        <v>-0.29501985306353501</v>
      </c>
      <c r="AD129" s="48">
        <v>-1.59320383028505</v>
      </c>
      <c r="AE129" s="48">
        <v>-0.57327958678017699</v>
      </c>
      <c r="AF129" s="48">
        <v>-1.1122219650426499</v>
      </c>
      <c r="AG129" s="59">
        <f t="shared" ref="AG129:AG160" si="4">SUM(B129:AF129)</f>
        <v>-70.712385714665757</v>
      </c>
    </row>
    <row r="130" spans="1:33" x14ac:dyDescent="0.2">
      <c r="A130" s="56" t="s">
        <v>90</v>
      </c>
      <c r="B130" s="48">
        <v>-15.5145765718782</v>
      </c>
      <c r="C130" s="48">
        <v>0</v>
      </c>
      <c r="D130" s="48">
        <v>-43.918391941065899</v>
      </c>
      <c r="E130" s="48">
        <v>0</v>
      </c>
      <c r="F130" s="48">
        <v>-22.603351587162699</v>
      </c>
      <c r="G130" s="48">
        <v>-82.278600903224998</v>
      </c>
      <c r="H130" s="48">
        <v>-39.184417179804399</v>
      </c>
      <c r="I130" s="48">
        <v>-77.880458239352805</v>
      </c>
      <c r="J130" s="48">
        <v>0</v>
      </c>
      <c r="K130" s="48">
        <v>-20.104322410932799</v>
      </c>
      <c r="L130" s="48">
        <v>-36.236995820229403</v>
      </c>
      <c r="M130" s="48">
        <v>-98.363393536220201</v>
      </c>
      <c r="N130" s="48">
        <v>-17.9175703904668</v>
      </c>
      <c r="O130" s="48">
        <v>-15.1295267723692</v>
      </c>
      <c r="P130" s="48">
        <v>-31.265787488992299</v>
      </c>
      <c r="Q130" s="48">
        <v>-22.050487897462201</v>
      </c>
      <c r="R130" s="48">
        <v>0</v>
      </c>
      <c r="S130" s="48">
        <v>0</v>
      </c>
      <c r="T130" s="48">
        <v>-44.971775131654702</v>
      </c>
      <c r="U130" s="48">
        <v>0</v>
      </c>
      <c r="V130" s="48">
        <v>-136.758623522649</v>
      </c>
      <c r="W130" s="48">
        <v>-15.650699057300599</v>
      </c>
      <c r="X130" s="48">
        <v>-48.613210413128499</v>
      </c>
      <c r="Y130" s="48">
        <v>-55.071216241699901</v>
      </c>
      <c r="Z130" s="48">
        <v>-31.049242045678</v>
      </c>
      <c r="AA130" s="48">
        <v>-43.933260333751399</v>
      </c>
      <c r="AB130" s="48">
        <v>-69.2795787949713</v>
      </c>
      <c r="AC130" s="48">
        <v>-17.494174326482302</v>
      </c>
      <c r="AD130" s="48">
        <v>-9.9646351731651404</v>
      </c>
      <c r="AE130" s="48">
        <v>-24.5748034379335</v>
      </c>
      <c r="AF130" s="48">
        <v>-40.368429387788197</v>
      </c>
      <c r="AG130" s="59">
        <f t="shared" si="4"/>
        <v>-1060.1775286053644</v>
      </c>
    </row>
    <row r="131" spans="1:33" x14ac:dyDescent="0.2">
      <c r="A131" s="56" t="s">
        <v>176</v>
      </c>
      <c r="B131" s="48">
        <v>-59.336182614717103</v>
      </c>
      <c r="C131" s="48">
        <v>0</v>
      </c>
      <c r="D131" s="48">
        <v>-104.952815175469</v>
      </c>
      <c r="E131" s="48">
        <v>0</v>
      </c>
      <c r="F131" s="48">
        <v>-58.249944051578197</v>
      </c>
      <c r="G131" s="48">
        <v>-161.687579215179</v>
      </c>
      <c r="H131" s="48">
        <v>-58.849500920450602</v>
      </c>
      <c r="I131" s="48">
        <v>-161.48366918090599</v>
      </c>
      <c r="J131" s="48">
        <v>0</v>
      </c>
      <c r="K131" s="48">
        <v>-47.131695425992397</v>
      </c>
      <c r="L131" s="48">
        <v>-98.568920042391198</v>
      </c>
      <c r="M131" s="48">
        <v>-201.53188333038301</v>
      </c>
      <c r="N131" s="48">
        <v>-47.3612739359111</v>
      </c>
      <c r="O131" s="48">
        <v>-36.246098527152697</v>
      </c>
      <c r="P131" s="48">
        <v>-117.54567399803599</v>
      </c>
      <c r="Q131" s="48">
        <v>-87.9527210916185</v>
      </c>
      <c r="R131" s="48">
        <v>0</v>
      </c>
      <c r="S131" s="48">
        <v>0</v>
      </c>
      <c r="T131" s="48">
        <v>-177.61928130777201</v>
      </c>
      <c r="U131" s="48">
        <v>0</v>
      </c>
      <c r="V131" s="48">
        <v>-555.74596310415802</v>
      </c>
      <c r="W131" s="48">
        <v>-47.195348795117503</v>
      </c>
      <c r="X131" s="48">
        <v>-149.59154159243499</v>
      </c>
      <c r="Y131" s="48">
        <v>-178.54730065776499</v>
      </c>
      <c r="Z131" s="48">
        <v>-142.479493674265</v>
      </c>
      <c r="AA131" s="48">
        <v>-224.38681400415601</v>
      </c>
      <c r="AB131" s="48">
        <v>-274.18881871017697</v>
      </c>
      <c r="AC131" s="48">
        <v>-73.234373922160898</v>
      </c>
      <c r="AD131" s="48">
        <v>-38.377610874952701</v>
      </c>
      <c r="AE131" s="48">
        <v>-93.268351402878594</v>
      </c>
      <c r="AF131" s="48">
        <v>-173.330952912344</v>
      </c>
      <c r="AG131" s="59">
        <f t="shared" si="4"/>
        <v>-3368.863808467966</v>
      </c>
    </row>
    <row r="132" spans="1:33" x14ac:dyDescent="0.2">
      <c r="A132" s="56" t="s">
        <v>217</v>
      </c>
      <c r="B132" s="48">
        <v>-1.98859203847699</v>
      </c>
      <c r="C132" s="48">
        <v>0</v>
      </c>
      <c r="D132" s="48">
        <v>-8.1247790254683991</v>
      </c>
      <c r="E132" s="48">
        <v>0</v>
      </c>
      <c r="F132" s="48">
        <v>0</v>
      </c>
      <c r="G132" s="48">
        <v>0</v>
      </c>
      <c r="H132" s="48">
        <v>0</v>
      </c>
      <c r="I132" s="48">
        <v>0</v>
      </c>
      <c r="J132" s="48">
        <v>0</v>
      </c>
      <c r="K132" s="48">
        <v>0</v>
      </c>
      <c r="L132" s="48">
        <v>0</v>
      </c>
      <c r="M132" s="48">
        <v>0</v>
      </c>
      <c r="N132" s="48">
        <v>-1.6005283783292801</v>
      </c>
      <c r="O132" s="48">
        <v>-2.43706520208434</v>
      </c>
      <c r="P132" s="48">
        <v>-1.3425126851934801</v>
      </c>
      <c r="Q132" s="48">
        <v>-3.1500533882510502</v>
      </c>
      <c r="R132" s="48">
        <v>0</v>
      </c>
      <c r="S132" s="48">
        <v>0</v>
      </c>
      <c r="T132" s="48">
        <v>-4.3024833998370999</v>
      </c>
      <c r="U132" s="48">
        <v>0</v>
      </c>
      <c r="V132" s="48">
        <v>-17.0979813790516</v>
      </c>
      <c r="W132" s="48">
        <v>-1.26834704495392</v>
      </c>
      <c r="X132" s="48">
        <v>-5.9483814460515703</v>
      </c>
      <c r="Y132" s="48">
        <v>-7.7030237510287396</v>
      </c>
      <c r="Z132" s="48">
        <v>-2.9681754682009598</v>
      </c>
      <c r="AA132" s="48">
        <v>-8.2111753836275501</v>
      </c>
      <c r="AB132" s="48">
        <v>-3.5038434960001501</v>
      </c>
      <c r="AC132" s="48">
        <v>0</v>
      </c>
      <c r="AD132" s="48">
        <v>-0.53921017773531899</v>
      </c>
      <c r="AE132" s="48">
        <v>0</v>
      </c>
      <c r="AF132" s="48">
        <v>-6.8372094092501801</v>
      </c>
      <c r="AG132" s="59">
        <f t="shared" si="4"/>
        <v>-77.023361673540606</v>
      </c>
    </row>
    <row r="133" spans="1:33" x14ac:dyDescent="0.2">
      <c r="A133" s="56" t="s">
        <v>177</v>
      </c>
      <c r="B133" s="48">
        <v>-5.06299571407851</v>
      </c>
      <c r="C133" s="48">
        <v>0</v>
      </c>
      <c r="D133" s="48">
        <v>-20.311947563671001</v>
      </c>
      <c r="E133" s="48">
        <v>0</v>
      </c>
      <c r="F133" s="48">
        <v>-2.2060919717520102</v>
      </c>
      <c r="G133" s="48">
        <v>-6.1357174547765796</v>
      </c>
      <c r="H133" s="48">
        <v>-3.2788520996264801</v>
      </c>
      <c r="I133" s="48">
        <v>0</v>
      </c>
      <c r="J133" s="48">
        <v>0</v>
      </c>
      <c r="K133" s="48">
        <v>0</v>
      </c>
      <c r="L133" s="48">
        <v>-2.9845400308017802</v>
      </c>
      <c r="M133" s="48">
        <v>-7.9506957197137798</v>
      </c>
      <c r="N133" s="48">
        <v>-1.45845880457772</v>
      </c>
      <c r="O133" s="48">
        <v>-6.0926630052108504</v>
      </c>
      <c r="P133" s="48">
        <v>-5.1878907133006003</v>
      </c>
      <c r="Q133" s="48">
        <v>-7.9218393693002103</v>
      </c>
      <c r="R133" s="48">
        <v>0</v>
      </c>
      <c r="S133" s="48">
        <v>0</v>
      </c>
      <c r="T133" s="48">
        <v>-11.8744752237199</v>
      </c>
      <c r="U133" s="48">
        <v>0</v>
      </c>
      <c r="V133" s="48">
        <v>-44.439805020496799</v>
      </c>
      <c r="W133" s="48">
        <v>-3.6949868690678902</v>
      </c>
      <c r="X133" s="48">
        <v>-8.8807481882341897</v>
      </c>
      <c r="Y133" s="48">
        <v>-7.5778743825882904</v>
      </c>
      <c r="Z133" s="48">
        <v>-9.8844826472295306</v>
      </c>
      <c r="AA133" s="48">
        <v>-20.5667413940911</v>
      </c>
      <c r="AB133" s="48">
        <v>-12.0682992759914</v>
      </c>
      <c r="AC133" s="48">
        <v>-1.35030089454963</v>
      </c>
      <c r="AD133" s="48">
        <v>-1.9253159249926799</v>
      </c>
      <c r="AE133" s="48">
        <v>-2.6898248942982699</v>
      </c>
      <c r="AF133" s="48">
        <v>-17.0930235231254</v>
      </c>
      <c r="AG133" s="59">
        <f t="shared" si="4"/>
        <v>-210.63757068519459</v>
      </c>
    </row>
    <row r="134" spans="1:33" x14ac:dyDescent="0.2">
      <c r="A134" s="56" t="s">
        <v>178</v>
      </c>
      <c r="B134" s="48">
        <v>-0.21363034565987199</v>
      </c>
      <c r="C134" s="48">
        <v>0</v>
      </c>
      <c r="D134" s="48">
        <v>-0.79912378965381603</v>
      </c>
      <c r="E134" s="48">
        <v>0</v>
      </c>
      <c r="F134" s="48">
        <v>-0.40908788572356602</v>
      </c>
      <c r="G134" s="48">
        <v>-1.20420847824057</v>
      </c>
      <c r="H134" s="48">
        <v>-0.61036391229546905</v>
      </c>
      <c r="I134" s="48">
        <v>-1.2029949055542299</v>
      </c>
      <c r="J134" s="48">
        <v>0</v>
      </c>
      <c r="K134" s="48">
        <v>-0.348143536897626</v>
      </c>
      <c r="L134" s="48">
        <v>-0.59923569203134897</v>
      </c>
      <c r="M134" s="48">
        <v>-2.0071541544799999E-2</v>
      </c>
      <c r="N134" s="48">
        <v>-0.28678971176408902</v>
      </c>
      <c r="O134" s="48">
        <v>-0.23973660192086901</v>
      </c>
      <c r="P134" s="48">
        <v>-0.49201957952016501</v>
      </c>
      <c r="Q134" s="48">
        <v>-0.31892912083337999</v>
      </c>
      <c r="R134" s="48">
        <v>0</v>
      </c>
      <c r="S134" s="48">
        <v>0</v>
      </c>
      <c r="T134" s="48">
        <v>-0.64284614951659302</v>
      </c>
      <c r="U134" s="48">
        <v>0</v>
      </c>
      <c r="V134" s="48">
        <v>-1.7368742010240299</v>
      </c>
      <c r="W134" s="48">
        <v>-0.199316424611545</v>
      </c>
      <c r="X134" s="48">
        <v>-0.59174058395613105</v>
      </c>
      <c r="Y134" s="48">
        <v>-0.70680693756065704</v>
      </c>
      <c r="Z134" s="48">
        <v>-0.475077186951813</v>
      </c>
      <c r="AA134" s="48">
        <v>-0.58816807102166202</v>
      </c>
      <c r="AB134" s="48">
        <v>-0.89048472548666602</v>
      </c>
      <c r="AC134" s="48">
        <v>-0.24858931444587201</v>
      </c>
      <c r="AD134" s="48">
        <v>-6.3781939762749998E-2</v>
      </c>
      <c r="AE134" s="48">
        <v>-0.52892302253798595</v>
      </c>
      <c r="AF134" s="48">
        <v>-0.62656842973971505</v>
      </c>
      <c r="AG134" s="59">
        <f t="shared" si="4"/>
        <v>-14.043512088255223</v>
      </c>
    </row>
    <row r="135" spans="1:33" x14ac:dyDescent="0.2">
      <c r="A135" s="56" t="s">
        <v>179</v>
      </c>
      <c r="B135" s="48">
        <v>0</v>
      </c>
      <c r="C135" s="48">
        <v>0</v>
      </c>
      <c r="D135" s="48">
        <v>0</v>
      </c>
      <c r="E135" s="48">
        <v>0</v>
      </c>
      <c r="F135" s="48">
        <v>0</v>
      </c>
      <c r="G135" s="48">
        <v>0</v>
      </c>
      <c r="H135" s="48">
        <v>0</v>
      </c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8">
        <v>0</v>
      </c>
      <c r="O135" s="48">
        <v>0</v>
      </c>
      <c r="P135" s="48">
        <v>0</v>
      </c>
      <c r="Q135" s="48">
        <v>0</v>
      </c>
      <c r="R135" s="48">
        <v>0</v>
      </c>
      <c r="S135" s="48">
        <v>0</v>
      </c>
      <c r="T135" s="48">
        <v>0</v>
      </c>
      <c r="U135" s="48">
        <v>0</v>
      </c>
      <c r="V135" s="48">
        <v>-18.3486508346246</v>
      </c>
      <c r="W135" s="48">
        <v>0</v>
      </c>
      <c r="X135" s="48">
        <v>0</v>
      </c>
      <c r="Y135" s="48">
        <v>0</v>
      </c>
      <c r="Z135" s="48">
        <v>0</v>
      </c>
      <c r="AA135" s="48">
        <v>0</v>
      </c>
      <c r="AB135" s="48">
        <v>-20.940189707986999</v>
      </c>
      <c r="AC135" s="48">
        <v>0</v>
      </c>
      <c r="AD135" s="48">
        <v>0</v>
      </c>
      <c r="AE135" s="48">
        <v>0</v>
      </c>
      <c r="AF135" s="48">
        <v>0</v>
      </c>
      <c r="AG135" s="59">
        <f t="shared" si="4"/>
        <v>-39.288840542611595</v>
      </c>
    </row>
    <row r="136" spans="1:33" x14ac:dyDescent="0.2">
      <c r="A136" s="56" t="s">
        <v>91</v>
      </c>
      <c r="B136" s="48">
        <v>-2.8707017192844</v>
      </c>
      <c r="C136" s="48">
        <v>0</v>
      </c>
      <c r="D136" s="48">
        <v>-8.6301645249201897</v>
      </c>
      <c r="E136" s="48">
        <v>0</v>
      </c>
      <c r="F136" s="48">
        <v>-5.19938327716297</v>
      </c>
      <c r="G136" s="48">
        <v>-16.6499279074682</v>
      </c>
      <c r="H136" s="48">
        <v>-17.6645686395551</v>
      </c>
      <c r="I136" s="48">
        <v>-20.972869951573902</v>
      </c>
      <c r="J136" s="48">
        <v>0</v>
      </c>
      <c r="K136" s="48">
        <v>-9.8320982233612995</v>
      </c>
      <c r="L136" s="48">
        <v>-7.1078701242655304</v>
      </c>
      <c r="M136" s="48">
        <v>-17.373999041234601</v>
      </c>
      <c r="N136" s="48">
        <v>-5.66419249518112</v>
      </c>
      <c r="O136" s="48">
        <v>-7.1921031167297098</v>
      </c>
      <c r="P136" s="48">
        <v>-6.0279935066404198</v>
      </c>
      <c r="Q136" s="48">
        <v>-5.2920859389238499</v>
      </c>
      <c r="R136" s="48">
        <v>0</v>
      </c>
      <c r="S136" s="48">
        <v>0</v>
      </c>
      <c r="T136" s="48">
        <v>-9.1042979892998908</v>
      </c>
      <c r="U136" s="48">
        <v>0</v>
      </c>
      <c r="V136" s="48">
        <v>-34.901542408471002</v>
      </c>
      <c r="W136" s="48">
        <v>-3.37336479918604</v>
      </c>
      <c r="X136" s="48">
        <v>-19.213257326928002</v>
      </c>
      <c r="Y136" s="48">
        <v>-13.839601394114601</v>
      </c>
      <c r="Z136" s="48">
        <v>-7.0240478573568499</v>
      </c>
      <c r="AA136" s="48">
        <v>-13.522561495928301</v>
      </c>
      <c r="AB136" s="48">
        <v>-24.178095343392901</v>
      </c>
      <c r="AC136" s="48">
        <v>-4.5179487018247704</v>
      </c>
      <c r="AD136" s="48">
        <v>-4.3092170951908901</v>
      </c>
      <c r="AE136" s="48">
        <v>-7.1779326115277398</v>
      </c>
      <c r="AF136" s="48">
        <v>-9.7489736657131196</v>
      </c>
      <c r="AG136" s="59">
        <f t="shared" si="4"/>
        <v>-281.3887991552354</v>
      </c>
    </row>
    <row r="137" spans="1:33" x14ac:dyDescent="0.2">
      <c r="A137" s="56" t="s">
        <v>180</v>
      </c>
      <c r="B137" s="48">
        <v>0</v>
      </c>
      <c r="C137" s="48">
        <v>0</v>
      </c>
      <c r="D137" s="48">
        <v>0</v>
      </c>
      <c r="E137" s="48">
        <v>0</v>
      </c>
      <c r="F137" s="48">
        <v>-5.9922092064823396</v>
      </c>
      <c r="G137" s="48">
        <v>-13.8374125083904</v>
      </c>
      <c r="H137" s="48">
        <v>-2.8260443728693101</v>
      </c>
      <c r="I137" s="48">
        <v>0</v>
      </c>
      <c r="J137" s="48">
        <v>0</v>
      </c>
      <c r="K137" s="48">
        <v>-10.6172585951287</v>
      </c>
      <c r="L137" s="48">
        <v>0</v>
      </c>
      <c r="M137" s="48">
        <v>-0.14444114422382801</v>
      </c>
      <c r="N137" s="48">
        <v>-4.8015851349878496</v>
      </c>
      <c r="O137" s="48">
        <v>0</v>
      </c>
      <c r="P137" s="48">
        <v>-10.989654001901201</v>
      </c>
      <c r="Q137" s="48">
        <v>0</v>
      </c>
      <c r="R137" s="48">
        <v>0</v>
      </c>
      <c r="S137" s="48">
        <v>0</v>
      </c>
      <c r="T137" s="48">
        <v>0</v>
      </c>
      <c r="U137" s="48">
        <v>0</v>
      </c>
      <c r="V137" s="48">
        <v>-18.021674251623399</v>
      </c>
      <c r="W137" s="48">
        <v>-6.94975667496022</v>
      </c>
      <c r="X137" s="48">
        <v>-6.31548607621228</v>
      </c>
      <c r="Y137" s="48">
        <v>0</v>
      </c>
      <c r="Z137" s="48">
        <v>-1.33664537495449</v>
      </c>
      <c r="AA137" s="48">
        <v>0</v>
      </c>
      <c r="AB137" s="48">
        <v>-16.748859811379099</v>
      </c>
      <c r="AC137" s="48">
        <v>-8.1018053672978105</v>
      </c>
      <c r="AD137" s="48">
        <v>-5.0813734171323004</v>
      </c>
      <c r="AE137" s="48">
        <v>0</v>
      </c>
      <c r="AF137" s="48">
        <v>-13.969157057789101</v>
      </c>
      <c r="AG137" s="59">
        <f t="shared" si="4"/>
        <v>-125.73336299533231</v>
      </c>
    </row>
    <row r="138" spans="1:33" x14ac:dyDescent="0.2">
      <c r="A138" s="56" t="s">
        <v>181</v>
      </c>
      <c r="B138" s="48">
        <v>-7.1079589848654007E-2</v>
      </c>
      <c r="C138" s="48">
        <v>0</v>
      </c>
      <c r="D138" s="48">
        <v>-0.27275643631615398</v>
      </c>
      <c r="E138" s="48">
        <v>0</v>
      </c>
      <c r="F138" s="48">
        <v>-0.14747186000787599</v>
      </c>
      <c r="G138" s="48">
        <v>-0.40862159042644203</v>
      </c>
      <c r="H138" s="48">
        <v>-0.220302997712953</v>
      </c>
      <c r="I138" s="48">
        <v>-0.40539122596869298</v>
      </c>
      <c r="J138" s="48">
        <v>0</v>
      </c>
      <c r="K138" s="48">
        <v>-0.117369433614952</v>
      </c>
      <c r="L138" s="48">
        <v>-0.24630822041761999</v>
      </c>
      <c r="M138" s="48">
        <v>-0.51466048311004797</v>
      </c>
      <c r="N138" s="48">
        <v>-9.7948551635684999E-2</v>
      </c>
      <c r="O138" s="48">
        <v>-7.8273041145984004E-2</v>
      </c>
      <c r="P138" s="48">
        <v>-9.1313624879895999E-2</v>
      </c>
      <c r="Q138" s="48">
        <v>-7.8700953961547998E-2</v>
      </c>
      <c r="R138" s="48">
        <v>0</v>
      </c>
      <c r="S138" s="48">
        <v>0</v>
      </c>
      <c r="T138" s="48">
        <v>-0.15670725055995</v>
      </c>
      <c r="U138" s="48">
        <v>0</v>
      </c>
      <c r="V138" s="48">
        <v>-0.63584545263374803</v>
      </c>
      <c r="W138" s="48">
        <v>-7.4995955109627005E-2</v>
      </c>
      <c r="X138" s="48">
        <v>-0.242225060018432</v>
      </c>
      <c r="Y138" s="48">
        <v>-0.27378510406127599</v>
      </c>
      <c r="Z138" s="48">
        <v>-0.182447182679739</v>
      </c>
      <c r="AA138" s="48">
        <v>-0.26458514033939001</v>
      </c>
      <c r="AB138" s="48">
        <v>-0.32472038902828998</v>
      </c>
      <c r="AC138" s="48">
        <v>-8.6913208120810007E-2</v>
      </c>
      <c r="AD138" s="48">
        <v>-5.4877562245584002E-2</v>
      </c>
      <c r="AE138" s="48">
        <v>-0.176809574679825</v>
      </c>
      <c r="AF138" s="48">
        <v>-0.22106736639816399</v>
      </c>
      <c r="AG138" s="59">
        <f t="shared" si="4"/>
        <v>-5.4451772549213393</v>
      </c>
    </row>
    <row r="139" spans="1:33" x14ac:dyDescent="0.2">
      <c r="A139" s="56" t="s">
        <v>92</v>
      </c>
      <c r="B139" s="48">
        <v>-3.398505096471E-3</v>
      </c>
      <c r="C139" s="48">
        <v>0</v>
      </c>
      <c r="D139" s="48">
        <v>-43.502626580793198</v>
      </c>
      <c r="E139" s="48">
        <v>0</v>
      </c>
      <c r="F139" s="48">
        <v>-32.276759489253301</v>
      </c>
      <c r="G139" s="48">
        <v>-1.8716218924091199</v>
      </c>
      <c r="H139" s="48">
        <v>-8.7200786692690005E-3</v>
      </c>
      <c r="I139" s="48">
        <v>-4.5406495274109302</v>
      </c>
      <c r="J139" s="48">
        <v>0</v>
      </c>
      <c r="K139" s="48">
        <v>-40.297362502678602</v>
      </c>
      <c r="L139" s="48">
        <v>-9.9247303971230008E-3</v>
      </c>
      <c r="M139" s="48">
        <v>-85.706187382773294</v>
      </c>
      <c r="N139" s="48">
        <v>-3.31655697889666</v>
      </c>
      <c r="O139" s="48">
        <v>-3.9540205170125899</v>
      </c>
      <c r="P139" s="48">
        <v>-29.069818953488902</v>
      </c>
      <c r="Q139" s="48">
        <v>-32.413995928365601</v>
      </c>
      <c r="R139" s="48">
        <v>0</v>
      </c>
      <c r="S139" s="48">
        <v>0</v>
      </c>
      <c r="T139" s="48">
        <v>-31.819189661073501</v>
      </c>
      <c r="U139" s="48">
        <v>0</v>
      </c>
      <c r="V139" s="48">
        <v>-101.74919194810801</v>
      </c>
      <c r="W139" s="48">
        <v>-3.7004620083439998E-3</v>
      </c>
      <c r="X139" s="48">
        <v>-1.1830548913036001E-2</v>
      </c>
      <c r="Y139" s="48">
        <v>-1.3442939209031E-2</v>
      </c>
      <c r="Z139" s="48">
        <v>-0.15160880745289099</v>
      </c>
      <c r="AA139" s="48">
        <v>-83.377343129714305</v>
      </c>
      <c r="AB139" s="48">
        <v>-29.793427836303</v>
      </c>
      <c r="AC139" s="48">
        <v>-3.7790606476790002E-3</v>
      </c>
      <c r="AD139" s="48">
        <v>-6.9648285342232601</v>
      </c>
      <c r="AE139" s="48">
        <v>-6.8447369751970001E-3</v>
      </c>
      <c r="AF139" s="48">
        <v>-9.7681663678610003E-3</v>
      </c>
      <c r="AG139" s="59">
        <f t="shared" si="4"/>
        <v>-530.87659889824113</v>
      </c>
    </row>
    <row r="140" spans="1:33" x14ac:dyDescent="0.2">
      <c r="A140" s="56" t="s">
        <v>182</v>
      </c>
      <c r="B140" s="48">
        <v>-0.143012422249604</v>
      </c>
      <c r="C140" s="48">
        <v>0</v>
      </c>
      <c r="D140" s="48">
        <v>-0.63891336182042002</v>
      </c>
      <c r="E140" s="48">
        <v>0</v>
      </c>
      <c r="F140" s="48">
        <v>-0.27261529575035998</v>
      </c>
      <c r="G140" s="48">
        <v>-0.86536530288199098</v>
      </c>
      <c r="H140" s="48">
        <v>-0.47694906544836901</v>
      </c>
      <c r="I140" s="48">
        <v>-0.78170142917071495</v>
      </c>
      <c r="J140" s="48">
        <v>0</v>
      </c>
      <c r="K140" s="48">
        <v>-7.6692882690363007E-2</v>
      </c>
      <c r="L140" s="48">
        <v>-0.371383339427103</v>
      </c>
      <c r="M140" s="48">
        <v>-0.77814065915588704</v>
      </c>
      <c r="N140" s="48">
        <v>-0.150937762779253</v>
      </c>
      <c r="O140" s="48">
        <v>-0.107623845655547</v>
      </c>
      <c r="P140" s="48">
        <v>-0.25381067785588401</v>
      </c>
      <c r="Q140" s="48">
        <v>-0.134051605254395</v>
      </c>
      <c r="R140" s="48">
        <v>0</v>
      </c>
      <c r="S140" s="48">
        <v>0</v>
      </c>
      <c r="T140" s="48">
        <v>-0.29114125467716201</v>
      </c>
      <c r="U140" s="48">
        <v>0</v>
      </c>
      <c r="V140" s="48">
        <v>-0.82098135421367202</v>
      </c>
      <c r="W140" s="48">
        <v>-8.5424793001493998E-2</v>
      </c>
      <c r="X140" s="48">
        <v>-0.26355728953697999</v>
      </c>
      <c r="Y140" s="48">
        <v>-0.33841511058528301</v>
      </c>
      <c r="Z140" s="48">
        <v>-0.215371127366839</v>
      </c>
      <c r="AA140" s="48">
        <v>-0.30440756046095402</v>
      </c>
      <c r="AB140" s="48">
        <v>-0.32962978432759299</v>
      </c>
      <c r="AC140" s="48">
        <v>-8.8939593870853997E-2</v>
      </c>
      <c r="AD140" s="48">
        <v>-7.1255451376923004E-2</v>
      </c>
      <c r="AE140" s="48">
        <v>-0.21788576257634601</v>
      </c>
      <c r="AF140" s="48">
        <v>-0.25368352785737103</v>
      </c>
      <c r="AG140" s="59">
        <f t="shared" si="4"/>
        <v>-8.3318902599913631</v>
      </c>
    </row>
    <row r="141" spans="1:33" x14ac:dyDescent="0.2">
      <c r="A141" s="56" t="s">
        <v>183</v>
      </c>
      <c r="B141" s="48">
        <v>-12.0938293166304</v>
      </c>
      <c r="C141" s="48">
        <v>0</v>
      </c>
      <c r="D141" s="48">
        <v>-22.562557784585898</v>
      </c>
      <c r="E141" s="48">
        <v>0</v>
      </c>
      <c r="F141" s="48">
        <v>-5.6274172325496599</v>
      </c>
      <c r="G141" s="48">
        <v>-32.823279207344299</v>
      </c>
      <c r="H141" s="48">
        <v>-16.801317100376799</v>
      </c>
      <c r="I141" s="48">
        <v>-29.728587401616402</v>
      </c>
      <c r="J141" s="48">
        <v>0</v>
      </c>
      <c r="K141" s="48">
        <v>-9.1777038331418996</v>
      </c>
      <c r="L141" s="48">
        <v>-22.603294259681402</v>
      </c>
      <c r="M141" s="48">
        <v>-22.666670996744301</v>
      </c>
      <c r="N141" s="48">
        <v>-2.6542341693435301</v>
      </c>
      <c r="O141" s="48">
        <v>-4.5244060737774303</v>
      </c>
      <c r="P141" s="48">
        <v>-9.6907890685592797</v>
      </c>
      <c r="Q141" s="48">
        <v>-6.2780529553052</v>
      </c>
      <c r="R141" s="48">
        <v>0</v>
      </c>
      <c r="S141" s="48">
        <v>0</v>
      </c>
      <c r="T141" s="48">
        <v>-12.680206630077601</v>
      </c>
      <c r="U141" s="48">
        <v>0</v>
      </c>
      <c r="V141" s="48">
        <v>-39.731784315246202</v>
      </c>
      <c r="W141" s="48">
        <v>-4.4968510748967203</v>
      </c>
      <c r="X141" s="48">
        <v>-14.4349869650313</v>
      </c>
      <c r="Y141" s="48">
        <v>-17.8830931662913</v>
      </c>
      <c r="Z141" s="48">
        <v>-11.113235228495601</v>
      </c>
      <c r="AA141" s="48">
        <v>-16.090024079810402</v>
      </c>
      <c r="AB141" s="48">
        <v>-19.643020145788501</v>
      </c>
      <c r="AC141" s="48">
        <v>-5.2427849323502898</v>
      </c>
      <c r="AD141" s="48">
        <v>-3.2862342104038</v>
      </c>
      <c r="AE141" s="48">
        <v>-10.443488053754299</v>
      </c>
      <c r="AF141" s="48">
        <v>-13.2704147222918</v>
      </c>
      <c r="AG141" s="59">
        <f t="shared" si="4"/>
        <v>-365.54826292409439</v>
      </c>
    </row>
    <row r="142" spans="1:33" x14ac:dyDescent="0.2">
      <c r="A142" s="56" t="s">
        <v>184</v>
      </c>
      <c r="B142" s="48">
        <v>-2.6281270597781399</v>
      </c>
      <c r="C142" s="48">
        <v>0</v>
      </c>
      <c r="D142" s="48">
        <v>-1.6429128098488699</v>
      </c>
      <c r="E142" s="48">
        <v>0</v>
      </c>
      <c r="F142" s="48">
        <v>-1.6142637332871199</v>
      </c>
      <c r="G142" s="48">
        <v>-17.1055353475106</v>
      </c>
      <c r="H142" s="48">
        <v>-15.8369246297025</v>
      </c>
      <c r="I142" s="48">
        <v>-22.100909681935001</v>
      </c>
      <c r="J142" s="48">
        <v>0</v>
      </c>
      <c r="K142" s="48">
        <v>-5.0522163246631502</v>
      </c>
      <c r="L142" s="48">
        <v>-3.5709312569524898</v>
      </c>
      <c r="M142" s="48">
        <v>-3.3322610084363502</v>
      </c>
      <c r="N142" s="48">
        <v>-1.9017666961020201</v>
      </c>
      <c r="O142" s="48">
        <v>-5.2549353482097096</v>
      </c>
      <c r="P142" s="48">
        <v>-5.3535299521689401</v>
      </c>
      <c r="Q142" s="48">
        <v>-4.9200225550001599</v>
      </c>
      <c r="R142" s="48">
        <v>0</v>
      </c>
      <c r="S142" s="48">
        <v>0</v>
      </c>
      <c r="T142" s="48">
        <v>-11.668355154137799</v>
      </c>
      <c r="U142" s="48">
        <v>0</v>
      </c>
      <c r="V142" s="48">
        <v>-49.029400690926799</v>
      </c>
      <c r="W142" s="48">
        <v>-4.8207325966779804</v>
      </c>
      <c r="X142" s="48">
        <v>-17.811936964375899</v>
      </c>
      <c r="Y142" s="48">
        <v>-22.071454693331098</v>
      </c>
      <c r="Z142" s="48">
        <v>-7.3810900392846301</v>
      </c>
      <c r="AA142" s="48">
        <v>-6.9365147022271101</v>
      </c>
      <c r="AB142" s="48">
        <v>-14.3272301492888</v>
      </c>
      <c r="AC142" s="48">
        <v>0</v>
      </c>
      <c r="AD142" s="48">
        <v>-1.8398597995676</v>
      </c>
      <c r="AE142" s="48">
        <v>0</v>
      </c>
      <c r="AF142" s="48">
        <v>-7.3948908418001897</v>
      </c>
      <c r="AG142" s="59">
        <f t="shared" si="4"/>
        <v>-233.59580203521293</v>
      </c>
    </row>
    <row r="143" spans="1:33" x14ac:dyDescent="0.2">
      <c r="A143" s="56" t="s">
        <v>185</v>
      </c>
      <c r="B143" s="48">
        <v>0</v>
      </c>
      <c r="C143" s="48">
        <v>0</v>
      </c>
      <c r="D143" s="48">
        <v>0</v>
      </c>
      <c r="E143" s="48">
        <v>0</v>
      </c>
      <c r="F143" s="48">
        <v>0</v>
      </c>
      <c r="G143" s="48">
        <v>0</v>
      </c>
      <c r="H143" s="48">
        <v>0</v>
      </c>
      <c r="I143" s="48">
        <v>0</v>
      </c>
      <c r="J143" s="48">
        <v>0</v>
      </c>
      <c r="K143" s="48">
        <v>0</v>
      </c>
      <c r="L143" s="48">
        <v>0</v>
      </c>
      <c r="M143" s="48">
        <v>0</v>
      </c>
      <c r="N143" s="48">
        <v>-4.8729856662622001E-2</v>
      </c>
      <c r="O143" s="48">
        <v>0</v>
      </c>
      <c r="P143" s="48">
        <v>0</v>
      </c>
      <c r="Q143" s="48">
        <v>0</v>
      </c>
      <c r="R143" s="48">
        <v>0</v>
      </c>
      <c r="S143" s="48">
        <v>0</v>
      </c>
      <c r="T143" s="48">
        <v>0</v>
      </c>
      <c r="U143" s="48">
        <v>0</v>
      </c>
      <c r="V143" s="48">
        <v>-3.53420711390029</v>
      </c>
      <c r="W143" s="48">
        <v>0</v>
      </c>
      <c r="X143" s="48">
        <v>0</v>
      </c>
      <c r="Y143" s="48">
        <v>0</v>
      </c>
      <c r="Z143" s="48">
        <v>0</v>
      </c>
      <c r="AA143" s="48">
        <v>0</v>
      </c>
      <c r="AB143" s="48">
        <v>0</v>
      </c>
      <c r="AC143" s="48">
        <v>0</v>
      </c>
      <c r="AD143" s="48">
        <v>0</v>
      </c>
      <c r="AE143" s="48">
        <v>0</v>
      </c>
      <c r="AF143" s="48">
        <v>0</v>
      </c>
      <c r="AG143" s="59">
        <f t="shared" si="4"/>
        <v>-3.5829369705629119</v>
      </c>
    </row>
    <row r="144" spans="1:33" x14ac:dyDescent="0.2">
      <c r="A144" s="56" t="s">
        <v>186</v>
      </c>
      <c r="B144" s="48">
        <v>0</v>
      </c>
      <c r="C144" s="48">
        <v>0</v>
      </c>
      <c r="D144" s="48">
        <v>0</v>
      </c>
      <c r="E144" s="48">
        <v>0</v>
      </c>
      <c r="F144" s="48">
        <v>0</v>
      </c>
      <c r="G144" s="48">
        <v>0</v>
      </c>
      <c r="H144" s="48">
        <v>0</v>
      </c>
      <c r="I144" s="48">
        <v>0</v>
      </c>
      <c r="J144" s="48">
        <v>0</v>
      </c>
      <c r="K144" s="48">
        <v>0</v>
      </c>
      <c r="L144" s="48">
        <v>0</v>
      </c>
      <c r="M144" s="48">
        <v>0</v>
      </c>
      <c r="N144" s="48">
        <v>0</v>
      </c>
      <c r="O144" s="48">
        <v>0</v>
      </c>
      <c r="P144" s="48">
        <v>0</v>
      </c>
      <c r="Q144" s="48">
        <v>0</v>
      </c>
      <c r="R144" s="48">
        <v>0</v>
      </c>
      <c r="S144" s="48">
        <v>0</v>
      </c>
      <c r="T144" s="48">
        <v>0</v>
      </c>
      <c r="U144" s="48">
        <v>0</v>
      </c>
      <c r="V144" s="48">
        <v>0</v>
      </c>
      <c r="W144" s="48">
        <v>0</v>
      </c>
      <c r="X144" s="48">
        <v>0</v>
      </c>
      <c r="Y144" s="48">
        <v>0</v>
      </c>
      <c r="Z144" s="48">
        <v>0</v>
      </c>
      <c r="AA144" s="48">
        <v>0</v>
      </c>
      <c r="AB144" s="48">
        <v>0</v>
      </c>
      <c r="AC144" s="48">
        <v>0</v>
      </c>
      <c r="AD144" s="48">
        <v>0</v>
      </c>
      <c r="AE144" s="48">
        <v>0</v>
      </c>
      <c r="AF144" s="48">
        <v>0</v>
      </c>
      <c r="AG144" s="59">
        <f t="shared" si="4"/>
        <v>0</v>
      </c>
    </row>
    <row r="145" spans="1:33" x14ac:dyDescent="0.2">
      <c r="A145" s="56" t="s">
        <v>187</v>
      </c>
      <c r="B145" s="48">
        <v>-1.7076261230548</v>
      </c>
      <c r="C145" s="48">
        <v>0</v>
      </c>
      <c r="D145" s="48">
        <v>-6.2903081211290104</v>
      </c>
      <c r="E145" s="48">
        <v>0</v>
      </c>
      <c r="F145" s="48">
        <v>-3.51592485348568</v>
      </c>
      <c r="G145" s="48">
        <v>-9.3551232478442792</v>
      </c>
      <c r="H145" s="48">
        <v>-5.1048208951343996</v>
      </c>
      <c r="I145" s="48">
        <v>-8.7569563785675903</v>
      </c>
      <c r="J145" s="48">
        <v>0</v>
      </c>
      <c r="K145" s="48">
        <v>-2.6888732960620398</v>
      </c>
      <c r="L145" s="48">
        <v>-5.5538342941280101</v>
      </c>
      <c r="M145" s="48">
        <v>-7.8720747494356198</v>
      </c>
      <c r="N145" s="48">
        <v>-2.28174597770002</v>
      </c>
      <c r="O145" s="48">
        <v>-1.9469988144835999</v>
      </c>
      <c r="P145" s="48">
        <v>-4.8389167206845602</v>
      </c>
      <c r="Q145" s="48">
        <v>-2.6890302612469399</v>
      </c>
      <c r="R145" s="48">
        <v>0</v>
      </c>
      <c r="S145" s="48">
        <v>0</v>
      </c>
      <c r="T145" s="48">
        <v>-5.5328110533478103</v>
      </c>
      <c r="U145" s="48">
        <v>0</v>
      </c>
      <c r="V145" s="48">
        <v>-15.3880559634938</v>
      </c>
      <c r="W145" s="48">
        <v>-1.51638069912889</v>
      </c>
      <c r="X145" s="48">
        <v>-4.78822222002103</v>
      </c>
      <c r="Y145" s="48">
        <v>-3.6444938868041601</v>
      </c>
      <c r="Z145" s="48">
        <v>-3.5593460268852599</v>
      </c>
      <c r="AA145" s="48">
        <v>-2.1555213816274401</v>
      </c>
      <c r="AB145" s="48">
        <v>-7.5505370442209996</v>
      </c>
      <c r="AC145" s="48">
        <v>-0.91376878910716397</v>
      </c>
      <c r="AD145" s="48">
        <v>-1.73652479116683</v>
      </c>
      <c r="AE145" s="48">
        <v>-1.8437929033920499</v>
      </c>
      <c r="AF145" s="48">
        <v>-2.3310818668966702</v>
      </c>
      <c r="AG145" s="59">
        <f t="shared" si="4"/>
        <v>-113.56277035904866</v>
      </c>
    </row>
    <row r="146" spans="1:33" x14ac:dyDescent="0.2">
      <c r="A146" s="56" t="s">
        <v>188</v>
      </c>
      <c r="B146" s="48">
        <v>-5.9311089137813001E-2</v>
      </c>
      <c r="C146" s="48">
        <v>0</v>
      </c>
      <c r="D146" s="48">
        <v>-0.21276932085951999</v>
      </c>
      <c r="E146" s="48">
        <v>0</v>
      </c>
      <c r="F146" s="48">
        <v>-0.10918482147414001</v>
      </c>
      <c r="G146" s="48">
        <v>-0.28912016488654202</v>
      </c>
      <c r="H146" s="48">
        <v>-0.15128557198477599</v>
      </c>
      <c r="I146" s="48">
        <v>-0.27490712575252801</v>
      </c>
      <c r="J146" s="48">
        <v>0</v>
      </c>
      <c r="K146" s="48">
        <v>-7.5362632558543002E-2</v>
      </c>
      <c r="L146" s="48">
        <v>-0.158310959479705</v>
      </c>
      <c r="M146" s="48">
        <v>-0.33153848916947898</v>
      </c>
      <c r="N146" s="48">
        <v>-6.1769253330715999E-2</v>
      </c>
      <c r="O146" s="48">
        <v>-5.0207990563225002E-2</v>
      </c>
      <c r="P146" s="48">
        <v>-0.10325835835163701</v>
      </c>
      <c r="Q146" s="48">
        <v>-6.2194460787104E-2</v>
      </c>
      <c r="R146" s="48">
        <v>0</v>
      </c>
      <c r="S146" s="48">
        <v>0</v>
      </c>
      <c r="T146" s="48">
        <v>-0.1344154378255</v>
      </c>
      <c r="U146" s="48">
        <v>0</v>
      </c>
      <c r="V146" s="48">
        <v>-0.37155538022580198</v>
      </c>
      <c r="W146" s="48">
        <v>-4.0953987958738003E-2</v>
      </c>
      <c r="X146" s="48">
        <v>-0.12600209360490899</v>
      </c>
      <c r="Y146" s="48">
        <v>-0.15091374628977999</v>
      </c>
      <c r="Z146" s="48">
        <v>-9.4490986298519E-2</v>
      </c>
      <c r="AA146" s="48">
        <v>-0.14227597884865201</v>
      </c>
      <c r="AB146" s="48">
        <v>-0.15589209626743</v>
      </c>
      <c r="AC146" s="48">
        <v>-4.0763537760478002E-2</v>
      </c>
      <c r="AD146" s="48">
        <v>-3.1146946693186999E-2</v>
      </c>
      <c r="AE146" s="48">
        <v>-9.0237046463145995E-2</v>
      </c>
      <c r="AF146" s="48">
        <v>-0.10208741623440699</v>
      </c>
      <c r="AG146" s="59">
        <f t="shared" si="4"/>
        <v>-3.4199548928062757</v>
      </c>
    </row>
    <row r="147" spans="1:33" x14ac:dyDescent="0.2">
      <c r="A147" s="56" t="s">
        <v>189</v>
      </c>
      <c r="B147" s="48">
        <v>-0.19249204956833399</v>
      </c>
      <c r="C147" s="48">
        <v>0</v>
      </c>
      <c r="D147" s="48">
        <v>-1.9025332125269101</v>
      </c>
      <c r="E147" s="48">
        <v>0</v>
      </c>
      <c r="F147" s="48">
        <v>-0.82353104264880195</v>
      </c>
      <c r="G147" s="48">
        <v>-1.81417017850461</v>
      </c>
      <c r="H147" s="48">
        <v>-0.91261992022498095</v>
      </c>
      <c r="I147" s="48">
        <v>-1.21133367218875</v>
      </c>
      <c r="J147" s="48">
        <v>0</v>
      </c>
      <c r="K147" s="48">
        <v>-0.45230715419805001</v>
      </c>
      <c r="L147" s="48">
        <v>-0.67645648662735802</v>
      </c>
      <c r="M147" s="48">
        <v>-1.3293188733369601</v>
      </c>
      <c r="N147" s="48">
        <v>-0.52935184621277598</v>
      </c>
      <c r="O147" s="48">
        <v>-0.39406064419801001</v>
      </c>
      <c r="P147" s="48">
        <v>-0.61093118069516295</v>
      </c>
      <c r="Q147" s="48">
        <v>-0.32113163673532102</v>
      </c>
      <c r="R147" s="48">
        <v>0</v>
      </c>
      <c r="S147" s="48">
        <v>0</v>
      </c>
      <c r="T147" s="48">
        <v>-0.600199073036353</v>
      </c>
      <c r="U147" s="48">
        <v>0</v>
      </c>
      <c r="V147" s="48">
        <v>-1.57350155198911</v>
      </c>
      <c r="W147" s="48">
        <v>-0.16649328949726</v>
      </c>
      <c r="X147" s="48">
        <v>-0.50060087638911399</v>
      </c>
      <c r="Y147" s="48">
        <v>-0.60402625198034798</v>
      </c>
      <c r="Z147" s="48">
        <v>-0.355092919765229</v>
      </c>
      <c r="AA147" s="48">
        <v>-0.51617266343865298</v>
      </c>
      <c r="AB147" s="48">
        <v>-0.64505610717152195</v>
      </c>
      <c r="AC147" s="48">
        <v>-0.18494128113459499</v>
      </c>
      <c r="AD147" s="48">
        <v>-0.11477667758754601</v>
      </c>
      <c r="AE147" s="48">
        <v>-0.34400002862872903</v>
      </c>
      <c r="AF147" s="48">
        <v>-0.414775817696867</v>
      </c>
      <c r="AG147" s="59">
        <f t="shared" si="4"/>
        <v>-17.189874435981356</v>
      </c>
    </row>
    <row r="148" spans="1:33" x14ac:dyDescent="0.2">
      <c r="A148" s="56" t="s">
        <v>190</v>
      </c>
      <c r="B148" s="48">
        <v>0</v>
      </c>
      <c r="C148" s="48">
        <v>0</v>
      </c>
      <c r="D148" s="48">
        <v>0</v>
      </c>
      <c r="E148" s="48">
        <v>0</v>
      </c>
      <c r="F148" s="48">
        <v>0</v>
      </c>
      <c r="G148" s="48">
        <v>0</v>
      </c>
      <c r="H148" s="48">
        <v>0</v>
      </c>
      <c r="I148" s="48">
        <v>0</v>
      </c>
      <c r="J148" s="48">
        <v>0</v>
      </c>
      <c r="K148" s="48">
        <v>0</v>
      </c>
      <c r="L148" s="48">
        <v>0</v>
      </c>
      <c r="M148" s="48">
        <v>-0.865256610128875</v>
      </c>
      <c r="N148" s="48">
        <v>0</v>
      </c>
      <c r="O148" s="48">
        <v>0</v>
      </c>
      <c r="P148" s="48">
        <v>0</v>
      </c>
      <c r="Q148" s="48">
        <v>0</v>
      </c>
      <c r="R148" s="48">
        <v>0</v>
      </c>
      <c r="S148" s="48">
        <v>0</v>
      </c>
      <c r="T148" s="48">
        <v>0</v>
      </c>
      <c r="U148" s="48">
        <v>0</v>
      </c>
      <c r="V148" s="48">
        <v>-46.707351833395101</v>
      </c>
      <c r="W148" s="48">
        <v>-0.158522962493474</v>
      </c>
      <c r="X148" s="48">
        <v>0</v>
      </c>
      <c r="Y148" s="48">
        <v>0</v>
      </c>
      <c r="Z148" s="48">
        <v>0</v>
      </c>
      <c r="AA148" s="48">
        <v>0</v>
      </c>
      <c r="AB148" s="48">
        <v>-27.703356869400199</v>
      </c>
      <c r="AC148" s="48">
        <v>0</v>
      </c>
      <c r="AD148" s="48">
        <v>0</v>
      </c>
      <c r="AE148" s="48">
        <v>0</v>
      </c>
      <c r="AF148" s="48">
        <v>0</v>
      </c>
      <c r="AG148" s="59">
        <f t="shared" si="4"/>
        <v>-75.43448827541765</v>
      </c>
    </row>
    <row r="149" spans="1:33" x14ac:dyDescent="0.2">
      <c r="A149" s="56" t="s">
        <v>218</v>
      </c>
      <c r="B149" s="48">
        <v>0</v>
      </c>
      <c r="C149" s="48">
        <v>0</v>
      </c>
      <c r="D149" s="48">
        <v>-1.17116420287245</v>
      </c>
      <c r="E149" s="48">
        <v>0</v>
      </c>
      <c r="F149" s="48">
        <v>-1.80085860685482</v>
      </c>
      <c r="G149" s="48">
        <v>0</v>
      </c>
      <c r="H149" s="48">
        <v>0</v>
      </c>
      <c r="I149" s="48">
        <v>0</v>
      </c>
      <c r="J149" s="48">
        <v>0</v>
      </c>
      <c r="K149" s="48">
        <v>0</v>
      </c>
      <c r="L149" s="48">
        <v>0</v>
      </c>
      <c r="M149" s="48">
        <v>-1.1151809803105499</v>
      </c>
      <c r="N149" s="48">
        <v>0</v>
      </c>
      <c r="O149" s="48">
        <v>0</v>
      </c>
      <c r="P149" s="48">
        <v>0</v>
      </c>
      <c r="Q149" s="48">
        <v>0</v>
      </c>
      <c r="R149" s="48">
        <v>0</v>
      </c>
      <c r="S149" s="48">
        <v>0</v>
      </c>
      <c r="T149" s="48">
        <v>0</v>
      </c>
      <c r="U149" s="48">
        <v>0</v>
      </c>
      <c r="V149" s="48">
        <v>0</v>
      </c>
      <c r="W149" s="48">
        <v>0</v>
      </c>
      <c r="X149" s="48">
        <v>0</v>
      </c>
      <c r="Y149" s="48">
        <v>0</v>
      </c>
      <c r="Z149" s="48">
        <v>-1.2528614452200499</v>
      </c>
      <c r="AA149" s="48">
        <v>0</v>
      </c>
      <c r="AB149" s="48">
        <v>0</v>
      </c>
      <c r="AC149" s="48">
        <v>0</v>
      </c>
      <c r="AD149" s="48">
        <v>0</v>
      </c>
      <c r="AE149" s="48">
        <v>0</v>
      </c>
      <c r="AF149" s="48">
        <v>0</v>
      </c>
      <c r="AG149" s="59">
        <f t="shared" si="4"/>
        <v>-5.3400652352578692</v>
      </c>
    </row>
    <row r="150" spans="1:33" x14ac:dyDescent="0.2">
      <c r="A150" s="56" t="s">
        <v>191</v>
      </c>
      <c r="B150" s="48">
        <v>-0.23761291979832599</v>
      </c>
      <c r="C150" s="48">
        <v>0</v>
      </c>
      <c r="D150" s="48">
        <v>-0.88553477633487598</v>
      </c>
      <c r="E150" s="48">
        <v>0</v>
      </c>
      <c r="F150" s="48">
        <v>-0.47976950362612297</v>
      </c>
      <c r="G150" s="48">
        <v>-1.33015224385334</v>
      </c>
      <c r="H150" s="48">
        <v>-0.71050678718072702</v>
      </c>
      <c r="I150" s="48">
        <v>-1.33883172302882</v>
      </c>
      <c r="J150" s="48">
        <v>0</v>
      </c>
      <c r="K150" s="48">
        <v>-0.387392976086323</v>
      </c>
      <c r="L150" s="48">
        <v>-0.759405006295643</v>
      </c>
      <c r="M150" s="48">
        <v>-1.7132445568800401</v>
      </c>
      <c r="N150" s="48">
        <v>-0.316322819183815</v>
      </c>
      <c r="O150" s="48">
        <v>-0.260380737541205</v>
      </c>
      <c r="P150" s="48">
        <v>-0.53756697208381299</v>
      </c>
      <c r="Q150" s="48">
        <v>-0.35225345518975099</v>
      </c>
      <c r="R150" s="48">
        <v>0</v>
      </c>
      <c r="S150" s="48">
        <v>0</v>
      </c>
      <c r="T150" s="48">
        <v>-0.70244794677747802</v>
      </c>
      <c r="U150" s="48">
        <v>0</v>
      </c>
      <c r="V150" s="48">
        <v>-2.1486741660792399</v>
      </c>
      <c r="W150" s="48">
        <v>-0.23710571766786301</v>
      </c>
      <c r="X150" s="48">
        <v>-0.79757824718844095</v>
      </c>
      <c r="Y150" s="48">
        <v>-0.55418083780828697</v>
      </c>
      <c r="Z150" s="48">
        <v>-0.60938900792998996</v>
      </c>
      <c r="AA150" s="48">
        <v>-0.87958658191660799</v>
      </c>
      <c r="AB150" s="48">
        <v>-1.0635405838268801</v>
      </c>
      <c r="AC150" s="48">
        <v>-0.27884840973696901</v>
      </c>
      <c r="AD150" s="48">
        <v>-0.178201905948977</v>
      </c>
      <c r="AE150" s="48">
        <v>-0.54671229186830705</v>
      </c>
      <c r="AF150" s="48">
        <v>-0.70639467899447805</v>
      </c>
      <c r="AG150" s="59">
        <f t="shared" si="4"/>
        <v>-18.011634852826322</v>
      </c>
    </row>
    <row r="151" spans="1:33" x14ac:dyDescent="0.2">
      <c r="A151" s="56" t="s">
        <v>93</v>
      </c>
      <c r="B151" s="48">
        <v>-2.5999779869058899</v>
      </c>
      <c r="C151" s="48">
        <v>0</v>
      </c>
      <c r="D151" s="48">
        <v>-7.6846997377642596</v>
      </c>
      <c r="E151" s="48">
        <v>0</v>
      </c>
      <c r="F151" s="48">
        <v>-4.40447387432088</v>
      </c>
      <c r="G151" s="48">
        <v>-8.3999367951220094</v>
      </c>
      <c r="H151" s="48">
        <v>-6.2191939851229803</v>
      </c>
      <c r="I151" s="48">
        <v>-13.6947295805919</v>
      </c>
      <c r="J151" s="48">
        <v>0</v>
      </c>
      <c r="K151" s="48">
        <v>-3.5555392869523001</v>
      </c>
      <c r="L151" s="48">
        <v>-6.5393046781106596</v>
      </c>
      <c r="M151" s="48">
        <v>-16.244511786540201</v>
      </c>
      <c r="N151" s="48">
        <v>-2.87421123264195</v>
      </c>
      <c r="O151" s="48">
        <v>-2.3565960466668501</v>
      </c>
      <c r="P151" s="48">
        <v>-5.0454047028336397</v>
      </c>
      <c r="Q151" s="48">
        <v>-3.1894650882319699</v>
      </c>
      <c r="R151" s="48">
        <v>0</v>
      </c>
      <c r="S151" s="48">
        <v>0</v>
      </c>
      <c r="T151" s="48">
        <v>-7.22049348518774</v>
      </c>
      <c r="U151" s="48">
        <v>0</v>
      </c>
      <c r="V151" s="48">
        <v>-20.1025263007616</v>
      </c>
      <c r="W151" s="48">
        <v>-2.2523724276668902</v>
      </c>
      <c r="X151" s="48">
        <v>-7.6990324084888604</v>
      </c>
      <c r="Y151" s="48">
        <v>-8.3508490660152503</v>
      </c>
      <c r="Z151" s="48">
        <v>-6.1889652372694703</v>
      </c>
      <c r="AA151" s="48">
        <v>-8.1850367825507497</v>
      </c>
      <c r="AB151" s="48">
        <v>-12.061672109074999</v>
      </c>
      <c r="AC151" s="48">
        <v>-3.1241927139313699</v>
      </c>
      <c r="AD151" s="48">
        <v>-1.71387762506096</v>
      </c>
      <c r="AE151" s="48">
        <v>-4.6167710244602</v>
      </c>
      <c r="AF151" s="48">
        <v>-6.1479639186456403</v>
      </c>
      <c r="AG151" s="59">
        <f t="shared" si="4"/>
        <v>-170.47179788091924</v>
      </c>
    </row>
    <row r="152" spans="1:33" x14ac:dyDescent="0.2">
      <c r="A152" s="56" t="s">
        <v>192</v>
      </c>
      <c r="B152" s="48">
        <v>-3.2261697892487999E-2</v>
      </c>
      <c r="C152" s="48">
        <v>0</v>
      </c>
      <c r="D152" s="48">
        <v>-0.102108692135089</v>
      </c>
      <c r="E152" s="48">
        <v>0</v>
      </c>
      <c r="F152" s="48">
        <v>-0.45143471015196401</v>
      </c>
      <c r="G152" s="48">
        <v>-1.76653999605324</v>
      </c>
      <c r="H152" s="48">
        <v>0</v>
      </c>
      <c r="I152" s="48">
        <v>-1.5890122324195399</v>
      </c>
      <c r="J152" s="48">
        <v>0</v>
      </c>
      <c r="K152" s="48">
        <v>-0.70201773912197196</v>
      </c>
      <c r="L152" s="48">
        <v>-1.27536212612325</v>
      </c>
      <c r="M152" s="48">
        <v>-1.0030492220676199</v>
      </c>
      <c r="N152" s="48">
        <v>-5.6648707534061003E-2</v>
      </c>
      <c r="O152" s="48">
        <v>-0.46766550108437899</v>
      </c>
      <c r="P152" s="48">
        <v>-0.41314197141512798</v>
      </c>
      <c r="Q152" s="48">
        <v>-6.0634635565610003E-2</v>
      </c>
      <c r="R152" s="48">
        <v>0</v>
      </c>
      <c r="S152" s="48">
        <v>0</v>
      </c>
      <c r="T152" s="48">
        <v>-0.87523511997861703</v>
      </c>
      <c r="U152" s="48">
        <v>0</v>
      </c>
      <c r="V152" s="48">
        <v>-2.7634430371672201</v>
      </c>
      <c r="W152" s="48">
        <v>-0.32367313735335201</v>
      </c>
      <c r="X152" s="48">
        <v>-0.91574388094969195</v>
      </c>
      <c r="Y152" s="48">
        <v>-0.76538586493231997</v>
      </c>
      <c r="Z152" s="48">
        <v>-0.93945567556618403</v>
      </c>
      <c r="AA152" s="48">
        <v>-0.33712959347784899</v>
      </c>
      <c r="AB152" s="48">
        <v>-1.1416942856979799</v>
      </c>
      <c r="AC152" s="48">
        <v>0</v>
      </c>
      <c r="AD152" s="48">
        <v>-0.23788328630574301</v>
      </c>
      <c r="AE152" s="48">
        <v>-8.3168379639096998E-2</v>
      </c>
      <c r="AF152" s="48">
        <v>-0.41492068652811098</v>
      </c>
      <c r="AG152" s="59">
        <f t="shared" si="4"/>
        <v>-16.717610179160506</v>
      </c>
    </row>
    <row r="153" spans="1:33" x14ac:dyDescent="0.2">
      <c r="A153" s="56" t="s">
        <v>193</v>
      </c>
      <c r="B153" s="48">
        <v>-55.4006071551714</v>
      </c>
      <c r="C153" s="48">
        <v>0</v>
      </c>
      <c r="D153" s="48">
        <v>-103.58532572064099</v>
      </c>
      <c r="E153" s="48">
        <v>0</v>
      </c>
      <c r="F153" s="48">
        <v>-37.982010793915201</v>
      </c>
      <c r="G153" s="48">
        <v>-164.56960465762199</v>
      </c>
      <c r="H153" s="48">
        <v>-103.397142164944</v>
      </c>
      <c r="I153" s="48">
        <v>-252.81612189676301</v>
      </c>
      <c r="J153" s="48">
        <v>0</v>
      </c>
      <c r="K153" s="48">
        <v>-31.456986636913602</v>
      </c>
      <c r="L153" s="48">
        <v>-37.842749423138699</v>
      </c>
      <c r="M153" s="48">
        <v>-217.597944801003</v>
      </c>
      <c r="N153" s="48">
        <v>-46.6211298152407</v>
      </c>
      <c r="O153" s="48">
        <v>-45.932599996814403</v>
      </c>
      <c r="P153" s="48">
        <v>-96.138140296005204</v>
      </c>
      <c r="Q153" s="48">
        <v>-73.589950705018893</v>
      </c>
      <c r="R153" s="48">
        <v>0</v>
      </c>
      <c r="S153" s="48">
        <v>0</v>
      </c>
      <c r="T153" s="48">
        <v>-141.84050468055</v>
      </c>
      <c r="U153" s="48">
        <v>0</v>
      </c>
      <c r="V153" s="48">
        <v>-292.39741061173697</v>
      </c>
      <c r="W153" s="48">
        <v>-55.425294950113297</v>
      </c>
      <c r="X153" s="48">
        <v>-188.97246977192799</v>
      </c>
      <c r="Y153" s="48">
        <v>-164.92670717481599</v>
      </c>
      <c r="Z153" s="48">
        <v>-110.24478024800401</v>
      </c>
      <c r="AA153" s="48">
        <v>-110.190312297741</v>
      </c>
      <c r="AB153" s="48">
        <v>-120.99952564713</v>
      </c>
      <c r="AC153" s="48">
        <v>-33.468705507263202</v>
      </c>
      <c r="AD153" s="48">
        <v>-18.037704940344501</v>
      </c>
      <c r="AE153" s="48">
        <v>-35.724457930587697</v>
      </c>
      <c r="AF153" s="48">
        <v>-62.484306433300503</v>
      </c>
      <c r="AG153" s="59">
        <f t="shared" si="4"/>
        <v>-2601.6424942567064</v>
      </c>
    </row>
    <row r="154" spans="1:33" x14ac:dyDescent="0.2">
      <c r="A154" s="56" t="s">
        <v>219</v>
      </c>
      <c r="B154" s="48">
        <v>0</v>
      </c>
      <c r="C154" s="48">
        <v>0</v>
      </c>
      <c r="D154" s="48">
        <v>-1.15774090613907</v>
      </c>
      <c r="E154" s="48">
        <v>0</v>
      </c>
      <c r="F154" s="48">
        <v>-2.2060919717520102</v>
      </c>
      <c r="G154" s="48">
        <v>-3.06212677335412</v>
      </c>
      <c r="H154" s="48">
        <v>-3.2788520996264801</v>
      </c>
      <c r="I154" s="48">
        <v>-6.1184325807278697</v>
      </c>
      <c r="J154" s="48">
        <v>0</v>
      </c>
      <c r="K154" s="48">
        <v>0</v>
      </c>
      <c r="L154" s="48">
        <v>-3.6945170325360102</v>
      </c>
      <c r="M154" s="48">
        <v>-0.93676731959632598</v>
      </c>
      <c r="N154" s="48">
        <v>-0.24007925674939301</v>
      </c>
      <c r="O154" s="48">
        <v>0</v>
      </c>
      <c r="P154" s="48">
        <v>-2.5028653429136201</v>
      </c>
      <c r="Q154" s="48">
        <v>0</v>
      </c>
      <c r="R154" s="48">
        <v>0</v>
      </c>
      <c r="S154" s="48">
        <v>0</v>
      </c>
      <c r="T154" s="48">
        <v>0</v>
      </c>
      <c r="U154" s="48">
        <v>0</v>
      </c>
      <c r="V154" s="48">
        <v>-7.8241603364390704</v>
      </c>
      <c r="W154" s="48">
        <v>0</v>
      </c>
      <c r="X154" s="48">
        <v>-1.29034301639974</v>
      </c>
      <c r="Y154" s="48">
        <v>-1.5638041102161599</v>
      </c>
      <c r="Z154" s="48">
        <v>-2.3836250605505498</v>
      </c>
      <c r="AA154" s="48">
        <v>-1.1023802392200699</v>
      </c>
      <c r="AB154" s="48">
        <v>-3.2578527161786899</v>
      </c>
      <c r="AC154" s="48">
        <v>-1.35030089454963</v>
      </c>
      <c r="AD154" s="48">
        <v>0</v>
      </c>
      <c r="AE154" s="48">
        <v>-2.6898248942982699</v>
      </c>
      <c r="AF154" s="48">
        <v>0</v>
      </c>
      <c r="AG154" s="59">
        <f t="shared" si="4"/>
        <v>-44.659764551247079</v>
      </c>
    </row>
    <row r="155" spans="1:33" x14ac:dyDescent="0.2">
      <c r="A155" s="56" t="s">
        <v>194</v>
      </c>
      <c r="B155" s="48">
        <v>-18.2136021030867</v>
      </c>
      <c r="C155" s="48">
        <v>0</v>
      </c>
      <c r="D155" s="48">
        <v>-32.754146696483502</v>
      </c>
      <c r="E155" s="48">
        <v>0</v>
      </c>
      <c r="F155" s="48">
        <v>-16.052854451855101</v>
      </c>
      <c r="G155" s="48">
        <v>-66.603612609840695</v>
      </c>
      <c r="H155" s="48">
        <v>-5.0032314234084696</v>
      </c>
      <c r="I155" s="48">
        <v>-72.351812348229402</v>
      </c>
      <c r="J155" s="48">
        <v>0</v>
      </c>
      <c r="K155" s="48">
        <v>-25.603400210798998</v>
      </c>
      <c r="L155" s="48">
        <v>-18.4568408552074</v>
      </c>
      <c r="M155" s="48">
        <v>-84.117957733831105</v>
      </c>
      <c r="N155" s="48">
        <v>-14.877403359620001</v>
      </c>
      <c r="O155" s="48">
        <v>-20.6647276312749</v>
      </c>
      <c r="P155" s="48">
        <v>-25.975149349213201</v>
      </c>
      <c r="Q155" s="48">
        <v>-26.566217037495299</v>
      </c>
      <c r="R155" s="48">
        <v>0</v>
      </c>
      <c r="S155" s="48">
        <v>0</v>
      </c>
      <c r="T155" s="48">
        <v>-47.2074969706931</v>
      </c>
      <c r="U155" s="48">
        <v>0</v>
      </c>
      <c r="V155" s="48">
        <v>-133.59376830523601</v>
      </c>
      <c r="W155" s="48">
        <v>-14.8853152994186</v>
      </c>
      <c r="X155" s="48">
        <v>-40.182273898544103</v>
      </c>
      <c r="Y155" s="48">
        <v>-45.431846669187102</v>
      </c>
      <c r="Z155" s="48">
        <v>-37.162955794398101</v>
      </c>
      <c r="AA155" s="48">
        <v>-52.1930059832967</v>
      </c>
      <c r="AB155" s="48">
        <v>-55.589532089067497</v>
      </c>
      <c r="AC155" s="48">
        <v>-18.518280094330599</v>
      </c>
      <c r="AD155" s="48">
        <v>-7.1841029302694803</v>
      </c>
      <c r="AE155" s="48">
        <v>-22.8054816462808</v>
      </c>
      <c r="AF155" s="48">
        <v>-18.428035853788199</v>
      </c>
      <c r="AG155" s="59">
        <f t="shared" si="4"/>
        <v>-920.42305134485491</v>
      </c>
    </row>
    <row r="156" spans="1:33" x14ac:dyDescent="0.2">
      <c r="A156" s="56" t="s">
        <v>195</v>
      </c>
      <c r="B156" s="48">
        <v>0</v>
      </c>
      <c r="C156" s="48">
        <v>0</v>
      </c>
      <c r="D156" s="48">
        <v>0</v>
      </c>
      <c r="E156" s="48">
        <v>0</v>
      </c>
      <c r="F156" s="48">
        <v>-9.6050939333358905</v>
      </c>
      <c r="G156" s="48">
        <v>-75.1608491398963</v>
      </c>
      <c r="H156" s="48">
        <v>-28.209602925648198</v>
      </c>
      <c r="I156" s="48">
        <v>-81.625374527569406</v>
      </c>
      <c r="J156" s="48">
        <v>0</v>
      </c>
      <c r="K156" s="48">
        <v>-14.684263203544401</v>
      </c>
      <c r="L156" s="48">
        <v>-23.972359828615399</v>
      </c>
      <c r="M156" s="48">
        <v>0</v>
      </c>
      <c r="N156" s="48">
        <v>0</v>
      </c>
      <c r="O156" s="48">
        <v>0</v>
      </c>
      <c r="P156" s="48">
        <v>0</v>
      </c>
      <c r="Q156" s="48">
        <v>0</v>
      </c>
      <c r="R156" s="48">
        <v>0</v>
      </c>
      <c r="S156" s="48">
        <v>0</v>
      </c>
      <c r="T156" s="48">
        <v>0</v>
      </c>
      <c r="U156" s="48">
        <v>0</v>
      </c>
      <c r="V156" s="48">
        <v>0</v>
      </c>
      <c r="W156" s="48">
        <v>0</v>
      </c>
      <c r="X156" s="48">
        <v>0</v>
      </c>
      <c r="Y156" s="48">
        <v>0</v>
      </c>
      <c r="Z156" s="48">
        <v>0</v>
      </c>
      <c r="AA156" s="48">
        <v>0</v>
      </c>
      <c r="AB156" s="48">
        <v>0</v>
      </c>
      <c r="AC156" s="48">
        <v>0</v>
      </c>
      <c r="AD156" s="48">
        <v>0</v>
      </c>
      <c r="AE156" s="48">
        <v>0</v>
      </c>
      <c r="AF156" s="48">
        <v>0</v>
      </c>
      <c r="AG156" s="59">
        <f t="shared" si="4"/>
        <v>-233.25754355860957</v>
      </c>
    </row>
    <row r="157" spans="1:33" x14ac:dyDescent="0.2">
      <c r="A157" s="56" t="s">
        <v>222</v>
      </c>
      <c r="B157" s="48">
        <v>0</v>
      </c>
      <c r="C157" s="48">
        <v>0</v>
      </c>
      <c r="D157" s="48">
        <v>0</v>
      </c>
      <c r="E157" s="48">
        <v>0</v>
      </c>
      <c r="F157" s="48">
        <v>-0.27673388823793599</v>
      </c>
      <c r="G157" s="48">
        <v>0</v>
      </c>
      <c r="H157" s="48">
        <v>0</v>
      </c>
      <c r="I157" s="48">
        <v>0</v>
      </c>
      <c r="J157" s="48">
        <v>0</v>
      </c>
      <c r="K157" s="48">
        <v>0</v>
      </c>
      <c r="L157" s="48">
        <v>0</v>
      </c>
      <c r="M157" s="48">
        <v>0</v>
      </c>
      <c r="N157" s="48">
        <v>0</v>
      </c>
      <c r="O157" s="48">
        <v>0</v>
      </c>
      <c r="P157" s="48">
        <v>0</v>
      </c>
      <c r="Q157" s="48">
        <v>0</v>
      </c>
      <c r="R157" s="48">
        <v>0</v>
      </c>
      <c r="S157" s="48">
        <v>0</v>
      </c>
      <c r="T157" s="48">
        <v>0</v>
      </c>
      <c r="U157" s="48">
        <v>0</v>
      </c>
      <c r="V157" s="48">
        <v>0</v>
      </c>
      <c r="W157" s="48">
        <v>0</v>
      </c>
      <c r="X157" s="48">
        <v>0</v>
      </c>
      <c r="Y157" s="48">
        <v>0</v>
      </c>
      <c r="Z157" s="48">
        <v>0</v>
      </c>
      <c r="AA157" s="48">
        <v>0</v>
      </c>
      <c r="AB157" s="48">
        <v>0</v>
      </c>
      <c r="AC157" s="48">
        <v>0</v>
      </c>
      <c r="AD157" s="48">
        <v>0</v>
      </c>
      <c r="AE157" s="48">
        <v>0</v>
      </c>
      <c r="AF157" s="48">
        <v>0</v>
      </c>
      <c r="AG157" s="59">
        <f t="shared" si="4"/>
        <v>-0.27673388823793599</v>
      </c>
    </row>
    <row r="158" spans="1:33" x14ac:dyDescent="0.2">
      <c r="A158" s="56" t="s">
        <v>196</v>
      </c>
      <c r="B158" s="48">
        <v>0</v>
      </c>
      <c r="C158" s="48">
        <v>0</v>
      </c>
      <c r="D158" s="48">
        <v>0</v>
      </c>
      <c r="E158" s="48">
        <v>0</v>
      </c>
      <c r="F158" s="48">
        <v>0</v>
      </c>
      <c r="G158" s="48">
        <v>-51.263843636352</v>
      </c>
      <c r="H158" s="48">
        <v>-20.2526804248749</v>
      </c>
      <c r="I158" s="48">
        <v>-56.068492691839403</v>
      </c>
      <c r="J158" s="48">
        <v>0</v>
      </c>
      <c r="K158" s="48">
        <v>-19.852313251103102</v>
      </c>
      <c r="L158" s="48">
        <v>-24.579084394871799</v>
      </c>
      <c r="M158" s="48">
        <v>-63.160913036138503</v>
      </c>
      <c r="N158" s="48">
        <v>-4.8893189420045902</v>
      </c>
      <c r="O158" s="48">
        <v>0</v>
      </c>
      <c r="P158" s="48">
        <v>0</v>
      </c>
      <c r="Q158" s="48">
        <v>0</v>
      </c>
      <c r="R158" s="48">
        <v>0</v>
      </c>
      <c r="S158" s="48">
        <v>0</v>
      </c>
      <c r="T158" s="48">
        <v>0</v>
      </c>
      <c r="U158" s="48">
        <v>0</v>
      </c>
      <c r="V158" s="48">
        <v>0</v>
      </c>
      <c r="W158" s="48">
        <v>0</v>
      </c>
      <c r="X158" s="48">
        <v>0</v>
      </c>
      <c r="Y158" s="48">
        <v>0</v>
      </c>
      <c r="Z158" s="48">
        <v>0</v>
      </c>
      <c r="AA158" s="48">
        <v>0</v>
      </c>
      <c r="AB158" s="48">
        <v>0</v>
      </c>
      <c r="AC158" s="48">
        <v>0</v>
      </c>
      <c r="AD158" s="48">
        <v>0</v>
      </c>
      <c r="AE158" s="48">
        <v>0</v>
      </c>
      <c r="AF158" s="48">
        <v>0</v>
      </c>
      <c r="AG158" s="59">
        <f t="shared" si="4"/>
        <v>-240.0666463771843</v>
      </c>
    </row>
    <row r="159" spans="1:33" x14ac:dyDescent="0.2">
      <c r="A159" s="56" t="s">
        <v>197</v>
      </c>
      <c r="B159" s="48">
        <v>-9.1863157075418006E-2</v>
      </c>
      <c r="C159" s="48">
        <v>0</v>
      </c>
      <c r="D159" s="48">
        <v>-0.54668405809867504</v>
      </c>
      <c r="E159" s="48">
        <v>0</v>
      </c>
      <c r="F159" s="48">
        <v>-0.23141920587831699</v>
      </c>
      <c r="G159" s="48">
        <v>-0.42138095956093202</v>
      </c>
      <c r="H159" s="48">
        <v>-0.135455876853007</v>
      </c>
      <c r="I159" s="48">
        <v>-0.79704242272435299</v>
      </c>
      <c r="J159" s="48">
        <v>0</v>
      </c>
      <c r="K159" s="48">
        <v>-0.22274656924366301</v>
      </c>
      <c r="L159" s="48">
        <v>-0.44119956709731001</v>
      </c>
      <c r="M159" s="48">
        <v>-0.65932336473504805</v>
      </c>
      <c r="N159" s="48">
        <v>-0.108034481466332</v>
      </c>
      <c r="O159" s="48">
        <v>-0.17142646342012399</v>
      </c>
      <c r="P159" s="48">
        <v>-0.34483974178119697</v>
      </c>
      <c r="Q159" s="48">
        <v>-0.22072208919994701</v>
      </c>
      <c r="R159" s="48">
        <v>0</v>
      </c>
      <c r="S159" s="48">
        <v>0</v>
      </c>
      <c r="T159" s="48">
        <v>-0.28671853228015798</v>
      </c>
      <c r="U159" s="48">
        <v>0</v>
      </c>
      <c r="V159" s="48">
        <v>-1.3258826665980501</v>
      </c>
      <c r="W159" s="48">
        <v>-0.15545863386150599</v>
      </c>
      <c r="X159" s="48">
        <v>-0.50533588762898196</v>
      </c>
      <c r="Y159" s="48">
        <v>-0.58558839344997204</v>
      </c>
      <c r="Z159" s="48">
        <v>-0.37019421482917397</v>
      </c>
      <c r="AA159" s="48">
        <v>-0.55369235691948604</v>
      </c>
      <c r="AB159" s="48">
        <v>-0.66479331507617401</v>
      </c>
      <c r="AC159" s="48">
        <v>-0.18507647217991699</v>
      </c>
      <c r="AD159" s="48">
        <v>-7.8462597550392005E-2</v>
      </c>
      <c r="AE159" s="48">
        <v>-0.36190468315463298</v>
      </c>
      <c r="AF159" s="48">
        <v>-0.420339360604224</v>
      </c>
      <c r="AG159" s="59">
        <f t="shared" si="4"/>
        <v>-9.8855850712669895</v>
      </c>
    </row>
    <row r="160" spans="1:33" x14ac:dyDescent="0.2">
      <c r="A160" s="56" t="s">
        <v>198</v>
      </c>
      <c r="B160" s="48">
        <v>0</v>
      </c>
      <c r="C160" s="48">
        <v>0</v>
      </c>
      <c r="D160" s="48">
        <v>0</v>
      </c>
      <c r="E160" s="48">
        <v>0</v>
      </c>
      <c r="F160" s="48">
        <v>0</v>
      </c>
      <c r="G160" s="48">
        <v>0</v>
      </c>
      <c r="H160" s="48">
        <v>0</v>
      </c>
      <c r="I160" s="48">
        <v>0</v>
      </c>
      <c r="J160" s="48">
        <v>0</v>
      </c>
      <c r="K160" s="48">
        <v>0</v>
      </c>
      <c r="L160" s="48">
        <v>0</v>
      </c>
      <c r="M160" s="48">
        <v>0</v>
      </c>
      <c r="N160" s="48">
        <v>0</v>
      </c>
      <c r="O160" s="48">
        <v>0</v>
      </c>
      <c r="P160" s="48">
        <v>0</v>
      </c>
      <c r="Q160" s="48">
        <v>0</v>
      </c>
      <c r="R160" s="48">
        <v>0</v>
      </c>
      <c r="S160" s="48">
        <v>0</v>
      </c>
      <c r="T160" s="48">
        <v>0</v>
      </c>
      <c r="U160" s="48">
        <v>0</v>
      </c>
      <c r="V160" s="48">
        <v>0</v>
      </c>
      <c r="W160" s="48">
        <v>0</v>
      </c>
      <c r="X160" s="48">
        <v>0</v>
      </c>
      <c r="Y160" s="48">
        <v>0</v>
      </c>
      <c r="Z160" s="48">
        <v>0</v>
      </c>
      <c r="AA160" s="48">
        <v>0</v>
      </c>
      <c r="AB160" s="48">
        <v>0</v>
      </c>
      <c r="AC160" s="48">
        <v>0</v>
      </c>
      <c r="AD160" s="48">
        <v>-6.0631655365519996E-3</v>
      </c>
      <c r="AE160" s="48">
        <v>-4.665888397E-4</v>
      </c>
      <c r="AF160" s="48">
        <v>-0.17421354472082301</v>
      </c>
      <c r="AG160" s="59">
        <f t="shared" si="4"/>
        <v>-0.18074329909707501</v>
      </c>
    </row>
    <row r="161" spans="1:33" x14ac:dyDescent="0.2">
      <c r="A161" s="56" t="s">
        <v>94</v>
      </c>
      <c r="B161" s="48">
        <v>-2.89351484801829</v>
      </c>
      <c r="C161" s="48">
        <v>0</v>
      </c>
      <c r="D161" s="48">
        <v>-11.4494094961246</v>
      </c>
      <c r="E161" s="48">
        <v>0</v>
      </c>
      <c r="F161" s="48">
        <v>-4.3517561392978497</v>
      </c>
      <c r="G161" s="48">
        <v>-12.49355057062</v>
      </c>
      <c r="H161" s="48">
        <v>-5.8433123745976703</v>
      </c>
      <c r="I161" s="48">
        <v>-12.425570732530201</v>
      </c>
      <c r="J161" s="48">
        <v>0</v>
      </c>
      <c r="K161" s="48">
        <v>-3.2971766764107802</v>
      </c>
      <c r="L161" s="48">
        <v>-8.5234778130274993</v>
      </c>
      <c r="M161" s="48">
        <v>-17.0897363413806</v>
      </c>
      <c r="N161" s="48">
        <v>-2.7163900780493599</v>
      </c>
      <c r="O161" s="48">
        <v>-2.7452770780440399</v>
      </c>
      <c r="P161" s="48">
        <v>-4.9242491547823999</v>
      </c>
      <c r="Q161" s="48">
        <v>-4.2027037547453299</v>
      </c>
      <c r="R161" s="48">
        <v>0</v>
      </c>
      <c r="S161" s="48">
        <v>0</v>
      </c>
      <c r="T161" s="48">
        <v>-7.89821964624256</v>
      </c>
      <c r="U161" s="48">
        <v>0</v>
      </c>
      <c r="V161" s="48">
        <v>-24.039063238821999</v>
      </c>
      <c r="W161" s="48">
        <v>-2.4679975186675098</v>
      </c>
      <c r="X161" s="48">
        <v>-6.9451057360991202</v>
      </c>
      <c r="Y161" s="48">
        <v>-9.4456170761831793</v>
      </c>
      <c r="Z161" s="48">
        <v>-4.8440730168053898</v>
      </c>
      <c r="AA161" s="48">
        <v>-8.3618874550804101</v>
      </c>
      <c r="AB161" s="48">
        <v>-10.350284334857101</v>
      </c>
      <c r="AC161" s="48">
        <v>-2.6146892730378601</v>
      </c>
      <c r="AD161" s="48">
        <v>-1.55886355673943</v>
      </c>
      <c r="AE161" s="48">
        <v>-4.4428970105604702</v>
      </c>
      <c r="AF161" s="48">
        <v>-4.7463133066805296</v>
      </c>
      <c r="AG161" s="59">
        <f t="shared" ref="AG161:AG172" si="5">SUM(B161:AF161)</f>
        <v>-180.67113622740419</v>
      </c>
    </row>
    <row r="162" spans="1:33" x14ac:dyDescent="0.2">
      <c r="A162" s="56" t="s">
        <v>199</v>
      </c>
      <c r="B162" s="48">
        <v>-2.3428056805267401</v>
      </c>
      <c r="C162" s="48">
        <v>0</v>
      </c>
      <c r="D162" s="48">
        <v>-5.29096925439939</v>
      </c>
      <c r="E162" s="48">
        <v>0</v>
      </c>
      <c r="F162" s="48">
        <v>-3.7171693792791198</v>
      </c>
      <c r="G162" s="48">
        <v>-11.8217742982962</v>
      </c>
      <c r="H162" s="48">
        <v>-5.5925560669644696</v>
      </c>
      <c r="I162" s="48">
        <v>-8.7393103182686094</v>
      </c>
      <c r="J162" s="48">
        <v>0</v>
      </c>
      <c r="K162" s="48">
        <v>-2.4081345684804298</v>
      </c>
      <c r="L162" s="48">
        <v>-6.5627114354812104</v>
      </c>
      <c r="M162" s="48">
        <v>-10.905204893160899</v>
      </c>
      <c r="N162" s="48">
        <v>-2.5785762947046198</v>
      </c>
      <c r="O162" s="48">
        <v>-3.3421014347067599</v>
      </c>
      <c r="P162" s="48">
        <v>-5.0999114787332198</v>
      </c>
      <c r="Q162" s="48">
        <v>-2.08943251224628</v>
      </c>
      <c r="R162" s="48">
        <v>0</v>
      </c>
      <c r="S162" s="48">
        <v>0</v>
      </c>
      <c r="T162" s="48">
        <v>-0.66324031984948395</v>
      </c>
      <c r="U162" s="48">
        <v>0</v>
      </c>
      <c r="V162" s="48">
        <v>-1.9361247727159501</v>
      </c>
      <c r="W162" s="48">
        <v>-0.179223214120421</v>
      </c>
      <c r="X162" s="48">
        <v>-0.555961811327778</v>
      </c>
      <c r="Y162" s="48">
        <v>-0.18602329055661601</v>
      </c>
      <c r="Z162" s="48">
        <v>-1.85107133715063</v>
      </c>
      <c r="AA162" s="48">
        <v>0</v>
      </c>
      <c r="AB162" s="48">
        <v>-4.5212049835298096</v>
      </c>
      <c r="AC162" s="48">
        <v>-1.3237086372090501</v>
      </c>
      <c r="AD162" s="48">
        <v>-1.2264817621691699</v>
      </c>
      <c r="AE162" s="48">
        <v>-3.5484786855275599</v>
      </c>
      <c r="AF162" s="48">
        <v>-3.7419520834629498</v>
      </c>
      <c r="AG162" s="59">
        <f t="shared" si="5"/>
        <v>-90.224128512867367</v>
      </c>
    </row>
    <row r="163" spans="1:33" x14ac:dyDescent="0.2">
      <c r="A163" s="56" t="s">
        <v>200</v>
      </c>
      <c r="B163" s="48">
        <v>0</v>
      </c>
      <c r="C163" s="48">
        <v>0</v>
      </c>
      <c r="D163" s="48">
        <v>0</v>
      </c>
      <c r="E163" s="48">
        <v>0</v>
      </c>
      <c r="F163" s="48">
        <v>0</v>
      </c>
      <c r="G163" s="48">
        <v>0</v>
      </c>
      <c r="H163" s="48">
        <v>0</v>
      </c>
      <c r="I163" s="48">
        <v>0</v>
      </c>
      <c r="J163" s="48">
        <v>0</v>
      </c>
      <c r="K163" s="48">
        <v>0</v>
      </c>
      <c r="L163" s="48">
        <v>0</v>
      </c>
      <c r="M163" s="48">
        <v>0</v>
      </c>
      <c r="N163" s="48">
        <v>0</v>
      </c>
      <c r="O163" s="48">
        <v>0</v>
      </c>
      <c r="P163" s="48">
        <v>0</v>
      </c>
      <c r="Q163" s="48">
        <v>0</v>
      </c>
      <c r="R163" s="48">
        <v>0</v>
      </c>
      <c r="S163" s="48">
        <v>0</v>
      </c>
      <c r="T163" s="48">
        <v>0</v>
      </c>
      <c r="U163" s="48">
        <v>0</v>
      </c>
      <c r="V163" s="48">
        <v>0</v>
      </c>
      <c r="W163" s="48">
        <v>0</v>
      </c>
      <c r="X163" s="48">
        <v>0</v>
      </c>
      <c r="Y163" s="48">
        <v>0</v>
      </c>
      <c r="Z163" s="48">
        <v>0</v>
      </c>
      <c r="AA163" s="48">
        <v>0</v>
      </c>
      <c r="AB163" s="48">
        <v>-27.655700456091001</v>
      </c>
      <c r="AC163" s="48">
        <v>0</v>
      </c>
      <c r="AD163" s="48">
        <v>0</v>
      </c>
      <c r="AE163" s="48">
        <v>0</v>
      </c>
      <c r="AF163" s="48">
        <v>0</v>
      </c>
      <c r="AG163" s="59">
        <f t="shared" si="5"/>
        <v>-27.655700456091001</v>
      </c>
    </row>
    <row r="164" spans="1:33" x14ac:dyDescent="0.2">
      <c r="A164" s="56" t="s">
        <v>201</v>
      </c>
      <c r="B164" s="48">
        <v>0</v>
      </c>
      <c r="C164" s="48">
        <v>0</v>
      </c>
      <c r="D164" s="48">
        <v>-4.0623895127341996</v>
      </c>
      <c r="E164" s="48">
        <v>0</v>
      </c>
      <c r="F164" s="48">
        <v>-2.2060919717520102</v>
      </c>
      <c r="G164" s="48">
        <v>-6.1357174547765796</v>
      </c>
      <c r="H164" s="48">
        <v>-3.2788520996264801</v>
      </c>
      <c r="I164" s="48">
        <v>0</v>
      </c>
      <c r="J164" s="48">
        <v>0</v>
      </c>
      <c r="K164" s="48">
        <v>0</v>
      </c>
      <c r="L164" s="48">
        <v>-2.9845400308017802</v>
      </c>
      <c r="M164" s="48">
        <v>-7.0764975304116202</v>
      </c>
      <c r="N164" s="48">
        <v>0</v>
      </c>
      <c r="O164" s="48">
        <v>0</v>
      </c>
      <c r="P164" s="48">
        <v>0</v>
      </c>
      <c r="Q164" s="48">
        <v>0</v>
      </c>
      <c r="R164" s="48">
        <v>0</v>
      </c>
      <c r="S164" s="48">
        <v>0</v>
      </c>
      <c r="T164" s="48">
        <v>0</v>
      </c>
      <c r="U164" s="48">
        <v>0</v>
      </c>
      <c r="V164" s="48">
        <v>-7.8241603364390704</v>
      </c>
      <c r="W164" s="48">
        <v>-0.63417352247696401</v>
      </c>
      <c r="X164" s="48">
        <v>-2.9741907230257798</v>
      </c>
      <c r="Y164" s="48">
        <v>0</v>
      </c>
      <c r="Z164" s="48">
        <v>0</v>
      </c>
      <c r="AA164" s="48">
        <v>0</v>
      </c>
      <c r="AB164" s="48">
        <v>0</v>
      </c>
      <c r="AC164" s="48">
        <v>0</v>
      </c>
      <c r="AD164" s="48">
        <v>0</v>
      </c>
      <c r="AE164" s="48">
        <v>0</v>
      </c>
      <c r="AF164" s="48">
        <v>0</v>
      </c>
      <c r="AG164" s="59">
        <f t="shared" si="5"/>
        <v>-37.176613182044484</v>
      </c>
    </row>
    <row r="165" spans="1:33" x14ac:dyDescent="0.2">
      <c r="A165" s="56" t="s">
        <v>202</v>
      </c>
      <c r="B165" s="48">
        <v>-2.3758190436290001E-3</v>
      </c>
      <c r="C165" s="48">
        <v>0</v>
      </c>
      <c r="D165" s="48">
        <v>-0.37370999678892203</v>
      </c>
      <c r="E165" s="48">
        <v>0</v>
      </c>
      <c r="F165" s="48">
        <v>0</v>
      </c>
      <c r="G165" s="48">
        <v>-1.1149046483148799</v>
      </c>
      <c r="H165" s="48">
        <v>0</v>
      </c>
      <c r="I165" s="48">
        <v>-13.187512979925501</v>
      </c>
      <c r="J165" s="48">
        <v>0</v>
      </c>
      <c r="K165" s="48">
        <v>-6.9430759029784097</v>
      </c>
      <c r="L165" s="48">
        <v>-20.819172773921402</v>
      </c>
      <c r="M165" s="48">
        <v>-27.978883113673099</v>
      </c>
      <c r="N165" s="48">
        <v>-5.4044068696492404</v>
      </c>
      <c r="O165" s="48">
        <v>-4.0118687116147704</v>
      </c>
      <c r="P165" s="48">
        <v>-14.2001029038399</v>
      </c>
      <c r="Q165" s="48">
        <v>-6.6990650301810399</v>
      </c>
      <c r="R165" s="48">
        <v>0</v>
      </c>
      <c r="S165" s="48">
        <v>0</v>
      </c>
      <c r="T165" s="48">
        <v>-19.197611070680601</v>
      </c>
      <c r="U165" s="48">
        <v>0</v>
      </c>
      <c r="V165" s="48">
        <v>-46.9973090739417</v>
      </c>
      <c r="W165" s="48">
        <v>-6.41991911803599</v>
      </c>
      <c r="X165" s="48">
        <v>-22.240295461035998</v>
      </c>
      <c r="Y165" s="48">
        <v>-26.0144757041482</v>
      </c>
      <c r="Z165" s="48">
        <v>-8.6484416057493796</v>
      </c>
      <c r="AA165" s="48">
        <v>-0.44514052566430901</v>
      </c>
      <c r="AB165" s="48">
        <v>-3.4657482588128299</v>
      </c>
      <c r="AC165" s="48">
        <v>-1.15331164172304</v>
      </c>
      <c r="AD165" s="48">
        <v>-3.0885055130077599</v>
      </c>
      <c r="AE165" s="48">
        <v>-16.134272887561899</v>
      </c>
      <c r="AF165" s="48">
        <v>-18.310372695848098</v>
      </c>
      <c r="AG165" s="59">
        <f t="shared" si="5"/>
        <v>-272.85048230614058</v>
      </c>
    </row>
    <row r="166" spans="1:33" x14ac:dyDescent="0.2">
      <c r="A166" s="56" t="s">
        <v>203</v>
      </c>
      <c r="B166" s="48">
        <v>-1.24449593241943</v>
      </c>
      <c r="C166" s="48">
        <v>0</v>
      </c>
      <c r="D166" s="48">
        <v>-0.51300220846761602</v>
      </c>
      <c r="E166" s="48">
        <v>0</v>
      </c>
      <c r="F166" s="48">
        <v>-0.111152583946577</v>
      </c>
      <c r="G166" s="48">
        <v>-2.67041183345113</v>
      </c>
      <c r="H166" s="48">
        <v>0</v>
      </c>
      <c r="I166" s="48">
        <v>0</v>
      </c>
      <c r="J166" s="48">
        <v>0</v>
      </c>
      <c r="K166" s="48">
        <v>-1.3167553838003001E-2</v>
      </c>
      <c r="L166" s="48">
        <v>-4.9244097137299998E-3</v>
      </c>
      <c r="M166" s="48">
        <v>-2.3446609588943699</v>
      </c>
      <c r="N166" s="48">
        <v>0</v>
      </c>
      <c r="O166" s="48">
        <v>-0.41118042991797099</v>
      </c>
      <c r="P166" s="48">
        <v>0</v>
      </c>
      <c r="Q166" s="48">
        <v>-1.0788309146135</v>
      </c>
      <c r="R166" s="48">
        <v>0</v>
      </c>
      <c r="S166" s="48">
        <v>0</v>
      </c>
      <c r="T166" s="48">
        <v>-1.5441059881382</v>
      </c>
      <c r="U166" s="48">
        <v>0</v>
      </c>
      <c r="V166" s="48">
        <v>-5.9962912226679297</v>
      </c>
      <c r="W166" s="48">
        <v>-0.46967633878561799</v>
      </c>
      <c r="X166" s="48">
        <v>-0.67222187187222904</v>
      </c>
      <c r="Y166" s="48">
        <v>-1.4972507123574601</v>
      </c>
      <c r="Z166" s="48">
        <v>-0.84705880960945901</v>
      </c>
      <c r="AA166" s="48">
        <v>-1.8601557882823501</v>
      </c>
      <c r="AB166" s="48">
        <v>-0.57327429280761799</v>
      </c>
      <c r="AC166" s="48">
        <v>-0.58898072211817198</v>
      </c>
      <c r="AD166" s="48">
        <v>-4.8560523178500003E-3</v>
      </c>
      <c r="AE166" s="48">
        <v>-7.6967748766E-3</v>
      </c>
      <c r="AF166" s="48">
        <v>-0.20204729780175301</v>
      </c>
      <c r="AG166" s="59">
        <f t="shared" si="5"/>
        <v>-22.655442696897563</v>
      </c>
    </row>
    <row r="167" spans="1:33" x14ac:dyDescent="0.2">
      <c r="A167" s="56" t="s">
        <v>204</v>
      </c>
      <c r="B167" s="48">
        <v>0</v>
      </c>
      <c r="C167" s="48">
        <v>0</v>
      </c>
      <c r="D167" s="48">
        <v>-1.18794771633537</v>
      </c>
      <c r="E167" s="48">
        <v>0</v>
      </c>
      <c r="F167" s="48">
        <v>-0.23496326415159699</v>
      </c>
      <c r="G167" s="48">
        <v>-0.412541093774071</v>
      </c>
      <c r="H167" s="48">
        <v>-0.87088722855553002</v>
      </c>
      <c r="I167" s="48">
        <v>-2.9032574094137402</v>
      </c>
      <c r="J167" s="48">
        <v>0</v>
      </c>
      <c r="K167" s="48">
        <v>-1.7847767871207201</v>
      </c>
      <c r="L167" s="48">
        <v>-13.7124235464088</v>
      </c>
      <c r="M167" s="48">
        <v>-22.694894832753899</v>
      </c>
      <c r="N167" s="48">
        <v>-5.0502674322452599</v>
      </c>
      <c r="O167" s="48">
        <v>-3.2099531211727301</v>
      </c>
      <c r="P167" s="48">
        <v>-10.155999077234901</v>
      </c>
      <c r="Q167" s="48">
        <v>-0.105211808466614</v>
      </c>
      <c r="R167" s="48">
        <v>0</v>
      </c>
      <c r="S167" s="48">
        <v>0</v>
      </c>
      <c r="T167" s="48">
        <v>-6.2008388090050897</v>
      </c>
      <c r="U167" s="48">
        <v>0</v>
      </c>
      <c r="V167" s="48">
        <v>-21.944067476432899</v>
      </c>
      <c r="W167" s="48">
        <v>-3.9869751404268401</v>
      </c>
      <c r="X167" s="48">
        <v>-13.059445425000799</v>
      </c>
      <c r="Y167" s="48">
        <v>-15.518761703635301</v>
      </c>
      <c r="Z167" s="48">
        <v>-0.28021510510631298</v>
      </c>
      <c r="AA167" s="48">
        <v>-1.82170100411651</v>
      </c>
      <c r="AB167" s="48">
        <v>-1.7195008243932</v>
      </c>
      <c r="AC167" s="48">
        <v>-3.5973322616900201</v>
      </c>
      <c r="AD167" s="48">
        <v>-2.53961482999906</v>
      </c>
      <c r="AE167" s="48">
        <v>-12.369438784404601</v>
      </c>
      <c r="AF167" s="48">
        <v>-8.3011630772891198</v>
      </c>
      <c r="AG167" s="59">
        <f t="shared" si="5"/>
        <v>-153.66217775913296</v>
      </c>
    </row>
    <row r="168" spans="1:33" x14ac:dyDescent="0.2">
      <c r="A168" s="56" t="s">
        <v>205</v>
      </c>
      <c r="B168" s="48">
        <v>-4.4411671740415999E-2</v>
      </c>
      <c r="C168" s="48">
        <v>0</v>
      </c>
      <c r="D168" s="48">
        <v>-0.16485399014018801</v>
      </c>
      <c r="E168" s="48">
        <v>0</v>
      </c>
      <c r="F168" s="48">
        <v>-5.9087177582054E-2</v>
      </c>
      <c r="G168" s="48">
        <v>-0.71374523995531203</v>
      </c>
      <c r="H168" s="48">
        <v>-0.336585723012781</v>
      </c>
      <c r="I168" s="48">
        <v>-0.47922343338657503</v>
      </c>
      <c r="J168" s="48">
        <v>0</v>
      </c>
      <c r="K168" s="48">
        <v>-6.9380245832967993E-2</v>
      </c>
      <c r="L168" s="48">
        <v>-0.13061459275437101</v>
      </c>
      <c r="M168" s="48">
        <v>-0.50043875471086197</v>
      </c>
      <c r="N168" s="48">
        <v>-0.31140746883185699</v>
      </c>
      <c r="O168" s="48">
        <v>-0.48829038388961898</v>
      </c>
      <c r="P168" s="48">
        <v>-0.99183643360251195</v>
      </c>
      <c r="Q168" s="48">
        <v>-0.54920622948145204</v>
      </c>
      <c r="R168" s="48">
        <v>0</v>
      </c>
      <c r="S168" s="48">
        <v>0</v>
      </c>
      <c r="T168" s="48">
        <v>-1.0471981886700199</v>
      </c>
      <c r="U168" s="48">
        <v>0</v>
      </c>
      <c r="V168" s="48">
        <v>-3.0006701670869198</v>
      </c>
      <c r="W168" s="48">
        <v>-0.31908864692149702</v>
      </c>
      <c r="X168" s="48">
        <v>-1.1333589945699101</v>
      </c>
      <c r="Y168" s="48">
        <v>-1.83941823057112</v>
      </c>
      <c r="Z168" s="48">
        <v>-1.14180063693052</v>
      </c>
      <c r="AA168" s="48">
        <v>-1.6220492370970201</v>
      </c>
      <c r="AB168" s="48">
        <v>-1.2791904709766799</v>
      </c>
      <c r="AC168" s="48">
        <v>-0.214279248956082</v>
      </c>
      <c r="AD168" s="48">
        <v>-7.6011476059647004E-2</v>
      </c>
      <c r="AE168" s="48">
        <v>-0.21695886251694799</v>
      </c>
      <c r="AF168" s="48">
        <v>-0.45229858359684999</v>
      </c>
      <c r="AG168" s="59">
        <f t="shared" si="5"/>
        <v>-17.181404088874181</v>
      </c>
    </row>
    <row r="169" spans="1:33" x14ac:dyDescent="0.2">
      <c r="A169" s="56" t="s">
        <v>206</v>
      </c>
      <c r="B169" s="48">
        <v>0</v>
      </c>
      <c r="C169" s="48">
        <v>0</v>
      </c>
      <c r="D169" s="48">
        <v>0</v>
      </c>
      <c r="E169" s="48">
        <v>0</v>
      </c>
      <c r="F169" s="48">
        <v>0</v>
      </c>
      <c r="G169" s="48">
        <v>0</v>
      </c>
      <c r="H169" s="48">
        <v>0</v>
      </c>
      <c r="I169" s="48">
        <v>0</v>
      </c>
      <c r="J169" s="48">
        <v>0</v>
      </c>
      <c r="K169" s="48">
        <v>0</v>
      </c>
      <c r="L169" s="48">
        <v>0</v>
      </c>
      <c r="M169" s="48">
        <v>-9.5174612517967994E-2</v>
      </c>
      <c r="N169" s="48">
        <v>0</v>
      </c>
      <c r="O169" s="48">
        <v>0</v>
      </c>
      <c r="P169" s="48">
        <v>0</v>
      </c>
      <c r="Q169" s="48">
        <v>0</v>
      </c>
      <c r="R169" s="48">
        <v>0</v>
      </c>
      <c r="S169" s="48">
        <v>0</v>
      </c>
      <c r="T169" s="48">
        <v>0</v>
      </c>
      <c r="U169" s="48">
        <v>0</v>
      </c>
      <c r="V169" s="48">
        <v>-13.894211439121699</v>
      </c>
      <c r="W169" s="48">
        <v>-2.3165855583200701</v>
      </c>
      <c r="X169" s="48">
        <v>-4.8580662124709804</v>
      </c>
      <c r="Y169" s="48">
        <v>0</v>
      </c>
      <c r="Z169" s="48">
        <v>0</v>
      </c>
      <c r="AA169" s="48">
        <v>0</v>
      </c>
      <c r="AB169" s="48">
        <v>-4.7016131798580796</v>
      </c>
      <c r="AC169" s="48">
        <v>0</v>
      </c>
      <c r="AD169" s="48">
        <v>0</v>
      </c>
      <c r="AE169" s="48">
        <v>0</v>
      </c>
      <c r="AF169" s="48">
        <v>0</v>
      </c>
      <c r="AG169" s="59">
        <f t="shared" si="5"/>
        <v>-25.865651002288796</v>
      </c>
    </row>
    <row r="170" spans="1:33" x14ac:dyDescent="0.2">
      <c r="A170" s="56" t="s">
        <v>220</v>
      </c>
      <c r="B170" s="48">
        <v>0</v>
      </c>
      <c r="C170" s="48">
        <v>0</v>
      </c>
      <c r="D170" s="48">
        <v>0</v>
      </c>
      <c r="E170" s="48">
        <v>0</v>
      </c>
      <c r="F170" s="48">
        <v>0</v>
      </c>
      <c r="G170" s="48">
        <v>0</v>
      </c>
      <c r="H170" s="48">
        <v>0</v>
      </c>
      <c r="I170" s="48">
        <v>0</v>
      </c>
      <c r="J170" s="48">
        <v>0</v>
      </c>
      <c r="K170" s="48">
        <v>0</v>
      </c>
      <c r="L170" s="48">
        <v>0</v>
      </c>
      <c r="M170" s="48">
        <v>0</v>
      </c>
      <c r="N170" s="48">
        <v>0</v>
      </c>
      <c r="O170" s="48">
        <v>0</v>
      </c>
      <c r="P170" s="48">
        <v>-0.60413070833707005</v>
      </c>
      <c r="Q170" s="48">
        <v>0</v>
      </c>
      <c r="R170" s="48">
        <v>0</v>
      </c>
      <c r="S170" s="48">
        <v>0</v>
      </c>
      <c r="T170" s="48">
        <v>0</v>
      </c>
      <c r="U170" s="48">
        <v>0</v>
      </c>
      <c r="V170" s="48">
        <v>0</v>
      </c>
      <c r="W170" s="48">
        <v>0</v>
      </c>
      <c r="X170" s="48">
        <v>0</v>
      </c>
      <c r="Y170" s="48">
        <v>0</v>
      </c>
      <c r="Z170" s="48">
        <v>0</v>
      </c>
      <c r="AA170" s="48">
        <v>0</v>
      </c>
      <c r="AB170" s="48">
        <v>0</v>
      </c>
      <c r="AC170" s="48">
        <v>0</v>
      </c>
      <c r="AD170" s="48">
        <v>0</v>
      </c>
      <c r="AE170" s="48">
        <v>0</v>
      </c>
      <c r="AF170" s="48">
        <v>0</v>
      </c>
      <c r="AG170" s="59">
        <f t="shared" si="5"/>
        <v>-0.60413070833707005</v>
      </c>
    </row>
    <row r="171" spans="1:33" x14ac:dyDescent="0.2">
      <c r="A171" s="56" t="s">
        <v>207</v>
      </c>
      <c r="B171" s="48">
        <v>-0.82049993017075495</v>
      </c>
      <c r="C171" s="48">
        <v>0</v>
      </c>
      <c r="D171" s="48">
        <v>-3.1522369524385998</v>
      </c>
      <c r="E171" s="48">
        <v>0</v>
      </c>
      <c r="F171" s="48">
        <v>-1.6844809317228699</v>
      </c>
      <c r="G171" s="48">
        <v>-4.5866846086453803</v>
      </c>
      <c r="H171" s="48">
        <v>-2.5345285061944298</v>
      </c>
      <c r="I171" s="48">
        <v>-4.3147184742634703</v>
      </c>
      <c r="J171" s="48">
        <v>0</v>
      </c>
      <c r="K171" s="48">
        <v>-1.35766228605952</v>
      </c>
      <c r="L171" s="48">
        <v>-1.8911672831216599</v>
      </c>
      <c r="M171" s="48">
        <v>-4.8747398417824996</v>
      </c>
      <c r="N171" s="48">
        <v>-1.0827811617682099</v>
      </c>
      <c r="O171" s="48">
        <v>-0.82194983148644796</v>
      </c>
      <c r="P171" s="48">
        <v>-1.85576012311174</v>
      </c>
      <c r="Q171" s="48">
        <v>-0.65814996347672095</v>
      </c>
      <c r="R171" s="48">
        <v>0</v>
      </c>
      <c r="S171" s="48">
        <v>0</v>
      </c>
      <c r="T171" s="48">
        <v>-2.1096308578076401</v>
      </c>
      <c r="U171" s="48">
        <v>0</v>
      </c>
      <c r="V171" s="48">
        <v>-5.9289331899465099</v>
      </c>
      <c r="W171" s="48">
        <v>-0.69675349782572604</v>
      </c>
      <c r="X171" s="48">
        <v>-1.4532825027143901</v>
      </c>
      <c r="Y171" s="48">
        <v>-2.32933235338067</v>
      </c>
      <c r="Z171" s="48">
        <v>-1.52544041451283</v>
      </c>
      <c r="AA171" s="48">
        <v>-1.86337700191364</v>
      </c>
      <c r="AB171" s="48">
        <v>-2.91748687835205</v>
      </c>
      <c r="AC171" s="48">
        <v>-0.56773966482324001</v>
      </c>
      <c r="AD171" s="48">
        <v>-0.485516840058762</v>
      </c>
      <c r="AE171" s="48">
        <v>-1.3230620660877701</v>
      </c>
      <c r="AF171" s="48">
        <v>-1.67880323602787</v>
      </c>
      <c r="AG171" s="59">
        <f t="shared" si="5"/>
        <v>-52.514718397693407</v>
      </c>
    </row>
    <row r="172" spans="1:33" ht="13.5" thickBot="1" x14ac:dyDescent="0.25">
      <c r="A172" s="57" t="s">
        <v>221</v>
      </c>
      <c r="B172" s="48">
        <v>0</v>
      </c>
      <c r="C172" s="48">
        <v>0</v>
      </c>
      <c r="D172" s="48">
        <v>-1.7427891639570701</v>
      </c>
      <c r="E172" s="48">
        <v>0</v>
      </c>
      <c r="F172" s="48">
        <v>0</v>
      </c>
      <c r="G172" s="48">
        <v>0</v>
      </c>
      <c r="H172" s="48">
        <v>0</v>
      </c>
      <c r="I172" s="48">
        <v>0</v>
      </c>
      <c r="J172" s="48">
        <v>0</v>
      </c>
      <c r="K172" s="48">
        <v>0</v>
      </c>
      <c r="L172" s="48">
        <v>0</v>
      </c>
      <c r="M172" s="48">
        <v>0</v>
      </c>
      <c r="N172" s="48">
        <v>0</v>
      </c>
      <c r="O172" s="48">
        <v>0</v>
      </c>
      <c r="P172" s="48">
        <v>0</v>
      </c>
      <c r="Q172" s="48">
        <v>0</v>
      </c>
      <c r="R172" s="48">
        <v>0</v>
      </c>
      <c r="S172" s="48">
        <v>0</v>
      </c>
      <c r="T172" s="48">
        <v>0</v>
      </c>
      <c r="U172" s="48">
        <v>0</v>
      </c>
      <c r="V172" s="48">
        <v>0</v>
      </c>
      <c r="W172" s="48">
        <v>0</v>
      </c>
      <c r="X172" s="48">
        <v>0</v>
      </c>
      <c r="Y172" s="48">
        <v>0</v>
      </c>
      <c r="Z172" s="48">
        <v>0</v>
      </c>
      <c r="AA172" s="48">
        <v>0</v>
      </c>
      <c r="AB172" s="48">
        <v>0</v>
      </c>
      <c r="AC172" s="48">
        <v>0</v>
      </c>
      <c r="AD172" s="48">
        <v>0</v>
      </c>
      <c r="AE172" s="48">
        <v>0</v>
      </c>
      <c r="AF172" s="48">
        <v>0</v>
      </c>
      <c r="AG172" s="60">
        <f t="shared" si="5"/>
        <v>-1.7427891639570701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45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9" t="s">
        <v>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0"/>
      <c r="G8" s="10"/>
      <c r="H8" s="10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1" t="s">
        <v>15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</row>
    <row r="10" spans="1:33" ht="18" customHeight="1" x14ac:dyDescent="0.2">
      <c r="A10" s="14" t="str">
        <f>IN01a!A10</f>
        <v>Período del 01 al 31 de Agosto del 2021. Versión Original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</row>
    <row r="11" spans="1:33" ht="18" customHeight="1" thickBot="1" x14ac:dyDescent="0.25">
      <c r="A11" s="14" t="str">
        <f>IN01a!A12</f>
        <v>RESULTADOS POR DESVIACIONES EN EL MERCADO ELÉCTRICO REGIONAL, CORRESPONDEN AL MES DE JULIO 2021, INCLUÍDO EN EL DOCUMENTO DE TRANSACCIONES ECONÓMICAS REGIONAL DE AGOSTO 2021.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</row>
    <row r="12" spans="1:33" ht="30" customHeight="1" thickBot="1" x14ac:dyDescent="0.25">
      <c r="A12" s="42" t="s">
        <v>54</v>
      </c>
      <c r="B12" s="43" t="s">
        <v>20</v>
      </c>
      <c r="C12" s="43" t="s">
        <v>21</v>
      </c>
      <c r="D12" s="43" t="s">
        <v>22</v>
      </c>
      <c r="E12" s="43" t="s">
        <v>23</v>
      </c>
      <c r="F12" s="43" t="s">
        <v>24</v>
      </c>
      <c r="G12" s="43" t="s">
        <v>25</v>
      </c>
      <c r="H12" s="43" t="s">
        <v>26</v>
      </c>
      <c r="I12" s="43" t="s">
        <v>27</v>
      </c>
      <c r="J12" s="43" t="s">
        <v>28</v>
      </c>
      <c r="K12" s="43" t="s">
        <v>29</v>
      </c>
      <c r="L12" s="43" t="s">
        <v>30</v>
      </c>
      <c r="M12" s="43" t="s">
        <v>31</v>
      </c>
      <c r="N12" s="43" t="s">
        <v>32</v>
      </c>
      <c r="O12" s="43" t="s">
        <v>33</v>
      </c>
      <c r="P12" s="43" t="s">
        <v>34</v>
      </c>
      <c r="Q12" s="43" t="s">
        <v>35</v>
      </c>
      <c r="R12" s="43" t="s">
        <v>36</v>
      </c>
      <c r="S12" s="43" t="s">
        <v>37</v>
      </c>
      <c r="T12" s="43" t="s">
        <v>38</v>
      </c>
      <c r="U12" s="43" t="s">
        <v>39</v>
      </c>
      <c r="V12" s="43" t="s">
        <v>40</v>
      </c>
      <c r="W12" s="43" t="s">
        <v>41</v>
      </c>
      <c r="X12" s="43" t="s">
        <v>42</v>
      </c>
      <c r="Y12" s="43" t="s">
        <v>43</v>
      </c>
      <c r="Z12" s="43" t="s">
        <v>44</v>
      </c>
      <c r="AA12" s="43" t="s">
        <v>45</v>
      </c>
      <c r="AB12" s="43" t="s">
        <v>46</v>
      </c>
      <c r="AC12" s="43" t="s">
        <v>47</v>
      </c>
      <c r="AD12" s="43" t="s">
        <v>48</v>
      </c>
      <c r="AE12" s="43" t="s">
        <v>49</v>
      </c>
      <c r="AF12" s="43" t="s">
        <v>50</v>
      </c>
      <c r="AG12" s="54" t="s">
        <v>51</v>
      </c>
    </row>
    <row r="13" spans="1:33" x14ac:dyDescent="0.2">
      <c r="A13" s="33" t="s">
        <v>63</v>
      </c>
      <c r="B13" s="17">
        <v>0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1.0933793063402E-2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  <c r="AE13" s="17">
        <v>0</v>
      </c>
      <c r="AF13" s="17">
        <v>0</v>
      </c>
      <c r="AG13" s="38">
        <f t="shared" ref="AG13:AG45" si="0">SUM(B13:AF13)</f>
        <v>1.0933793063402E-2</v>
      </c>
    </row>
    <row r="14" spans="1:33" x14ac:dyDescent="0.2">
      <c r="A14" s="33" t="s">
        <v>64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1.5616692833188801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0</v>
      </c>
      <c r="AF14" s="17">
        <v>0</v>
      </c>
      <c r="AG14" s="38">
        <f t="shared" si="0"/>
        <v>1.5616692833188801</v>
      </c>
    </row>
    <row r="15" spans="1:33" x14ac:dyDescent="0.2">
      <c r="A15" s="33" t="s">
        <v>65</v>
      </c>
      <c r="B15" s="17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0.42895019666750001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38">
        <f t="shared" si="0"/>
        <v>0.42895019666750001</v>
      </c>
    </row>
    <row r="16" spans="1:33" x14ac:dyDescent="0.2">
      <c r="A16" s="56" t="s">
        <v>66</v>
      </c>
      <c r="B16" s="48">
        <v>0</v>
      </c>
      <c r="C16" s="48">
        <v>0</v>
      </c>
      <c r="D16" s="48">
        <v>0</v>
      </c>
      <c r="E16" s="48">
        <v>0</v>
      </c>
      <c r="F16" s="48">
        <v>0</v>
      </c>
      <c r="G16" s="48">
        <v>0</v>
      </c>
      <c r="H16" s="48">
        <v>3.2875172113205098</v>
      </c>
      <c r="I16" s="48">
        <v>0</v>
      </c>
      <c r="J16" s="48">
        <v>0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  <c r="R16" s="48">
        <v>0</v>
      </c>
      <c r="S16" s="48">
        <v>0</v>
      </c>
      <c r="T16" s="48">
        <v>0</v>
      </c>
      <c r="U16" s="48">
        <v>0</v>
      </c>
      <c r="V16" s="48">
        <v>0</v>
      </c>
      <c r="W16" s="48">
        <v>0</v>
      </c>
      <c r="X16" s="48">
        <v>0</v>
      </c>
      <c r="Y16" s="48">
        <v>0</v>
      </c>
      <c r="Z16" s="48">
        <v>0</v>
      </c>
      <c r="AA16" s="48">
        <v>0</v>
      </c>
      <c r="AB16" s="48">
        <v>0</v>
      </c>
      <c r="AC16" s="48">
        <v>0</v>
      </c>
      <c r="AD16" s="48">
        <v>0</v>
      </c>
      <c r="AE16" s="48">
        <v>0</v>
      </c>
      <c r="AF16" s="48">
        <v>0</v>
      </c>
      <c r="AG16" s="59">
        <f t="shared" si="0"/>
        <v>3.2875172113205098</v>
      </c>
    </row>
    <row r="17" spans="1:33" x14ac:dyDescent="0.2">
      <c r="A17" s="56" t="s">
        <v>67</v>
      </c>
      <c r="B17" s="48">
        <v>0</v>
      </c>
      <c r="C17" s="48">
        <v>0</v>
      </c>
      <c r="D17" s="48">
        <v>0</v>
      </c>
      <c r="E17" s="48">
        <v>0</v>
      </c>
      <c r="F17" s="48">
        <v>0</v>
      </c>
      <c r="G17" s="48">
        <v>0</v>
      </c>
      <c r="H17" s="48">
        <v>1.6437565633200999</v>
      </c>
      <c r="I17" s="48">
        <v>0</v>
      </c>
      <c r="J17" s="48">
        <v>0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8">
        <v>0</v>
      </c>
      <c r="Q17" s="48">
        <v>0</v>
      </c>
      <c r="R17" s="48">
        <v>0</v>
      </c>
      <c r="S17" s="48">
        <v>0</v>
      </c>
      <c r="T17" s="48">
        <v>0</v>
      </c>
      <c r="U17" s="48">
        <v>0</v>
      </c>
      <c r="V17" s="48">
        <v>0</v>
      </c>
      <c r="W17" s="48">
        <v>0</v>
      </c>
      <c r="X17" s="48">
        <v>0</v>
      </c>
      <c r="Y17" s="48">
        <v>0</v>
      </c>
      <c r="Z17" s="48">
        <v>0</v>
      </c>
      <c r="AA17" s="48">
        <v>0</v>
      </c>
      <c r="AB17" s="48">
        <v>0</v>
      </c>
      <c r="AC17" s="48">
        <v>0</v>
      </c>
      <c r="AD17" s="48">
        <v>0</v>
      </c>
      <c r="AE17" s="48">
        <v>0</v>
      </c>
      <c r="AF17" s="48">
        <v>0</v>
      </c>
      <c r="AG17" s="59">
        <f t="shared" si="0"/>
        <v>1.6437565633200999</v>
      </c>
    </row>
    <row r="18" spans="1:33" x14ac:dyDescent="0.2">
      <c r="A18" s="56" t="s">
        <v>68</v>
      </c>
      <c r="B18" s="48">
        <v>0</v>
      </c>
      <c r="C18" s="48">
        <v>0</v>
      </c>
      <c r="D18" s="48">
        <v>0</v>
      </c>
      <c r="E18" s="48">
        <v>0</v>
      </c>
      <c r="F18" s="48">
        <v>0</v>
      </c>
      <c r="G18" s="48">
        <v>0</v>
      </c>
      <c r="H18" s="48">
        <v>6.8299362118137097</v>
      </c>
      <c r="I18" s="48">
        <v>0</v>
      </c>
      <c r="J18" s="48">
        <v>0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  <c r="R18" s="48">
        <v>0</v>
      </c>
      <c r="S18" s="48">
        <v>0</v>
      </c>
      <c r="T18" s="48">
        <v>0</v>
      </c>
      <c r="U18" s="48">
        <v>0</v>
      </c>
      <c r="V18" s="48">
        <v>0</v>
      </c>
      <c r="W18" s="48">
        <v>0</v>
      </c>
      <c r="X18" s="48">
        <v>0</v>
      </c>
      <c r="Y18" s="48">
        <v>0</v>
      </c>
      <c r="Z18" s="48">
        <v>0</v>
      </c>
      <c r="AA18" s="48">
        <v>0</v>
      </c>
      <c r="AB18" s="48">
        <v>0</v>
      </c>
      <c r="AC18" s="48">
        <v>0</v>
      </c>
      <c r="AD18" s="48">
        <v>0</v>
      </c>
      <c r="AE18" s="48">
        <v>0</v>
      </c>
      <c r="AF18" s="48">
        <v>0</v>
      </c>
      <c r="AG18" s="59">
        <f t="shared" si="0"/>
        <v>6.8299362118137097</v>
      </c>
    </row>
    <row r="19" spans="1:33" x14ac:dyDescent="0.2">
      <c r="A19" s="56" t="s">
        <v>69</v>
      </c>
      <c r="B19" s="48">
        <v>0</v>
      </c>
      <c r="C19" s="48">
        <v>0</v>
      </c>
      <c r="D19" s="48">
        <v>0</v>
      </c>
      <c r="E19" s="48">
        <v>0</v>
      </c>
      <c r="F19" s="48">
        <v>0</v>
      </c>
      <c r="G19" s="48">
        <v>0</v>
      </c>
      <c r="H19" s="48">
        <v>0.51819226226003501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0</v>
      </c>
      <c r="T19" s="48">
        <v>0</v>
      </c>
      <c r="U19" s="48">
        <v>0</v>
      </c>
      <c r="V19" s="48">
        <v>0</v>
      </c>
      <c r="W19" s="48">
        <v>0</v>
      </c>
      <c r="X19" s="48">
        <v>0</v>
      </c>
      <c r="Y19" s="48">
        <v>0</v>
      </c>
      <c r="Z19" s="48">
        <v>0</v>
      </c>
      <c r="AA19" s="48">
        <v>0</v>
      </c>
      <c r="AB19" s="48">
        <v>0</v>
      </c>
      <c r="AC19" s="48">
        <v>0</v>
      </c>
      <c r="AD19" s="48">
        <v>0</v>
      </c>
      <c r="AE19" s="48">
        <v>0</v>
      </c>
      <c r="AF19" s="48">
        <v>0</v>
      </c>
      <c r="AG19" s="59">
        <f t="shared" si="0"/>
        <v>0.51819226226003501</v>
      </c>
    </row>
    <row r="20" spans="1:33" x14ac:dyDescent="0.2">
      <c r="A20" s="56" t="s">
        <v>70</v>
      </c>
      <c r="B20" s="48">
        <v>0</v>
      </c>
      <c r="C20" s="48">
        <v>0</v>
      </c>
      <c r="D20" s="48">
        <v>0</v>
      </c>
      <c r="E20" s="48">
        <v>0</v>
      </c>
      <c r="F20" s="48">
        <v>0</v>
      </c>
      <c r="G20" s="48">
        <v>0</v>
      </c>
      <c r="H20" s="48">
        <v>1.50275980075394</v>
      </c>
      <c r="I20" s="48">
        <v>0</v>
      </c>
      <c r="J20" s="48">
        <v>0</v>
      </c>
      <c r="K20" s="48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0</v>
      </c>
      <c r="T20" s="48">
        <v>0</v>
      </c>
      <c r="U20" s="48">
        <v>0</v>
      </c>
      <c r="V20" s="48">
        <v>0</v>
      </c>
      <c r="W20" s="48">
        <v>0</v>
      </c>
      <c r="X20" s="48">
        <v>0</v>
      </c>
      <c r="Y20" s="48">
        <v>0</v>
      </c>
      <c r="Z20" s="48">
        <v>0</v>
      </c>
      <c r="AA20" s="48">
        <v>0</v>
      </c>
      <c r="AB20" s="48">
        <v>0</v>
      </c>
      <c r="AC20" s="48">
        <v>0</v>
      </c>
      <c r="AD20" s="48">
        <v>0</v>
      </c>
      <c r="AE20" s="48">
        <v>0</v>
      </c>
      <c r="AF20" s="48">
        <v>0</v>
      </c>
      <c r="AG20" s="59">
        <f t="shared" si="0"/>
        <v>1.50275980075394</v>
      </c>
    </row>
    <row r="21" spans="1:33" x14ac:dyDescent="0.2">
      <c r="A21" s="56" t="s">
        <v>71</v>
      </c>
      <c r="B21" s="48">
        <v>0</v>
      </c>
      <c r="C21" s="48">
        <v>0</v>
      </c>
      <c r="D21" s="48">
        <v>0</v>
      </c>
      <c r="E21" s="48">
        <v>0</v>
      </c>
      <c r="F21" s="48">
        <v>0</v>
      </c>
      <c r="G21" s="48">
        <v>0</v>
      </c>
      <c r="H21" s="48">
        <v>2.520331143026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8">
        <v>0</v>
      </c>
      <c r="U21" s="48">
        <v>0</v>
      </c>
      <c r="V21" s="48">
        <v>0</v>
      </c>
      <c r="W21" s="48">
        <v>0</v>
      </c>
      <c r="X21" s="48">
        <v>0</v>
      </c>
      <c r="Y21" s="48">
        <v>0</v>
      </c>
      <c r="Z21" s="48">
        <v>0</v>
      </c>
      <c r="AA21" s="48">
        <v>0</v>
      </c>
      <c r="AB21" s="48">
        <v>0</v>
      </c>
      <c r="AC21" s="48">
        <v>0</v>
      </c>
      <c r="AD21" s="48">
        <v>0</v>
      </c>
      <c r="AE21" s="48">
        <v>0</v>
      </c>
      <c r="AF21" s="48">
        <v>0</v>
      </c>
      <c r="AG21" s="59">
        <f t="shared" si="0"/>
        <v>2.520331143026</v>
      </c>
    </row>
    <row r="22" spans="1:33" x14ac:dyDescent="0.2">
      <c r="A22" s="56" t="s">
        <v>72</v>
      </c>
      <c r="B22" s="48">
        <v>0</v>
      </c>
      <c r="C22" s="48">
        <v>0</v>
      </c>
      <c r="D22" s="48">
        <v>0</v>
      </c>
      <c r="E22" s="48">
        <v>0</v>
      </c>
      <c r="F22" s="48">
        <v>0</v>
      </c>
      <c r="G22" s="48">
        <v>0</v>
      </c>
      <c r="H22" s="48">
        <v>0.46032929563145503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>
        <v>0</v>
      </c>
      <c r="U22" s="48">
        <v>0</v>
      </c>
      <c r="V22" s="48">
        <v>0</v>
      </c>
      <c r="W22" s="48">
        <v>0</v>
      </c>
      <c r="X22" s="48">
        <v>0</v>
      </c>
      <c r="Y22" s="48">
        <v>0</v>
      </c>
      <c r="Z22" s="48">
        <v>0</v>
      </c>
      <c r="AA22" s="48">
        <v>0</v>
      </c>
      <c r="AB22" s="48">
        <v>0</v>
      </c>
      <c r="AC22" s="48">
        <v>0</v>
      </c>
      <c r="AD22" s="48">
        <v>0</v>
      </c>
      <c r="AE22" s="48">
        <v>0</v>
      </c>
      <c r="AF22" s="48">
        <v>0</v>
      </c>
      <c r="AG22" s="59">
        <f t="shared" si="0"/>
        <v>0.46032929563145503</v>
      </c>
    </row>
    <row r="23" spans="1:33" x14ac:dyDescent="0.2">
      <c r="A23" s="56" t="s">
        <v>73</v>
      </c>
      <c r="B23" s="48">
        <v>0</v>
      </c>
      <c r="C23" s="48">
        <v>0</v>
      </c>
      <c r="D23" s="48">
        <v>0</v>
      </c>
      <c r="E23" s="48">
        <v>0</v>
      </c>
      <c r="F23" s="48">
        <v>0</v>
      </c>
      <c r="G23" s="48">
        <v>0</v>
      </c>
      <c r="H23" s="48">
        <v>5.8774126500253002E-2</v>
      </c>
      <c r="I23" s="48">
        <v>0</v>
      </c>
      <c r="J23" s="48">
        <v>0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0</v>
      </c>
      <c r="T23" s="48">
        <v>0</v>
      </c>
      <c r="U23" s="48">
        <v>0</v>
      </c>
      <c r="V23" s="48">
        <v>0</v>
      </c>
      <c r="W23" s="48">
        <v>0</v>
      </c>
      <c r="X23" s="48">
        <v>0</v>
      </c>
      <c r="Y23" s="48">
        <v>0</v>
      </c>
      <c r="Z23" s="48">
        <v>0</v>
      </c>
      <c r="AA23" s="48">
        <v>0</v>
      </c>
      <c r="AB23" s="48">
        <v>0</v>
      </c>
      <c r="AC23" s="48">
        <v>0</v>
      </c>
      <c r="AD23" s="48">
        <v>0</v>
      </c>
      <c r="AE23" s="48">
        <v>0</v>
      </c>
      <c r="AF23" s="48">
        <v>0</v>
      </c>
      <c r="AG23" s="59">
        <f t="shared" si="0"/>
        <v>5.8774126500253002E-2</v>
      </c>
    </row>
    <row r="24" spans="1:33" x14ac:dyDescent="0.2">
      <c r="A24" s="56" t="s">
        <v>74</v>
      </c>
      <c r="B24" s="48">
        <v>0</v>
      </c>
      <c r="C24" s="48">
        <v>0</v>
      </c>
      <c r="D24" s="48">
        <v>0</v>
      </c>
      <c r="E24" s="48">
        <v>0</v>
      </c>
      <c r="F24" s="48">
        <v>0</v>
      </c>
      <c r="G24" s="48">
        <v>0</v>
      </c>
      <c r="H24" s="48">
        <v>1.0927720385558499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0</v>
      </c>
      <c r="T24" s="48">
        <v>0</v>
      </c>
      <c r="U24" s="48">
        <v>0</v>
      </c>
      <c r="V24" s="48">
        <v>0</v>
      </c>
      <c r="W24" s="48">
        <v>0</v>
      </c>
      <c r="X24" s="48">
        <v>0</v>
      </c>
      <c r="Y24" s="48">
        <v>0</v>
      </c>
      <c r="Z24" s="48">
        <v>0</v>
      </c>
      <c r="AA24" s="48">
        <v>0</v>
      </c>
      <c r="AB24" s="48">
        <v>0</v>
      </c>
      <c r="AC24" s="48">
        <v>0</v>
      </c>
      <c r="AD24" s="48">
        <v>0</v>
      </c>
      <c r="AE24" s="48">
        <v>0</v>
      </c>
      <c r="AF24" s="48">
        <v>0</v>
      </c>
      <c r="AG24" s="59">
        <f t="shared" si="0"/>
        <v>1.0927720385558499</v>
      </c>
    </row>
    <row r="25" spans="1:33" x14ac:dyDescent="0.2">
      <c r="A25" s="56" t="s">
        <v>75</v>
      </c>
      <c r="B25" s="48">
        <v>0</v>
      </c>
      <c r="C25" s="48">
        <v>0</v>
      </c>
      <c r="D25" s="48">
        <v>0</v>
      </c>
      <c r="E25" s="48">
        <v>0</v>
      </c>
      <c r="F25" s="48">
        <v>0</v>
      </c>
      <c r="G25" s="48">
        <v>0</v>
      </c>
      <c r="H25" s="48">
        <v>0.25707930269551699</v>
      </c>
      <c r="I25" s="48">
        <v>0</v>
      </c>
      <c r="J25" s="48">
        <v>0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0</v>
      </c>
      <c r="T25" s="48">
        <v>0</v>
      </c>
      <c r="U25" s="48">
        <v>0</v>
      </c>
      <c r="V25" s="48">
        <v>0</v>
      </c>
      <c r="W25" s="48">
        <v>0</v>
      </c>
      <c r="X25" s="48">
        <v>0</v>
      </c>
      <c r="Y25" s="48">
        <v>0</v>
      </c>
      <c r="Z25" s="48">
        <v>0</v>
      </c>
      <c r="AA25" s="48">
        <v>0</v>
      </c>
      <c r="AB25" s="48">
        <v>0</v>
      </c>
      <c r="AC25" s="48">
        <v>0</v>
      </c>
      <c r="AD25" s="48">
        <v>0</v>
      </c>
      <c r="AE25" s="48">
        <v>0</v>
      </c>
      <c r="AF25" s="48">
        <v>0</v>
      </c>
      <c r="AG25" s="59">
        <f t="shared" si="0"/>
        <v>0.25707930269551699</v>
      </c>
    </row>
    <row r="26" spans="1:33" x14ac:dyDescent="0.2">
      <c r="A26" s="56" t="s">
        <v>76</v>
      </c>
      <c r="B26" s="48">
        <v>0</v>
      </c>
      <c r="C26" s="48">
        <v>0</v>
      </c>
      <c r="D26" s="48">
        <v>0</v>
      </c>
      <c r="E26" s="48">
        <v>0</v>
      </c>
      <c r="F26" s="48">
        <v>0</v>
      </c>
      <c r="G26" s="48">
        <v>0</v>
      </c>
      <c r="H26" s="48">
        <v>1.7119019117115001E-2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8">
        <v>0</v>
      </c>
      <c r="U26" s="48">
        <v>0</v>
      </c>
      <c r="V26" s="48">
        <v>0</v>
      </c>
      <c r="W26" s="48">
        <v>0</v>
      </c>
      <c r="X26" s="48">
        <v>0</v>
      </c>
      <c r="Y26" s="48">
        <v>0</v>
      </c>
      <c r="Z26" s="48">
        <v>0</v>
      </c>
      <c r="AA26" s="48">
        <v>0</v>
      </c>
      <c r="AB26" s="48">
        <v>0</v>
      </c>
      <c r="AC26" s="48">
        <v>0</v>
      </c>
      <c r="AD26" s="48">
        <v>0</v>
      </c>
      <c r="AE26" s="48">
        <v>0</v>
      </c>
      <c r="AF26" s="48">
        <v>0</v>
      </c>
      <c r="AG26" s="59">
        <f t="shared" si="0"/>
        <v>1.7119019117115001E-2</v>
      </c>
    </row>
    <row r="27" spans="1:33" x14ac:dyDescent="0.2">
      <c r="A27" s="56" t="s">
        <v>77</v>
      </c>
      <c r="B27" s="48">
        <v>0</v>
      </c>
      <c r="C27" s="48">
        <v>0</v>
      </c>
      <c r="D27" s="48">
        <v>0</v>
      </c>
      <c r="E27" s="48">
        <v>0</v>
      </c>
      <c r="F27" s="48">
        <v>0</v>
      </c>
      <c r="G27" s="48">
        <v>0</v>
      </c>
      <c r="H27" s="48">
        <v>12.0484896733802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8">
        <v>0</v>
      </c>
      <c r="U27" s="48">
        <v>0</v>
      </c>
      <c r="V27" s="48">
        <v>0</v>
      </c>
      <c r="W27" s="48">
        <v>0</v>
      </c>
      <c r="X27" s="48">
        <v>0</v>
      </c>
      <c r="Y27" s="48">
        <v>0</v>
      </c>
      <c r="Z27" s="48">
        <v>0</v>
      </c>
      <c r="AA27" s="48">
        <v>0</v>
      </c>
      <c r="AB27" s="48">
        <v>0</v>
      </c>
      <c r="AC27" s="48">
        <v>0</v>
      </c>
      <c r="AD27" s="48">
        <v>0</v>
      </c>
      <c r="AE27" s="48">
        <v>0</v>
      </c>
      <c r="AF27" s="48">
        <v>0</v>
      </c>
      <c r="AG27" s="59">
        <f t="shared" si="0"/>
        <v>12.0484896733802</v>
      </c>
    </row>
    <row r="28" spans="1:33" x14ac:dyDescent="0.2">
      <c r="A28" s="56" t="s">
        <v>78</v>
      </c>
      <c r="B28" s="48">
        <v>0</v>
      </c>
      <c r="C28" s="48">
        <v>0</v>
      </c>
      <c r="D28" s="48">
        <v>0</v>
      </c>
      <c r="E28" s="48">
        <v>0</v>
      </c>
      <c r="F28" s="48">
        <v>0</v>
      </c>
      <c r="G28" s="48">
        <v>0</v>
      </c>
      <c r="H28" s="48">
        <v>10.883944392974399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>
        <v>0</v>
      </c>
      <c r="U28" s="48">
        <v>0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8">
        <v>0</v>
      </c>
      <c r="AB28" s="48">
        <v>0</v>
      </c>
      <c r="AC28" s="48">
        <v>0</v>
      </c>
      <c r="AD28" s="48">
        <v>0</v>
      </c>
      <c r="AE28" s="48">
        <v>0</v>
      </c>
      <c r="AF28" s="48">
        <v>0</v>
      </c>
      <c r="AG28" s="59">
        <f t="shared" si="0"/>
        <v>10.883944392974399</v>
      </c>
    </row>
    <row r="29" spans="1:33" x14ac:dyDescent="0.2">
      <c r="A29" s="56" t="s">
        <v>79</v>
      </c>
      <c r="B29" s="48">
        <v>0</v>
      </c>
      <c r="C29" s="48">
        <v>0</v>
      </c>
      <c r="D29" s="48">
        <v>0</v>
      </c>
      <c r="E29" s="48">
        <v>0</v>
      </c>
      <c r="F29" s="48">
        <v>0</v>
      </c>
      <c r="G29" s="48">
        <v>0</v>
      </c>
      <c r="H29" s="48">
        <v>0.51793850753350401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0</v>
      </c>
      <c r="AB29" s="48">
        <v>0</v>
      </c>
      <c r="AC29" s="48">
        <v>0</v>
      </c>
      <c r="AD29" s="48">
        <v>0</v>
      </c>
      <c r="AE29" s="48">
        <v>0</v>
      </c>
      <c r="AF29" s="48">
        <v>0</v>
      </c>
      <c r="AG29" s="59">
        <f t="shared" si="0"/>
        <v>0.51793850753350401</v>
      </c>
    </row>
    <row r="30" spans="1:33" x14ac:dyDescent="0.2">
      <c r="A30" s="56" t="s">
        <v>223</v>
      </c>
      <c r="B30" s="48">
        <v>0</v>
      </c>
      <c r="C30" s="48">
        <v>0</v>
      </c>
      <c r="D30" s="48">
        <v>0</v>
      </c>
      <c r="E30" s="48">
        <v>0</v>
      </c>
      <c r="F30" s="48">
        <v>0</v>
      </c>
      <c r="G30" s="48">
        <v>0</v>
      </c>
      <c r="H30" s="48">
        <v>6.9315129741635735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48">
        <v>0</v>
      </c>
      <c r="AC30" s="48">
        <v>0</v>
      </c>
      <c r="AD30" s="48">
        <v>0</v>
      </c>
      <c r="AE30" s="48">
        <v>0</v>
      </c>
      <c r="AF30" s="48">
        <v>0</v>
      </c>
      <c r="AG30" s="59">
        <f>SUM(B30:AF30)</f>
        <v>6.9315129741635735</v>
      </c>
    </row>
    <row r="31" spans="1:33" x14ac:dyDescent="0.2">
      <c r="A31" s="56" t="s">
        <v>80</v>
      </c>
      <c r="B31" s="48">
        <v>0</v>
      </c>
      <c r="C31" s="48">
        <v>0</v>
      </c>
      <c r="D31" s="48">
        <v>0</v>
      </c>
      <c r="E31" s="48">
        <v>0</v>
      </c>
      <c r="F31" s="48">
        <v>0</v>
      </c>
      <c r="G31" s="48">
        <v>0</v>
      </c>
      <c r="H31" s="48">
        <v>28.946800189348899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0</v>
      </c>
      <c r="U31" s="48">
        <v>0</v>
      </c>
      <c r="V31" s="48">
        <v>0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48">
        <v>0</v>
      </c>
      <c r="AC31" s="48">
        <v>0</v>
      </c>
      <c r="AD31" s="48">
        <v>0</v>
      </c>
      <c r="AE31" s="48">
        <v>0</v>
      </c>
      <c r="AF31" s="48">
        <v>0</v>
      </c>
      <c r="AG31" s="59">
        <f t="shared" si="0"/>
        <v>28.946800189348899</v>
      </c>
    </row>
    <row r="32" spans="1:33" x14ac:dyDescent="0.2">
      <c r="A32" s="56" t="s">
        <v>81</v>
      </c>
      <c r="B32" s="48">
        <v>0</v>
      </c>
      <c r="C32" s="48">
        <v>0</v>
      </c>
      <c r="D32" s="48">
        <v>0</v>
      </c>
      <c r="E32" s="48">
        <v>0</v>
      </c>
      <c r="F32" s="48">
        <v>0</v>
      </c>
      <c r="G32" s="48">
        <v>0</v>
      </c>
      <c r="H32" s="48">
        <v>8.446692610032E-2</v>
      </c>
      <c r="I32" s="48">
        <v>0</v>
      </c>
      <c r="J32" s="48"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8">
        <v>0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48">
        <v>0</v>
      </c>
      <c r="AD32" s="48">
        <v>0</v>
      </c>
      <c r="AE32" s="48">
        <v>0</v>
      </c>
      <c r="AF32" s="48">
        <v>0</v>
      </c>
      <c r="AG32" s="59">
        <f t="shared" si="0"/>
        <v>8.446692610032E-2</v>
      </c>
    </row>
    <row r="33" spans="1:33" x14ac:dyDescent="0.2">
      <c r="A33" s="56" t="s">
        <v>82</v>
      </c>
      <c r="B33" s="48">
        <v>0</v>
      </c>
      <c r="C33" s="48">
        <v>0</v>
      </c>
      <c r="D33" s="48">
        <v>0</v>
      </c>
      <c r="E33" s="48">
        <v>0</v>
      </c>
      <c r="F33" s="48">
        <v>0</v>
      </c>
      <c r="G33" s="48">
        <v>0</v>
      </c>
      <c r="H33" s="48">
        <v>0.13795976426718001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8">
        <v>0</v>
      </c>
      <c r="X33" s="48">
        <v>0</v>
      </c>
      <c r="Y33" s="48">
        <v>0</v>
      </c>
      <c r="Z33" s="48">
        <v>0</v>
      </c>
      <c r="AA33" s="48">
        <v>0</v>
      </c>
      <c r="AB33" s="48">
        <v>0</v>
      </c>
      <c r="AC33" s="48">
        <v>0</v>
      </c>
      <c r="AD33" s="48">
        <v>0</v>
      </c>
      <c r="AE33" s="48">
        <v>0</v>
      </c>
      <c r="AF33" s="48">
        <v>0</v>
      </c>
      <c r="AG33" s="59">
        <f t="shared" si="0"/>
        <v>0.13795976426718001</v>
      </c>
    </row>
    <row r="34" spans="1:33" x14ac:dyDescent="0.2">
      <c r="A34" s="56" t="s">
        <v>83</v>
      </c>
      <c r="B34" s="48">
        <v>0</v>
      </c>
      <c r="C34" s="48">
        <v>0</v>
      </c>
      <c r="D34" s="48">
        <v>0</v>
      </c>
      <c r="E34" s="48">
        <v>0</v>
      </c>
      <c r="F34" s="48">
        <v>0</v>
      </c>
      <c r="G34" s="48">
        <v>0</v>
      </c>
      <c r="H34" s="48">
        <v>1.4757797039372E-2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8">
        <v>0</v>
      </c>
      <c r="X34" s="48">
        <v>0</v>
      </c>
      <c r="Y34" s="48">
        <v>0</v>
      </c>
      <c r="Z34" s="48">
        <v>0</v>
      </c>
      <c r="AA34" s="48">
        <v>0</v>
      </c>
      <c r="AB34" s="48">
        <v>0</v>
      </c>
      <c r="AC34" s="48">
        <v>0</v>
      </c>
      <c r="AD34" s="48">
        <v>0</v>
      </c>
      <c r="AE34" s="48">
        <v>0</v>
      </c>
      <c r="AF34" s="48">
        <v>0</v>
      </c>
      <c r="AG34" s="59">
        <f t="shared" si="0"/>
        <v>1.4757797039372E-2</v>
      </c>
    </row>
    <row r="35" spans="1:33" x14ac:dyDescent="0.2">
      <c r="A35" s="56" t="s">
        <v>84</v>
      </c>
      <c r="B35" s="48">
        <v>0</v>
      </c>
      <c r="C35" s="48">
        <v>0</v>
      </c>
      <c r="D35" s="48">
        <v>0</v>
      </c>
      <c r="E35" s="48">
        <v>0</v>
      </c>
      <c r="F35" s="48">
        <v>0</v>
      </c>
      <c r="G35" s="48">
        <v>0</v>
      </c>
      <c r="H35" s="48">
        <v>7.1852704498430002E-3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8">
        <v>0</v>
      </c>
      <c r="X35" s="48">
        <v>0</v>
      </c>
      <c r="Y35" s="48">
        <v>0</v>
      </c>
      <c r="Z35" s="48">
        <v>0</v>
      </c>
      <c r="AA35" s="48">
        <v>0</v>
      </c>
      <c r="AB35" s="48">
        <v>0</v>
      </c>
      <c r="AC35" s="48">
        <v>0</v>
      </c>
      <c r="AD35" s="48">
        <v>0</v>
      </c>
      <c r="AE35" s="48">
        <v>0</v>
      </c>
      <c r="AF35" s="48">
        <v>0</v>
      </c>
      <c r="AG35" s="59">
        <f t="shared" si="0"/>
        <v>7.1852704498430002E-3</v>
      </c>
    </row>
    <row r="36" spans="1:33" x14ac:dyDescent="0.2">
      <c r="A36" s="56" t="s">
        <v>85</v>
      </c>
      <c r="B36" s="48">
        <v>0</v>
      </c>
      <c r="C36" s="48">
        <v>0</v>
      </c>
      <c r="D36" s="48">
        <v>0</v>
      </c>
      <c r="E36" s="48">
        <v>0</v>
      </c>
      <c r="F36" s="48">
        <v>0</v>
      </c>
      <c r="G36" s="48">
        <v>0</v>
      </c>
      <c r="H36" s="48">
        <v>5.2730690405197997E-2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8">
        <v>0</v>
      </c>
      <c r="U36" s="48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48">
        <v>0</v>
      </c>
      <c r="AD36" s="48">
        <v>0</v>
      </c>
      <c r="AE36" s="48">
        <v>0</v>
      </c>
      <c r="AF36" s="48">
        <v>0</v>
      </c>
      <c r="AG36" s="59">
        <f t="shared" si="0"/>
        <v>5.2730690405197997E-2</v>
      </c>
    </row>
    <row r="37" spans="1:33" x14ac:dyDescent="0.2">
      <c r="A37" s="56" t="s">
        <v>86</v>
      </c>
      <c r="B37" s="48">
        <v>0</v>
      </c>
      <c r="C37" s="48">
        <v>0</v>
      </c>
      <c r="D37" s="48">
        <v>0</v>
      </c>
      <c r="E37" s="48">
        <v>0</v>
      </c>
      <c r="F37" s="48">
        <v>0</v>
      </c>
      <c r="G37" s="48">
        <v>0</v>
      </c>
      <c r="H37" s="48">
        <v>5.9802805515482997E-2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48">
        <v>0</v>
      </c>
      <c r="AD37" s="48">
        <v>0</v>
      </c>
      <c r="AE37" s="48">
        <v>0</v>
      </c>
      <c r="AF37" s="48">
        <v>0</v>
      </c>
      <c r="AG37" s="59">
        <f t="shared" si="0"/>
        <v>5.9802805515482997E-2</v>
      </c>
    </row>
    <row r="38" spans="1:33" x14ac:dyDescent="0.2">
      <c r="A38" s="56" t="s">
        <v>87</v>
      </c>
      <c r="B38" s="48">
        <v>0</v>
      </c>
      <c r="C38" s="48">
        <v>0</v>
      </c>
      <c r="D38" s="48">
        <v>0</v>
      </c>
      <c r="E38" s="48">
        <v>0</v>
      </c>
      <c r="F38" s="48">
        <v>0</v>
      </c>
      <c r="G38" s="48">
        <v>0</v>
      </c>
      <c r="H38" s="48">
        <v>8.2114169748926005E-2</v>
      </c>
      <c r="I38" s="48">
        <v>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0</v>
      </c>
      <c r="T38" s="48">
        <v>0</v>
      </c>
      <c r="U38" s="48">
        <v>0</v>
      </c>
      <c r="V38" s="48">
        <v>0</v>
      </c>
      <c r="W38" s="48">
        <v>0</v>
      </c>
      <c r="X38" s="48">
        <v>0</v>
      </c>
      <c r="Y38" s="48">
        <v>0</v>
      </c>
      <c r="Z38" s="48">
        <v>0</v>
      </c>
      <c r="AA38" s="48">
        <v>0</v>
      </c>
      <c r="AB38" s="48">
        <v>0</v>
      </c>
      <c r="AC38" s="48">
        <v>0</v>
      </c>
      <c r="AD38" s="48">
        <v>0</v>
      </c>
      <c r="AE38" s="48">
        <v>0</v>
      </c>
      <c r="AF38" s="48">
        <v>0</v>
      </c>
      <c r="AG38" s="59">
        <f t="shared" si="0"/>
        <v>8.2114169748926005E-2</v>
      </c>
    </row>
    <row r="39" spans="1:33" x14ac:dyDescent="0.2">
      <c r="A39" s="56" t="s">
        <v>88</v>
      </c>
      <c r="B39" s="48">
        <v>0</v>
      </c>
      <c r="C39" s="48">
        <v>0</v>
      </c>
      <c r="D39" s="48">
        <v>0</v>
      </c>
      <c r="E39" s="48">
        <v>0</v>
      </c>
      <c r="F39" s="48">
        <v>0</v>
      </c>
      <c r="G39" s="48">
        <v>0</v>
      </c>
      <c r="H39" s="48">
        <v>1.3731371216469E-2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48">
        <v>0</v>
      </c>
      <c r="AD39" s="48">
        <v>0</v>
      </c>
      <c r="AE39" s="48">
        <v>0</v>
      </c>
      <c r="AF39" s="48">
        <v>0</v>
      </c>
      <c r="AG39" s="59">
        <f t="shared" si="0"/>
        <v>1.3731371216469E-2</v>
      </c>
    </row>
    <row r="40" spans="1:33" x14ac:dyDescent="0.2">
      <c r="A40" s="56" t="s">
        <v>89</v>
      </c>
      <c r="B40" s="48">
        <v>0</v>
      </c>
      <c r="C40" s="48">
        <v>0</v>
      </c>
      <c r="D40" s="48">
        <v>0</v>
      </c>
      <c r="E40" s="48">
        <v>0</v>
      </c>
      <c r="F40" s="48">
        <v>0</v>
      </c>
      <c r="G40" s="48">
        <v>0</v>
      </c>
      <c r="H40" s="48">
        <v>1.8795932775425999E-2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  <c r="Y40" s="48">
        <v>0</v>
      </c>
      <c r="Z40" s="48">
        <v>0</v>
      </c>
      <c r="AA40" s="48">
        <v>0</v>
      </c>
      <c r="AB40" s="48">
        <v>0</v>
      </c>
      <c r="AC40" s="48">
        <v>0</v>
      </c>
      <c r="AD40" s="48">
        <v>0</v>
      </c>
      <c r="AE40" s="48">
        <v>0</v>
      </c>
      <c r="AF40" s="48">
        <v>0</v>
      </c>
      <c r="AG40" s="59">
        <f t="shared" si="0"/>
        <v>1.8795932775425999E-2</v>
      </c>
    </row>
    <row r="41" spans="1:33" x14ac:dyDescent="0.2">
      <c r="A41" s="56" t="s">
        <v>90</v>
      </c>
      <c r="B41" s="48">
        <v>0</v>
      </c>
      <c r="C41" s="48">
        <v>0</v>
      </c>
      <c r="D41" s="48">
        <v>0</v>
      </c>
      <c r="E41" s="48">
        <v>0</v>
      </c>
      <c r="F41" s="48">
        <v>0</v>
      </c>
      <c r="G41" s="48">
        <v>0</v>
      </c>
      <c r="H41" s="48">
        <v>2.9867540308067402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  <c r="Y41" s="48">
        <v>0</v>
      </c>
      <c r="Z41" s="48">
        <v>0</v>
      </c>
      <c r="AA41" s="48">
        <v>0</v>
      </c>
      <c r="AB41" s="48">
        <v>0</v>
      </c>
      <c r="AC41" s="48">
        <v>0</v>
      </c>
      <c r="AD41" s="48">
        <v>0</v>
      </c>
      <c r="AE41" s="48">
        <v>0</v>
      </c>
      <c r="AF41" s="48">
        <v>0</v>
      </c>
      <c r="AG41" s="59">
        <f t="shared" si="0"/>
        <v>2.9867540308067402</v>
      </c>
    </row>
    <row r="42" spans="1:33" x14ac:dyDescent="0.2">
      <c r="A42" s="56" t="s">
        <v>91</v>
      </c>
      <c r="B42" s="48">
        <v>0</v>
      </c>
      <c r="C42" s="48">
        <v>0</v>
      </c>
      <c r="D42" s="48">
        <v>0</v>
      </c>
      <c r="E42" s="48">
        <v>0</v>
      </c>
      <c r="F42" s="48">
        <v>0</v>
      </c>
      <c r="G42" s="48">
        <v>0</v>
      </c>
      <c r="H42" s="48">
        <v>0.82906831924414404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  <c r="Y42" s="48">
        <v>0</v>
      </c>
      <c r="Z42" s="48">
        <v>0</v>
      </c>
      <c r="AA42" s="48">
        <v>0</v>
      </c>
      <c r="AB42" s="48">
        <v>0</v>
      </c>
      <c r="AC42" s="48">
        <v>0</v>
      </c>
      <c r="AD42" s="48">
        <v>0</v>
      </c>
      <c r="AE42" s="48">
        <v>0</v>
      </c>
      <c r="AF42" s="48">
        <v>0</v>
      </c>
      <c r="AG42" s="59">
        <f t="shared" si="0"/>
        <v>0.82906831924414404</v>
      </c>
    </row>
    <row r="43" spans="1:33" x14ac:dyDescent="0.2">
      <c r="A43" s="56" t="s">
        <v>92</v>
      </c>
      <c r="B43" s="48">
        <v>0</v>
      </c>
      <c r="C43" s="48">
        <v>0</v>
      </c>
      <c r="D43" s="48">
        <v>0</v>
      </c>
      <c r="E43" s="48">
        <v>0</v>
      </c>
      <c r="F43" s="48">
        <v>0</v>
      </c>
      <c r="G43" s="48">
        <v>0</v>
      </c>
      <c r="H43" s="48">
        <v>9.5504191268199997E-4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8">
        <v>0</v>
      </c>
      <c r="AB43" s="48">
        <v>0</v>
      </c>
      <c r="AC43" s="48">
        <v>0</v>
      </c>
      <c r="AD43" s="48">
        <v>0</v>
      </c>
      <c r="AE43" s="48">
        <v>0</v>
      </c>
      <c r="AF43" s="48">
        <v>0</v>
      </c>
      <c r="AG43" s="59">
        <f t="shared" si="0"/>
        <v>9.5504191268199997E-4</v>
      </c>
    </row>
    <row r="44" spans="1:33" x14ac:dyDescent="0.2">
      <c r="A44" s="56" t="s">
        <v>93</v>
      </c>
      <c r="B44" s="48">
        <v>0</v>
      </c>
      <c r="C44" s="48">
        <v>0</v>
      </c>
      <c r="D44" s="48">
        <v>0</v>
      </c>
      <c r="E44" s="48">
        <v>0</v>
      </c>
      <c r="F44" s="48">
        <v>0</v>
      </c>
      <c r="G44" s="48">
        <v>0</v>
      </c>
      <c r="H44" s="48">
        <v>0.68947460993783205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  <c r="Y44" s="48">
        <v>0</v>
      </c>
      <c r="Z44" s="48">
        <v>0</v>
      </c>
      <c r="AA44" s="48">
        <v>0</v>
      </c>
      <c r="AB44" s="48">
        <v>0</v>
      </c>
      <c r="AC44" s="48">
        <v>0</v>
      </c>
      <c r="AD44" s="48">
        <v>0</v>
      </c>
      <c r="AE44" s="48">
        <v>0</v>
      </c>
      <c r="AF44" s="48">
        <v>0</v>
      </c>
      <c r="AG44" s="59">
        <f t="shared" si="0"/>
        <v>0.68947460993783205</v>
      </c>
    </row>
    <row r="45" spans="1:33" ht="13.5" thickBot="1" x14ac:dyDescent="0.25">
      <c r="A45" s="57" t="s">
        <v>94</v>
      </c>
      <c r="B45" s="48">
        <v>0</v>
      </c>
      <c r="C45" s="48">
        <v>0</v>
      </c>
      <c r="D45" s="48">
        <v>0</v>
      </c>
      <c r="E45" s="48">
        <v>0</v>
      </c>
      <c r="F45" s="48">
        <v>0</v>
      </c>
      <c r="G45" s="48">
        <v>0</v>
      </c>
      <c r="H45" s="48">
        <v>0.59767689189126005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  <c r="Y45" s="48">
        <v>0</v>
      </c>
      <c r="Z45" s="48">
        <v>0</v>
      </c>
      <c r="AA45" s="48">
        <v>0</v>
      </c>
      <c r="AB45" s="48">
        <v>0</v>
      </c>
      <c r="AC45" s="48">
        <v>0</v>
      </c>
      <c r="AD45" s="48">
        <v>0</v>
      </c>
      <c r="AE45" s="48">
        <v>0</v>
      </c>
      <c r="AF45" s="48">
        <v>0</v>
      </c>
      <c r="AG45" s="60">
        <f t="shared" si="0"/>
        <v>0.59767689189126005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157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9" t="s">
        <v>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0"/>
      <c r="G8" s="10"/>
      <c r="H8" s="10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1" t="s">
        <v>16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</row>
    <row r="10" spans="1:33" ht="18" customHeight="1" x14ac:dyDescent="0.2">
      <c r="A10" s="14" t="str">
        <f>IN01a!A10</f>
        <v>Período del 01 al 31 de Agosto del 2021. Versión Original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</row>
    <row r="11" spans="1:33" ht="18" customHeight="1" thickBot="1" x14ac:dyDescent="0.25">
      <c r="A11" s="14" t="str">
        <f>IN01a!A12</f>
        <v>RESULTADOS POR DESVIACIONES EN EL MERCADO ELÉCTRICO REGIONAL, CORRESPONDEN AL MES DE JULIO 2021, INCLUÍDO EN EL DOCUMENTO DE TRANSACCIONES ECONÓMICAS REGIONAL DE AGOSTO 2021.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</row>
    <row r="12" spans="1:33" ht="30" customHeight="1" thickBot="1" x14ac:dyDescent="0.25">
      <c r="A12" s="42" t="s">
        <v>54</v>
      </c>
      <c r="B12" s="43" t="s">
        <v>20</v>
      </c>
      <c r="C12" s="43" t="s">
        <v>21</v>
      </c>
      <c r="D12" s="43" t="s">
        <v>22</v>
      </c>
      <c r="E12" s="43" t="s">
        <v>23</v>
      </c>
      <c r="F12" s="43" t="s">
        <v>24</v>
      </c>
      <c r="G12" s="43" t="s">
        <v>25</v>
      </c>
      <c r="H12" s="43" t="s">
        <v>26</v>
      </c>
      <c r="I12" s="43" t="s">
        <v>27</v>
      </c>
      <c r="J12" s="43" t="s">
        <v>28</v>
      </c>
      <c r="K12" s="43" t="s">
        <v>29</v>
      </c>
      <c r="L12" s="43" t="s">
        <v>30</v>
      </c>
      <c r="M12" s="43" t="s">
        <v>31</v>
      </c>
      <c r="N12" s="43" t="s">
        <v>32</v>
      </c>
      <c r="O12" s="43" t="s">
        <v>33</v>
      </c>
      <c r="P12" s="43" t="s">
        <v>34</v>
      </c>
      <c r="Q12" s="43" t="s">
        <v>35</v>
      </c>
      <c r="R12" s="43" t="s">
        <v>36</v>
      </c>
      <c r="S12" s="43" t="s">
        <v>37</v>
      </c>
      <c r="T12" s="43" t="s">
        <v>38</v>
      </c>
      <c r="U12" s="43" t="s">
        <v>39</v>
      </c>
      <c r="V12" s="43" t="s">
        <v>40</v>
      </c>
      <c r="W12" s="43" t="s">
        <v>41</v>
      </c>
      <c r="X12" s="43" t="s">
        <v>42</v>
      </c>
      <c r="Y12" s="43" t="s">
        <v>43</v>
      </c>
      <c r="Z12" s="43" t="s">
        <v>44</v>
      </c>
      <c r="AA12" s="43" t="s">
        <v>45</v>
      </c>
      <c r="AB12" s="43" t="s">
        <v>46</v>
      </c>
      <c r="AC12" s="43" t="s">
        <v>47</v>
      </c>
      <c r="AD12" s="43" t="s">
        <v>48</v>
      </c>
      <c r="AE12" s="43" t="s">
        <v>49</v>
      </c>
      <c r="AF12" s="43" t="s">
        <v>50</v>
      </c>
      <c r="AG12" s="54" t="s">
        <v>51</v>
      </c>
    </row>
    <row r="13" spans="1:33" x14ac:dyDescent="0.2">
      <c r="A13" s="33" t="s">
        <v>95</v>
      </c>
      <c r="B13" s="17">
        <v>0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0.16915699821451499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  <c r="AE13" s="17">
        <v>0</v>
      </c>
      <c r="AF13" s="17">
        <v>0</v>
      </c>
      <c r="AG13" s="38">
        <f t="shared" ref="AG13:AG44" si="0">SUM(B13:AF13)</f>
        <v>0.16915699821451499</v>
      </c>
    </row>
    <row r="14" spans="1:33" x14ac:dyDescent="0.2">
      <c r="A14" s="33" t="s">
        <v>63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7.2012605328470002E-3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0</v>
      </c>
      <c r="AF14" s="17">
        <v>0</v>
      </c>
      <c r="AG14" s="38">
        <f t="shared" si="0"/>
        <v>7.2012605328470002E-3</v>
      </c>
    </row>
    <row r="15" spans="1:33" x14ac:dyDescent="0.2">
      <c r="A15" s="33" t="s">
        <v>96</v>
      </c>
      <c r="B15" s="17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0.17939990627935401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38">
        <f t="shared" si="0"/>
        <v>0.17939990627935401</v>
      </c>
    </row>
    <row r="16" spans="1:33" x14ac:dyDescent="0.2">
      <c r="A16" s="56" t="s">
        <v>97</v>
      </c>
      <c r="B16" s="48">
        <v>0</v>
      </c>
      <c r="C16" s="48">
        <v>0</v>
      </c>
      <c r="D16" s="48">
        <v>0</v>
      </c>
      <c r="E16" s="48">
        <v>0</v>
      </c>
      <c r="F16" s="48">
        <v>0</v>
      </c>
      <c r="G16" s="48">
        <v>0</v>
      </c>
      <c r="H16" s="48">
        <v>0.30994718952049699</v>
      </c>
      <c r="I16" s="48">
        <v>0</v>
      </c>
      <c r="J16" s="48">
        <v>0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  <c r="R16" s="48">
        <v>0</v>
      </c>
      <c r="S16" s="48">
        <v>0</v>
      </c>
      <c r="T16" s="48">
        <v>0</v>
      </c>
      <c r="U16" s="48">
        <v>0</v>
      </c>
      <c r="V16" s="48">
        <v>0</v>
      </c>
      <c r="W16" s="48">
        <v>0</v>
      </c>
      <c r="X16" s="48">
        <v>0</v>
      </c>
      <c r="Y16" s="48">
        <v>0</v>
      </c>
      <c r="Z16" s="48">
        <v>0</v>
      </c>
      <c r="AA16" s="48">
        <v>0</v>
      </c>
      <c r="AB16" s="48">
        <v>0</v>
      </c>
      <c r="AC16" s="48">
        <v>0</v>
      </c>
      <c r="AD16" s="48">
        <v>0</v>
      </c>
      <c r="AE16" s="48">
        <v>0</v>
      </c>
      <c r="AF16" s="48">
        <v>0</v>
      </c>
      <c r="AG16" s="59">
        <f t="shared" si="0"/>
        <v>0.30994718952049699</v>
      </c>
    </row>
    <row r="17" spans="1:33" x14ac:dyDescent="0.2">
      <c r="A17" s="56" t="s">
        <v>98</v>
      </c>
      <c r="B17" s="48">
        <v>0</v>
      </c>
      <c r="C17" s="48">
        <v>0</v>
      </c>
      <c r="D17" s="48">
        <v>0</v>
      </c>
      <c r="E17" s="48">
        <v>0</v>
      </c>
      <c r="F17" s="48">
        <v>0</v>
      </c>
      <c r="G17" s="48">
        <v>0</v>
      </c>
      <c r="H17" s="48">
        <v>1.2686269810672999E-2</v>
      </c>
      <c r="I17" s="48">
        <v>0</v>
      </c>
      <c r="J17" s="48">
        <v>0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8">
        <v>0</v>
      </c>
      <c r="Q17" s="48">
        <v>0</v>
      </c>
      <c r="R17" s="48">
        <v>0</v>
      </c>
      <c r="S17" s="48">
        <v>0</v>
      </c>
      <c r="T17" s="48">
        <v>0</v>
      </c>
      <c r="U17" s="48">
        <v>0</v>
      </c>
      <c r="V17" s="48">
        <v>0</v>
      </c>
      <c r="W17" s="48">
        <v>0</v>
      </c>
      <c r="X17" s="48">
        <v>0</v>
      </c>
      <c r="Y17" s="48">
        <v>0</v>
      </c>
      <c r="Z17" s="48">
        <v>0</v>
      </c>
      <c r="AA17" s="48">
        <v>0</v>
      </c>
      <c r="AB17" s="48">
        <v>0</v>
      </c>
      <c r="AC17" s="48">
        <v>0</v>
      </c>
      <c r="AD17" s="48">
        <v>0</v>
      </c>
      <c r="AE17" s="48">
        <v>0</v>
      </c>
      <c r="AF17" s="48">
        <v>0</v>
      </c>
      <c r="AG17" s="59">
        <f t="shared" si="0"/>
        <v>1.2686269810672999E-2</v>
      </c>
    </row>
    <row r="18" spans="1:33" x14ac:dyDescent="0.2">
      <c r="A18" s="56" t="s">
        <v>99</v>
      </c>
      <c r="B18" s="48">
        <v>0</v>
      </c>
      <c r="C18" s="48">
        <v>0</v>
      </c>
      <c r="D18" s="48">
        <v>0</v>
      </c>
      <c r="E18" s="48">
        <v>0</v>
      </c>
      <c r="F18" s="48">
        <v>0</v>
      </c>
      <c r="G18" s="48">
        <v>0</v>
      </c>
      <c r="H18" s="48">
        <v>1.6116195802917999E-2</v>
      </c>
      <c r="I18" s="48">
        <v>0</v>
      </c>
      <c r="J18" s="48">
        <v>0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  <c r="R18" s="48">
        <v>0</v>
      </c>
      <c r="S18" s="48">
        <v>0</v>
      </c>
      <c r="T18" s="48">
        <v>0</v>
      </c>
      <c r="U18" s="48">
        <v>0</v>
      </c>
      <c r="V18" s="48">
        <v>0</v>
      </c>
      <c r="W18" s="48">
        <v>0</v>
      </c>
      <c r="X18" s="48">
        <v>0</v>
      </c>
      <c r="Y18" s="48">
        <v>0</v>
      </c>
      <c r="Z18" s="48">
        <v>0</v>
      </c>
      <c r="AA18" s="48">
        <v>0</v>
      </c>
      <c r="AB18" s="48">
        <v>0</v>
      </c>
      <c r="AC18" s="48">
        <v>0</v>
      </c>
      <c r="AD18" s="48">
        <v>0</v>
      </c>
      <c r="AE18" s="48">
        <v>0</v>
      </c>
      <c r="AF18" s="48">
        <v>0</v>
      </c>
      <c r="AG18" s="59">
        <f t="shared" si="0"/>
        <v>1.6116195802917999E-2</v>
      </c>
    </row>
    <row r="19" spans="1:33" x14ac:dyDescent="0.2">
      <c r="A19" s="56" t="s">
        <v>100</v>
      </c>
      <c r="B19" s="48">
        <v>0</v>
      </c>
      <c r="C19" s="48">
        <v>0</v>
      </c>
      <c r="D19" s="48">
        <v>0</v>
      </c>
      <c r="E19" s="48">
        <v>0</v>
      </c>
      <c r="F19" s="48">
        <v>0</v>
      </c>
      <c r="G19" s="48">
        <v>0</v>
      </c>
      <c r="H19" s="48">
        <v>0.127294114322968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0</v>
      </c>
      <c r="T19" s="48">
        <v>0</v>
      </c>
      <c r="U19" s="48">
        <v>0</v>
      </c>
      <c r="V19" s="48">
        <v>0</v>
      </c>
      <c r="W19" s="48">
        <v>0</v>
      </c>
      <c r="X19" s="48">
        <v>0</v>
      </c>
      <c r="Y19" s="48">
        <v>0</v>
      </c>
      <c r="Z19" s="48">
        <v>0</v>
      </c>
      <c r="AA19" s="48">
        <v>0</v>
      </c>
      <c r="AB19" s="48">
        <v>0</v>
      </c>
      <c r="AC19" s="48">
        <v>0</v>
      </c>
      <c r="AD19" s="48">
        <v>0</v>
      </c>
      <c r="AE19" s="48">
        <v>0</v>
      </c>
      <c r="AF19" s="48">
        <v>0</v>
      </c>
      <c r="AG19" s="59">
        <f t="shared" si="0"/>
        <v>0.127294114322968</v>
      </c>
    </row>
    <row r="20" spans="1:33" x14ac:dyDescent="0.2">
      <c r="A20" s="56" t="s">
        <v>101</v>
      </c>
      <c r="B20" s="48">
        <v>0</v>
      </c>
      <c r="C20" s="48">
        <v>0</v>
      </c>
      <c r="D20" s="48">
        <v>0</v>
      </c>
      <c r="E20" s="48">
        <v>0</v>
      </c>
      <c r="F20" s="48">
        <v>0</v>
      </c>
      <c r="G20" s="48">
        <v>0</v>
      </c>
      <c r="H20" s="48">
        <v>0</v>
      </c>
      <c r="I20" s="48">
        <v>0</v>
      </c>
      <c r="J20" s="48">
        <v>0</v>
      </c>
      <c r="K20" s="48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0</v>
      </c>
      <c r="T20" s="48">
        <v>0</v>
      </c>
      <c r="U20" s="48">
        <v>0</v>
      </c>
      <c r="V20" s="48">
        <v>0</v>
      </c>
      <c r="W20" s="48">
        <v>0</v>
      </c>
      <c r="X20" s="48">
        <v>0</v>
      </c>
      <c r="Y20" s="48">
        <v>0</v>
      </c>
      <c r="Z20" s="48">
        <v>0</v>
      </c>
      <c r="AA20" s="48">
        <v>0</v>
      </c>
      <c r="AB20" s="48">
        <v>0</v>
      </c>
      <c r="AC20" s="48">
        <v>0</v>
      </c>
      <c r="AD20" s="48">
        <v>0</v>
      </c>
      <c r="AE20" s="48">
        <v>0</v>
      </c>
      <c r="AF20" s="48">
        <v>0</v>
      </c>
      <c r="AG20" s="59">
        <f t="shared" si="0"/>
        <v>0</v>
      </c>
    </row>
    <row r="21" spans="1:33" x14ac:dyDescent="0.2">
      <c r="A21" s="56" t="s">
        <v>102</v>
      </c>
      <c r="B21" s="48">
        <v>0</v>
      </c>
      <c r="C21" s="48">
        <v>0</v>
      </c>
      <c r="D21" s="48">
        <v>0</v>
      </c>
      <c r="E21" s="48">
        <v>0</v>
      </c>
      <c r="F21" s="48">
        <v>0</v>
      </c>
      <c r="G21" s="48">
        <v>0</v>
      </c>
      <c r="H21" s="48">
        <v>3.6108093451361997E-2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8">
        <v>0</v>
      </c>
      <c r="U21" s="48">
        <v>0</v>
      </c>
      <c r="V21" s="48">
        <v>0</v>
      </c>
      <c r="W21" s="48">
        <v>0</v>
      </c>
      <c r="X21" s="48">
        <v>0</v>
      </c>
      <c r="Y21" s="48">
        <v>0</v>
      </c>
      <c r="Z21" s="48">
        <v>0</v>
      </c>
      <c r="AA21" s="48">
        <v>0</v>
      </c>
      <c r="AB21" s="48">
        <v>0</v>
      </c>
      <c r="AC21" s="48">
        <v>0</v>
      </c>
      <c r="AD21" s="48">
        <v>0</v>
      </c>
      <c r="AE21" s="48">
        <v>0</v>
      </c>
      <c r="AF21" s="48">
        <v>0</v>
      </c>
      <c r="AG21" s="59">
        <f t="shared" si="0"/>
        <v>3.6108093451361997E-2</v>
      </c>
    </row>
    <row r="22" spans="1:33" x14ac:dyDescent="0.2">
      <c r="A22" s="56" t="s">
        <v>103</v>
      </c>
      <c r="B22" s="48">
        <v>0</v>
      </c>
      <c r="C22" s="48">
        <v>0</v>
      </c>
      <c r="D22" s="48">
        <v>0</v>
      </c>
      <c r="E22" s="48">
        <v>0</v>
      </c>
      <c r="F22" s="48">
        <v>0</v>
      </c>
      <c r="G22" s="48">
        <v>0</v>
      </c>
      <c r="H22" s="48">
        <v>0.117580748094666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>
        <v>0</v>
      </c>
      <c r="U22" s="48">
        <v>0</v>
      </c>
      <c r="V22" s="48">
        <v>0</v>
      </c>
      <c r="W22" s="48">
        <v>0</v>
      </c>
      <c r="X22" s="48">
        <v>0</v>
      </c>
      <c r="Y22" s="48">
        <v>0</v>
      </c>
      <c r="Z22" s="48">
        <v>0</v>
      </c>
      <c r="AA22" s="48">
        <v>0</v>
      </c>
      <c r="AB22" s="48">
        <v>0</v>
      </c>
      <c r="AC22" s="48">
        <v>0</v>
      </c>
      <c r="AD22" s="48">
        <v>0</v>
      </c>
      <c r="AE22" s="48">
        <v>0</v>
      </c>
      <c r="AF22" s="48">
        <v>0</v>
      </c>
      <c r="AG22" s="59">
        <f t="shared" si="0"/>
        <v>0.117580748094666</v>
      </c>
    </row>
    <row r="23" spans="1:33" x14ac:dyDescent="0.2">
      <c r="A23" s="56" t="s">
        <v>104</v>
      </c>
      <c r="B23" s="48">
        <v>0</v>
      </c>
      <c r="C23" s="48">
        <v>0</v>
      </c>
      <c r="D23" s="48">
        <v>0</v>
      </c>
      <c r="E23" s="48">
        <v>0</v>
      </c>
      <c r="F23" s="48">
        <v>0</v>
      </c>
      <c r="G23" s="48">
        <v>0</v>
      </c>
      <c r="H23" s="48">
        <v>0.39833657622470803</v>
      </c>
      <c r="I23" s="48">
        <v>0</v>
      </c>
      <c r="J23" s="48">
        <v>0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0</v>
      </c>
      <c r="T23" s="48">
        <v>0</v>
      </c>
      <c r="U23" s="48">
        <v>0</v>
      </c>
      <c r="V23" s="48">
        <v>0</v>
      </c>
      <c r="W23" s="48">
        <v>0</v>
      </c>
      <c r="X23" s="48">
        <v>0</v>
      </c>
      <c r="Y23" s="48">
        <v>0</v>
      </c>
      <c r="Z23" s="48">
        <v>0</v>
      </c>
      <c r="AA23" s="48">
        <v>0</v>
      </c>
      <c r="AB23" s="48">
        <v>0</v>
      </c>
      <c r="AC23" s="48">
        <v>0</v>
      </c>
      <c r="AD23" s="48">
        <v>0</v>
      </c>
      <c r="AE23" s="48">
        <v>0</v>
      </c>
      <c r="AF23" s="48">
        <v>0</v>
      </c>
      <c r="AG23" s="59">
        <f t="shared" si="0"/>
        <v>0.39833657622470803</v>
      </c>
    </row>
    <row r="24" spans="1:33" x14ac:dyDescent="0.2">
      <c r="A24" s="56" t="s">
        <v>105</v>
      </c>
      <c r="B24" s="48">
        <v>0</v>
      </c>
      <c r="C24" s="48">
        <v>0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0</v>
      </c>
      <c r="T24" s="48">
        <v>0</v>
      </c>
      <c r="U24" s="48">
        <v>0</v>
      </c>
      <c r="V24" s="48">
        <v>0</v>
      </c>
      <c r="W24" s="48">
        <v>0</v>
      </c>
      <c r="X24" s="48">
        <v>0</v>
      </c>
      <c r="Y24" s="48">
        <v>0</v>
      </c>
      <c r="Z24" s="48">
        <v>0</v>
      </c>
      <c r="AA24" s="48">
        <v>0</v>
      </c>
      <c r="AB24" s="48">
        <v>0</v>
      </c>
      <c r="AC24" s="48">
        <v>0</v>
      </c>
      <c r="AD24" s="48">
        <v>0</v>
      </c>
      <c r="AE24" s="48">
        <v>0</v>
      </c>
      <c r="AF24" s="48">
        <v>0</v>
      </c>
      <c r="AG24" s="59">
        <f t="shared" si="0"/>
        <v>0</v>
      </c>
    </row>
    <row r="25" spans="1:33" x14ac:dyDescent="0.2">
      <c r="A25" s="56" t="s">
        <v>106</v>
      </c>
      <c r="B25" s="48">
        <v>0</v>
      </c>
      <c r="C25" s="48">
        <v>0</v>
      </c>
      <c r="D25" s="48">
        <v>0</v>
      </c>
      <c r="E25" s="48">
        <v>0</v>
      </c>
      <c r="F25" s="48">
        <v>0</v>
      </c>
      <c r="G25" s="48">
        <v>0</v>
      </c>
      <c r="H25" s="48">
        <v>0.191178882484864</v>
      </c>
      <c r="I25" s="48">
        <v>0</v>
      </c>
      <c r="J25" s="48">
        <v>0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0</v>
      </c>
      <c r="T25" s="48">
        <v>0</v>
      </c>
      <c r="U25" s="48">
        <v>0</v>
      </c>
      <c r="V25" s="48">
        <v>0</v>
      </c>
      <c r="W25" s="48">
        <v>0</v>
      </c>
      <c r="X25" s="48">
        <v>0</v>
      </c>
      <c r="Y25" s="48">
        <v>0</v>
      </c>
      <c r="Z25" s="48">
        <v>0</v>
      </c>
      <c r="AA25" s="48">
        <v>0</v>
      </c>
      <c r="AB25" s="48">
        <v>0</v>
      </c>
      <c r="AC25" s="48">
        <v>0</v>
      </c>
      <c r="AD25" s="48">
        <v>0</v>
      </c>
      <c r="AE25" s="48">
        <v>0</v>
      </c>
      <c r="AF25" s="48">
        <v>0</v>
      </c>
      <c r="AG25" s="59">
        <f t="shared" si="0"/>
        <v>0.191178882484864</v>
      </c>
    </row>
    <row r="26" spans="1:33" x14ac:dyDescent="0.2">
      <c r="A26" s="56" t="s">
        <v>107</v>
      </c>
      <c r="B26" s="48">
        <v>0</v>
      </c>
      <c r="C26" s="48">
        <v>0</v>
      </c>
      <c r="D26" s="48">
        <v>0</v>
      </c>
      <c r="E26" s="48">
        <v>0</v>
      </c>
      <c r="F26" s="48">
        <v>0</v>
      </c>
      <c r="G26" s="48">
        <v>0</v>
      </c>
      <c r="H26" s="48">
        <v>1.5033894902553699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8">
        <v>0</v>
      </c>
      <c r="U26" s="48">
        <v>0</v>
      </c>
      <c r="V26" s="48">
        <v>0</v>
      </c>
      <c r="W26" s="48">
        <v>0</v>
      </c>
      <c r="X26" s="48">
        <v>0</v>
      </c>
      <c r="Y26" s="48">
        <v>0</v>
      </c>
      <c r="Z26" s="48">
        <v>0</v>
      </c>
      <c r="AA26" s="48">
        <v>0</v>
      </c>
      <c r="AB26" s="48">
        <v>0</v>
      </c>
      <c r="AC26" s="48">
        <v>0</v>
      </c>
      <c r="AD26" s="48">
        <v>0</v>
      </c>
      <c r="AE26" s="48">
        <v>0</v>
      </c>
      <c r="AF26" s="48">
        <v>0</v>
      </c>
      <c r="AG26" s="59">
        <f t="shared" si="0"/>
        <v>1.5033894902553699</v>
      </c>
    </row>
    <row r="27" spans="1:33" x14ac:dyDescent="0.2">
      <c r="A27" s="56" t="s">
        <v>108</v>
      </c>
      <c r="B27" s="48">
        <v>0</v>
      </c>
      <c r="C27" s="48">
        <v>0</v>
      </c>
      <c r="D27" s="48">
        <v>0</v>
      </c>
      <c r="E27" s="48">
        <v>0</v>
      </c>
      <c r="F27" s="48">
        <v>0</v>
      </c>
      <c r="G27" s="48">
        <v>0</v>
      </c>
      <c r="H27" s="48">
        <v>2.1709865026058202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8">
        <v>0</v>
      </c>
      <c r="U27" s="48">
        <v>0</v>
      </c>
      <c r="V27" s="48">
        <v>0</v>
      </c>
      <c r="W27" s="48">
        <v>0</v>
      </c>
      <c r="X27" s="48">
        <v>0</v>
      </c>
      <c r="Y27" s="48">
        <v>0</v>
      </c>
      <c r="Z27" s="48">
        <v>0</v>
      </c>
      <c r="AA27" s="48">
        <v>0</v>
      </c>
      <c r="AB27" s="48">
        <v>0</v>
      </c>
      <c r="AC27" s="48">
        <v>0</v>
      </c>
      <c r="AD27" s="48">
        <v>0</v>
      </c>
      <c r="AE27" s="48">
        <v>0</v>
      </c>
      <c r="AF27" s="48">
        <v>0</v>
      </c>
      <c r="AG27" s="59">
        <f t="shared" si="0"/>
        <v>2.1709865026058202</v>
      </c>
    </row>
    <row r="28" spans="1:33" x14ac:dyDescent="0.2">
      <c r="A28" s="56" t="s">
        <v>109</v>
      </c>
      <c r="B28" s="48">
        <v>0</v>
      </c>
      <c r="C28" s="48">
        <v>0</v>
      </c>
      <c r="D28" s="48">
        <v>0</v>
      </c>
      <c r="E28" s="48">
        <v>0</v>
      </c>
      <c r="F28" s="48">
        <v>0</v>
      </c>
      <c r="G28" s="48">
        <v>0</v>
      </c>
      <c r="H28" s="48">
        <v>0.30588621197578297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>
        <v>0</v>
      </c>
      <c r="U28" s="48">
        <v>0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8">
        <v>0</v>
      </c>
      <c r="AB28" s="48">
        <v>0</v>
      </c>
      <c r="AC28" s="48">
        <v>0</v>
      </c>
      <c r="AD28" s="48">
        <v>0</v>
      </c>
      <c r="AE28" s="48">
        <v>0</v>
      </c>
      <c r="AF28" s="48">
        <v>0</v>
      </c>
      <c r="AG28" s="59">
        <f t="shared" si="0"/>
        <v>0.30588621197578297</v>
      </c>
    </row>
    <row r="29" spans="1:33" x14ac:dyDescent="0.2">
      <c r="A29" s="56" t="s">
        <v>110</v>
      </c>
      <c r="B29" s="48">
        <v>0</v>
      </c>
      <c r="C29" s="48">
        <v>0</v>
      </c>
      <c r="D29" s="48">
        <v>0</v>
      </c>
      <c r="E29" s="48">
        <v>0</v>
      </c>
      <c r="F29" s="48">
        <v>0</v>
      </c>
      <c r="G29" s="48">
        <v>0</v>
      </c>
      <c r="H29" s="48">
        <v>0.116103500534306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0</v>
      </c>
      <c r="AB29" s="48">
        <v>0</v>
      </c>
      <c r="AC29" s="48">
        <v>0</v>
      </c>
      <c r="AD29" s="48">
        <v>0</v>
      </c>
      <c r="AE29" s="48">
        <v>0</v>
      </c>
      <c r="AF29" s="48">
        <v>0</v>
      </c>
      <c r="AG29" s="59">
        <f t="shared" si="0"/>
        <v>0.116103500534306</v>
      </c>
    </row>
    <row r="30" spans="1:33" x14ac:dyDescent="0.2">
      <c r="A30" s="56" t="s">
        <v>111</v>
      </c>
      <c r="B30" s="48">
        <v>0</v>
      </c>
      <c r="C30" s="48">
        <v>0</v>
      </c>
      <c r="D30" s="48">
        <v>0</v>
      </c>
      <c r="E30" s="48">
        <v>0</v>
      </c>
      <c r="F30" s="48">
        <v>0</v>
      </c>
      <c r="G30" s="48">
        <v>0</v>
      </c>
      <c r="H30" s="48">
        <v>0.90134450314492098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48">
        <v>0</v>
      </c>
      <c r="AC30" s="48">
        <v>0</v>
      </c>
      <c r="AD30" s="48">
        <v>0</v>
      </c>
      <c r="AE30" s="48">
        <v>0</v>
      </c>
      <c r="AF30" s="48">
        <v>0</v>
      </c>
      <c r="AG30" s="59">
        <f t="shared" si="0"/>
        <v>0.90134450314492098</v>
      </c>
    </row>
    <row r="31" spans="1:33" x14ac:dyDescent="0.2">
      <c r="A31" s="56" t="s">
        <v>64</v>
      </c>
      <c r="B31" s="48">
        <v>0</v>
      </c>
      <c r="C31" s="48">
        <v>0</v>
      </c>
      <c r="D31" s="48">
        <v>0</v>
      </c>
      <c r="E31" s="48">
        <v>0</v>
      </c>
      <c r="F31" s="48">
        <v>0</v>
      </c>
      <c r="G31" s="48">
        <v>0</v>
      </c>
      <c r="H31" s="48">
        <v>1.0285531571808999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0</v>
      </c>
      <c r="U31" s="48">
        <v>0</v>
      </c>
      <c r="V31" s="48">
        <v>0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48">
        <v>0</v>
      </c>
      <c r="AC31" s="48">
        <v>0</v>
      </c>
      <c r="AD31" s="48">
        <v>0</v>
      </c>
      <c r="AE31" s="48">
        <v>0</v>
      </c>
      <c r="AF31" s="48">
        <v>0</v>
      </c>
      <c r="AG31" s="59">
        <f t="shared" si="0"/>
        <v>1.0285531571808999</v>
      </c>
    </row>
    <row r="32" spans="1:33" x14ac:dyDescent="0.2">
      <c r="A32" s="56" t="s">
        <v>112</v>
      </c>
      <c r="B32" s="48">
        <v>0</v>
      </c>
      <c r="C32" s="48">
        <v>0</v>
      </c>
      <c r="D32" s="48">
        <v>0</v>
      </c>
      <c r="E32" s="48">
        <v>0</v>
      </c>
      <c r="F32" s="48">
        <v>0</v>
      </c>
      <c r="G32" s="48">
        <v>0</v>
      </c>
      <c r="H32" s="48">
        <v>3.7536767045975999E-2</v>
      </c>
      <c r="I32" s="48">
        <v>0</v>
      </c>
      <c r="J32" s="48"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8">
        <v>0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48">
        <v>0</v>
      </c>
      <c r="AD32" s="48">
        <v>0</v>
      </c>
      <c r="AE32" s="48">
        <v>0</v>
      </c>
      <c r="AF32" s="48">
        <v>0</v>
      </c>
      <c r="AG32" s="59">
        <f t="shared" si="0"/>
        <v>3.7536767045975999E-2</v>
      </c>
    </row>
    <row r="33" spans="1:33" x14ac:dyDescent="0.2">
      <c r="A33" s="56" t="s">
        <v>65</v>
      </c>
      <c r="B33" s="48">
        <v>0</v>
      </c>
      <c r="C33" s="48">
        <v>0</v>
      </c>
      <c r="D33" s="48">
        <v>0</v>
      </c>
      <c r="E33" s="48">
        <v>0</v>
      </c>
      <c r="F33" s="48">
        <v>0</v>
      </c>
      <c r="G33" s="48">
        <v>0</v>
      </c>
      <c r="H33" s="48">
        <v>0.28251697319555802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8">
        <v>0</v>
      </c>
      <c r="X33" s="48">
        <v>0</v>
      </c>
      <c r="Y33" s="48">
        <v>0</v>
      </c>
      <c r="Z33" s="48">
        <v>0</v>
      </c>
      <c r="AA33" s="48">
        <v>0</v>
      </c>
      <c r="AB33" s="48">
        <v>0</v>
      </c>
      <c r="AC33" s="48">
        <v>0</v>
      </c>
      <c r="AD33" s="48">
        <v>0</v>
      </c>
      <c r="AE33" s="48">
        <v>0</v>
      </c>
      <c r="AF33" s="48">
        <v>0</v>
      </c>
      <c r="AG33" s="59">
        <f t="shared" si="0"/>
        <v>0.28251697319555802</v>
      </c>
    </row>
    <row r="34" spans="1:33" x14ac:dyDescent="0.2">
      <c r="A34" s="56" t="s">
        <v>113</v>
      </c>
      <c r="B34" s="48">
        <v>0</v>
      </c>
      <c r="C34" s="48">
        <v>0</v>
      </c>
      <c r="D34" s="48">
        <v>0</v>
      </c>
      <c r="E34" s="48">
        <v>0</v>
      </c>
      <c r="F34" s="48">
        <v>0</v>
      </c>
      <c r="G34" s="48">
        <v>0</v>
      </c>
      <c r="H34" s="48">
        <v>0.61012623188040405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8">
        <v>0</v>
      </c>
      <c r="X34" s="48">
        <v>0</v>
      </c>
      <c r="Y34" s="48">
        <v>0</v>
      </c>
      <c r="Z34" s="48">
        <v>0</v>
      </c>
      <c r="AA34" s="48">
        <v>0</v>
      </c>
      <c r="AB34" s="48">
        <v>0</v>
      </c>
      <c r="AC34" s="48">
        <v>0</v>
      </c>
      <c r="AD34" s="48">
        <v>0</v>
      </c>
      <c r="AE34" s="48">
        <v>0</v>
      </c>
      <c r="AF34" s="48">
        <v>0</v>
      </c>
      <c r="AG34" s="59">
        <f t="shared" si="0"/>
        <v>0.61012623188040405</v>
      </c>
    </row>
    <row r="35" spans="1:33" x14ac:dyDescent="0.2">
      <c r="A35" s="56" t="s">
        <v>66</v>
      </c>
      <c r="B35" s="48">
        <v>0</v>
      </c>
      <c r="C35" s="48">
        <v>0</v>
      </c>
      <c r="D35" s="48">
        <v>0</v>
      </c>
      <c r="E35" s="48">
        <v>0</v>
      </c>
      <c r="F35" s="48">
        <v>0</v>
      </c>
      <c r="G35" s="48">
        <v>0</v>
      </c>
      <c r="H35" s="48">
        <v>2.1652383402227802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8">
        <v>0</v>
      </c>
      <c r="X35" s="48">
        <v>0</v>
      </c>
      <c r="Y35" s="48">
        <v>0</v>
      </c>
      <c r="Z35" s="48">
        <v>0</v>
      </c>
      <c r="AA35" s="48">
        <v>0</v>
      </c>
      <c r="AB35" s="48">
        <v>0</v>
      </c>
      <c r="AC35" s="48">
        <v>0</v>
      </c>
      <c r="AD35" s="48">
        <v>0</v>
      </c>
      <c r="AE35" s="48">
        <v>0</v>
      </c>
      <c r="AF35" s="48">
        <v>0</v>
      </c>
      <c r="AG35" s="59">
        <f t="shared" si="0"/>
        <v>2.1652383402227802</v>
      </c>
    </row>
    <row r="36" spans="1:33" x14ac:dyDescent="0.2">
      <c r="A36" s="56" t="s">
        <v>67</v>
      </c>
      <c r="B36" s="48">
        <v>0</v>
      </c>
      <c r="C36" s="48">
        <v>0</v>
      </c>
      <c r="D36" s="48">
        <v>0</v>
      </c>
      <c r="E36" s="48">
        <v>0</v>
      </c>
      <c r="F36" s="48">
        <v>0</v>
      </c>
      <c r="G36" s="48">
        <v>0</v>
      </c>
      <c r="H36" s="48">
        <v>1.0826178249767699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8">
        <v>0</v>
      </c>
      <c r="U36" s="48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48">
        <v>0</v>
      </c>
      <c r="AD36" s="48">
        <v>0</v>
      </c>
      <c r="AE36" s="48">
        <v>0</v>
      </c>
      <c r="AF36" s="48">
        <v>0</v>
      </c>
      <c r="AG36" s="59">
        <f t="shared" si="0"/>
        <v>1.0826178249767699</v>
      </c>
    </row>
    <row r="37" spans="1:33" x14ac:dyDescent="0.2">
      <c r="A37" s="56" t="s">
        <v>68</v>
      </c>
      <c r="B37" s="48">
        <v>0</v>
      </c>
      <c r="C37" s="48">
        <v>0</v>
      </c>
      <c r="D37" s="48">
        <v>0</v>
      </c>
      <c r="E37" s="48">
        <v>0</v>
      </c>
      <c r="F37" s="48">
        <v>0</v>
      </c>
      <c r="G37" s="48">
        <v>0</v>
      </c>
      <c r="H37" s="48">
        <v>5.0565128158325701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48">
        <v>0</v>
      </c>
      <c r="AD37" s="48">
        <v>0</v>
      </c>
      <c r="AE37" s="48">
        <v>0</v>
      </c>
      <c r="AF37" s="48">
        <v>0</v>
      </c>
      <c r="AG37" s="59">
        <f t="shared" si="0"/>
        <v>5.0565128158325701</v>
      </c>
    </row>
    <row r="38" spans="1:33" x14ac:dyDescent="0.2">
      <c r="A38" s="56" t="s">
        <v>69</v>
      </c>
      <c r="B38" s="48">
        <v>0</v>
      </c>
      <c r="C38" s="48">
        <v>0</v>
      </c>
      <c r="D38" s="48">
        <v>0</v>
      </c>
      <c r="E38" s="48">
        <v>0</v>
      </c>
      <c r="F38" s="48">
        <v>0</v>
      </c>
      <c r="G38" s="48">
        <v>0</v>
      </c>
      <c r="H38" s="48">
        <v>0.49287930670016</v>
      </c>
      <c r="I38" s="48">
        <v>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0</v>
      </c>
      <c r="T38" s="48">
        <v>0</v>
      </c>
      <c r="U38" s="48">
        <v>0</v>
      </c>
      <c r="V38" s="48">
        <v>0</v>
      </c>
      <c r="W38" s="48">
        <v>0</v>
      </c>
      <c r="X38" s="48">
        <v>0</v>
      </c>
      <c r="Y38" s="48">
        <v>0</v>
      </c>
      <c r="Z38" s="48">
        <v>0</v>
      </c>
      <c r="AA38" s="48">
        <v>0</v>
      </c>
      <c r="AB38" s="48">
        <v>0</v>
      </c>
      <c r="AC38" s="48">
        <v>0</v>
      </c>
      <c r="AD38" s="48">
        <v>0</v>
      </c>
      <c r="AE38" s="48">
        <v>0</v>
      </c>
      <c r="AF38" s="48">
        <v>0</v>
      </c>
      <c r="AG38" s="59">
        <f t="shared" si="0"/>
        <v>0.49287930670016</v>
      </c>
    </row>
    <row r="39" spans="1:33" x14ac:dyDescent="0.2">
      <c r="A39" s="56" t="s">
        <v>70</v>
      </c>
      <c r="B39" s="48">
        <v>0</v>
      </c>
      <c r="C39" s="48">
        <v>0</v>
      </c>
      <c r="D39" s="48">
        <v>0</v>
      </c>
      <c r="E39" s="48">
        <v>0</v>
      </c>
      <c r="F39" s="48">
        <v>0</v>
      </c>
      <c r="G39" s="48">
        <v>0</v>
      </c>
      <c r="H39" s="48">
        <v>0.98975394730511601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48">
        <v>0</v>
      </c>
      <c r="AD39" s="48">
        <v>0</v>
      </c>
      <c r="AE39" s="48">
        <v>0</v>
      </c>
      <c r="AF39" s="48">
        <v>0</v>
      </c>
      <c r="AG39" s="59">
        <f t="shared" si="0"/>
        <v>0.98975394730511601</v>
      </c>
    </row>
    <row r="40" spans="1:33" x14ac:dyDescent="0.2">
      <c r="A40" s="56" t="s">
        <v>71</v>
      </c>
      <c r="B40" s="48">
        <v>0</v>
      </c>
      <c r="C40" s="48">
        <v>0</v>
      </c>
      <c r="D40" s="48">
        <v>0</v>
      </c>
      <c r="E40" s="48">
        <v>0</v>
      </c>
      <c r="F40" s="48">
        <v>0</v>
      </c>
      <c r="G40" s="48">
        <v>0</v>
      </c>
      <c r="H40" s="48">
        <v>3.7789116223032702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  <c r="Y40" s="48">
        <v>0</v>
      </c>
      <c r="Z40" s="48">
        <v>0</v>
      </c>
      <c r="AA40" s="48">
        <v>0</v>
      </c>
      <c r="AB40" s="48">
        <v>0</v>
      </c>
      <c r="AC40" s="48">
        <v>0</v>
      </c>
      <c r="AD40" s="48">
        <v>0</v>
      </c>
      <c r="AE40" s="48">
        <v>0</v>
      </c>
      <c r="AF40" s="48">
        <v>0</v>
      </c>
      <c r="AG40" s="59">
        <f t="shared" si="0"/>
        <v>3.7789116223032702</v>
      </c>
    </row>
    <row r="41" spans="1:33" x14ac:dyDescent="0.2">
      <c r="A41" s="56" t="s">
        <v>72</v>
      </c>
      <c r="B41" s="48">
        <v>0</v>
      </c>
      <c r="C41" s="48">
        <v>0</v>
      </c>
      <c r="D41" s="48">
        <v>0</v>
      </c>
      <c r="E41" s="48">
        <v>0</v>
      </c>
      <c r="F41" s="48">
        <v>0</v>
      </c>
      <c r="G41" s="48">
        <v>0</v>
      </c>
      <c r="H41" s="48">
        <v>0.30318400664087097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  <c r="Y41" s="48">
        <v>0</v>
      </c>
      <c r="Z41" s="48">
        <v>0</v>
      </c>
      <c r="AA41" s="48">
        <v>0</v>
      </c>
      <c r="AB41" s="48">
        <v>0</v>
      </c>
      <c r="AC41" s="48">
        <v>0</v>
      </c>
      <c r="AD41" s="48">
        <v>0</v>
      </c>
      <c r="AE41" s="48">
        <v>0</v>
      </c>
      <c r="AF41" s="48">
        <v>0</v>
      </c>
      <c r="AG41" s="59">
        <f t="shared" si="0"/>
        <v>0.30318400664087097</v>
      </c>
    </row>
    <row r="42" spans="1:33" x14ac:dyDescent="0.2">
      <c r="A42" s="56" t="s">
        <v>114</v>
      </c>
      <c r="B42" s="48">
        <v>0</v>
      </c>
      <c r="C42" s="48">
        <v>0</v>
      </c>
      <c r="D42" s="48">
        <v>0</v>
      </c>
      <c r="E42" s="48">
        <v>0</v>
      </c>
      <c r="F42" s="48">
        <v>0</v>
      </c>
      <c r="G42" s="48">
        <v>0</v>
      </c>
      <c r="H42" s="48">
        <v>0.77231434860256898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  <c r="Y42" s="48">
        <v>0</v>
      </c>
      <c r="Z42" s="48">
        <v>0</v>
      </c>
      <c r="AA42" s="48">
        <v>0</v>
      </c>
      <c r="AB42" s="48">
        <v>0</v>
      </c>
      <c r="AC42" s="48">
        <v>0</v>
      </c>
      <c r="AD42" s="48">
        <v>0</v>
      </c>
      <c r="AE42" s="48">
        <v>0</v>
      </c>
      <c r="AF42" s="48">
        <v>0</v>
      </c>
      <c r="AG42" s="59">
        <f t="shared" si="0"/>
        <v>0.77231434860256898</v>
      </c>
    </row>
    <row r="43" spans="1:33" x14ac:dyDescent="0.2">
      <c r="A43" s="56" t="s">
        <v>115</v>
      </c>
      <c r="B43" s="48">
        <v>0</v>
      </c>
      <c r="C43" s="48">
        <v>0</v>
      </c>
      <c r="D43" s="48">
        <v>0</v>
      </c>
      <c r="E43" s="48">
        <v>0</v>
      </c>
      <c r="F43" s="48">
        <v>0</v>
      </c>
      <c r="G43" s="48">
        <v>0</v>
      </c>
      <c r="H43" s="48">
        <v>0.60401318441165497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8">
        <v>0</v>
      </c>
      <c r="AB43" s="48">
        <v>0</v>
      </c>
      <c r="AC43" s="48">
        <v>0</v>
      </c>
      <c r="AD43" s="48">
        <v>0</v>
      </c>
      <c r="AE43" s="48">
        <v>0</v>
      </c>
      <c r="AF43" s="48">
        <v>0</v>
      </c>
      <c r="AG43" s="59">
        <f t="shared" si="0"/>
        <v>0.60401318441165497</v>
      </c>
    </row>
    <row r="44" spans="1:33" x14ac:dyDescent="0.2">
      <c r="A44" s="56" t="s">
        <v>117</v>
      </c>
      <c r="B44" s="48">
        <v>0</v>
      </c>
      <c r="C44" s="48">
        <v>0</v>
      </c>
      <c r="D44" s="48">
        <v>0</v>
      </c>
      <c r="E44" s="48">
        <v>0</v>
      </c>
      <c r="F44" s="48">
        <v>0</v>
      </c>
      <c r="G44" s="48">
        <v>0</v>
      </c>
      <c r="H44" s="48">
        <v>2.2725816118739999E-3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  <c r="Y44" s="48">
        <v>0</v>
      </c>
      <c r="Z44" s="48">
        <v>0</v>
      </c>
      <c r="AA44" s="48">
        <v>0</v>
      </c>
      <c r="AB44" s="48">
        <v>0</v>
      </c>
      <c r="AC44" s="48">
        <v>0</v>
      </c>
      <c r="AD44" s="48">
        <v>0</v>
      </c>
      <c r="AE44" s="48">
        <v>0</v>
      </c>
      <c r="AF44" s="48">
        <v>0</v>
      </c>
      <c r="AG44" s="59">
        <f t="shared" si="0"/>
        <v>2.2725816118739999E-3</v>
      </c>
    </row>
    <row r="45" spans="1:33" x14ac:dyDescent="0.2">
      <c r="A45" s="56" t="s">
        <v>118</v>
      </c>
      <c r="B45" s="48">
        <v>0</v>
      </c>
      <c r="C45" s="48">
        <v>0</v>
      </c>
      <c r="D45" s="48">
        <v>0</v>
      </c>
      <c r="E45" s="48">
        <v>0</v>
      </c>
      <c r="F45" s="48">
        <v>0</v>
      </c>
      <c r="G45" s="48">
        <v>0</v>
      </c>
      <c r="H45" s="48">
        <v>3.9656093739100003E-3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  <c r="Y45" s="48">
        <v>0</v>
      </c>
      <c r="Z45" s="48">
        <v>0</v>
      </c>
      <c r="AA45" s="48">
        <v>0</v>
      </c>
      <c r="AB45" s="48">
        <v>0</v>
      </c>
      <c r="AC45" s="48">
        <v>0</v>
      </c>
      <c r="AD45" s="48">
        <v>0</v>
      </c>
      <c r="AE45" s="48">
        <v>0</v>
      </c>
      <c r="AF45" s="48">
        <v>0</v>
      </c>
      <c r="AG45" s="59">
        <f t="shared" ref="AG45:AG64" si="1">SUM(B45:AF45)</f>
        <v>3.9656093739100003E-3</v>
      </c>
    </row>
    <row r="46" spans="1:33" x14ac:dyDescent="0.2">
      <c r="A46" s="56" t="s">
        <v>119</v>
      </c>
      <c r="B46" s="48">
        <v>0</v>
      </c>
      <c r="C46" s="48">
        <v>0</v>
      </c>
      <c r="D46" s="48">
        <v>0</v>
      </c>
      <c r="E46" s="48">
        <v>0</v>
      </c>
      <c r="F46" s="48">
        <v>0</v>
      </c>
      <c r="G46" s="48">
        <v>0</v>
      </c>
      <c r="H46" s="48">
        <v>4.8769430132775002E-2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0</v>
      </c>
      <c r="T46" s="48">
        <v>0</v>
      </c>
      <c r="U46" s="48">
        <v>0</v>
      </c>
      <c r="V46" s="48">
        <v>0</v>
      </c>
      <c r="W46" s="48">
        <v>0</v>
      </c>
      <c r="X46" s="48">
        <v>0</v>
      </c>
      <c r="Y46" s="48">
        <v>0</v>
      </c>
      <c r="Z46" s="48">
        <v>0</v>
      </c>
      <c r="AA46" s="48">
        <v>0</v>
      </c>
      <c r="AB46" s="48">
        <v>0</v>
      </c>
      <c r="AC46" s="48">
        <v>0</v>
      </c>
      <c r="AD46" s="48">
        <v>0</v>
      </c>
      <c r="AE46" s="48">
        <v>0</v>
      </c>
      <c r="AF46" s="48">
        <v>0</v>
      </c>
      <c r="AG46" s="59">
        <f t="shared" si="1"/>
        <v>4.8769430132775002E-2</v>
      </c>
    </row>
    <row r="47" spans="1:33" x14ac:dyDescent="0.2">
      <c r="A47" s="56" t="s">
        <v>73</v>
      </c>
      <c r="B47" s="48">
        <v>0</v>
      </c>
      <c r="C47" s="48">
        <v>0</v>
      </c>
      <c r="D47" s="48">
        <v>0</v>
      </c>
      <c r="E47" s="48">
        <v>0</v>
      </c>
      <c r="F47" s="48">
        <v>0</v>
      </c>
      <c r="G47" s="48">
        <v>0</v>
      </c>
      <c r="H47" s="48">
        <v>3.8710061098154003E-2</v>
      </c>
      <c r="I47" s="48">
        <v>0</v>
      </c>
      <c r="J47" s="48">
        <v>0</v>
      </c>
      <c r="K47" s="48">
        <v>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v>0</v>
      </c>
      <c r="S47" s="48">
        <v>0</v>
      </c>
      <c r="T47" s="48">
        <v>0</v>
      </c>
      <c r="U47" s="48">
        <v>0</v>
      </c>
      <c r="V47" s="48">
        <v>0</v>
      </c>
      <c r="W47" s="48">
        <v>0</v>
      </c>
      <c r="X47" s="48">
        <v>0</v>
      </c>
      <c r="Y47" s="48">
        <v>0</v>
      </c>
      <c r="Z47" s="48">
        <v>0</v>
      </c>
      <c r="AA47" s="48">
        <v>0</v>
      </c>
      <c r="AB47" s="48">
        <v>0</v>
      </c>
      <c r="AC47" s="48">
        <v>0</v>
      </c>
      <c r="AD47" s="48">
        <v>0</v>
      </c>
      <c r="AE47" s="48">
        <v>0</v>
      </c>
      <c r="AF47" s="48">
        <v>0</v>
      </c>
      <c r="AG47" s="59">
        <f t="shared" si="1"/>
        <v>3.8710061098154003E-2</v>
      </c>
    </row>
    <row r="48" spans="1:33" x14ac:dyDescent="0.2">
      <c r="A48" s="56" t="s">
        <v>120</v>
      </c>
      <c r="B48" s="48">
        <v>0</v>
      </c>
      <c r="C48" s="48">
        <v>0</v>
      </c>
      <c r="D48" s="48">
        <v>0</v>
      </c>
      <c r="E48" s="48">
        <v>0</v>
      </c>
      <c r="F48" s="48">
        <v>0</v>
      </c>
      <c r="G48" s="48">
        <v>0</v>
      </c>
      <c r="H48" s="48">
        <v>6.6905191129062E-2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8">
        <v>0</v>
      </c>
      <c r="X48" s="48">
        <v>0</v>
      </c>
      <c r="Y48" s="48">
        <v>0</v>
      </c>
      <c r="Z48" s="48">
        <v>0</v>
      </c>
      <c r="AA48" s="48">
        <v>0</v>
      </c>
      <c r="AB48" s="48">
        <v>0</v>
      </c>
      <c r="AC48" s="48">
        <v>0</v>
      </c>
      <c r="AD48" s="48">
        <v>0</v>
      </c>
      <c r="AE48" s="48">
        <v>0</v>
      </c>
      <c r="AF48" s="48">
        <v>0</v>
      </c>
      <c r="AG48" s="59">
        <f t="shared" si="1"/>
        <v>6.6905191129062E-2</v>
      </c>
    </row>
    <row r="49" spans="1:33" x14ac:dyDescent="0.2">
      <c r="A49" s="56" t="s">
        <v>74</v>
      </c>
      <c r="B49" s="48">
        <v>0</v>
      </c>
      <c r="C49" s="48">
        <v>0</v>
      </c>
      <c r="D49" s="48">
        <v>0</v>
      </c>
      <c r="E49" s="48">
        <v>0</v>
      </c>
      <c r="F49" s="48">
        <v>0</v>
      </c>
      <c r="G49" s="48">
        <v>0</v>
      </c>
      <c r="H49" s="48">
        <v>0.71972609203592097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0</v>
      </c>
      <c r="T49" s="48">
        <v>0</v>
      </c>
      <c r="U49" s="48">
        <v>0</v>
      </c>
      <c r="V49" s="48">
        <v>0</v>
      </c>
      <c r="W49" s="48">
        <v>0</v>
      </c>
      <c r="X49" s="48">
        <v>0</v>
      </c>
      <c r="Y49" s="48">
        <v>0</v>
      </c>
      <c r="Z49" s="48">
        <v>0</v>
      </c>
      <c r="AA49" s="48">
        <v>0</v>
      </c>
      <c r="AB49" s="48">
        <v>0</v>
      </c>
      <c r="AC49" s="48">
        <v>0</v>
      </c>
      <c r="AD49" s="48">
        <v>0</v>
      </c>
      <c r="AE49" s="48">
        <v>0</v>
      </c>
      <c r="AF49" s="48">
        <v>0</v>
      </c>
      <c r="AG49" s="59">
        <f t="shared" si="1"/>
        <v>0.71972609203592097</v>
      </c>
    </row>
    <row r="50" spans="1:33" x14ac:dyDescent="0.2">
      <c r="A50" s="56" t="s">
        <v>75</v>
      </c>
      <c r="B50" s="48">
        <v>0</v>
      </c>
      <c r="C50" s="48">
        <v>0</v>
      </c>
      <c r="D50" s="48">
        <v>0</v>
      </c>
      <c r="E50" s="48">
        <v>0</v>
      </c>
      <c r="F50" s="48">
        <v>0</v>
      </c>
      <c r="G50" s="48">
        <v>0</v>
      </c>
      <c r="H50" s="48">
        <v>0.16931864592443699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8">
        <v>0</v>
      </c>
      <c r="S50" s="48">
        <v>0</v>
      </c>
      <c r="T50" s="48">
        <v>0</v>
      </c>
      <c r="U50" s="48">
        <v>0</v>
      </c>
      <c r="V50" s="48">
        <v>0</v>
      </c>
      <c r="W50" s="48">
        <v>0</v>
      </c>
      <c r="X50" s="48">
        <v>0</v>
      </c>
      <c r="Y50" s="48">
        <v>0</v>
      </c>
      <c r="Z50" s="48">
        <v>0</v>
      </c>
      <c r="AA50" s="48">
        <v>0</v>
      </c>
      <c r="AB50" s="48">
        <v>0</v>
      </c>
      <c r="AC50" s="48">
        <v>0</v>
      </c>
      <c r="AD50" s="48">
        <v>0</v>
      </c>
      <c r="AE50" s="48">
        <v>0</v>
      </c>
      <c r="AF50" s="48">
        <v>0</v>
      </c>
      <c r="AG50" s="59">
        <f t="shared" si="1"/>
        <v>0.16931864592443699</v>
      </c>
    </row>
    <row r="51" spans="1:33" x14ac:dyDescent="0.2">
      <c r="A51" s="56" t="s">
        <v>76</v>
      </c>
      <c r="B51" s="48">
        <v>0</v>
      </c>
      <c r="C51" s="48">
        <v>0</v>
      </c>
      <c r="D51" s="48">
        <v>0</v>
      </c>
      <c r="E51" s="48">
        <v>0</v>
      </c>
      <c r="F51" s="48">
        <v>0</v>
      </c>
      <c r="G51" s="48">
        <v>0</v>
      </c>
      <c r="H51" s="48">
        <v>1.1274999994447E-2</v>
      </c>
      <c r="I51" s="48">
        <v>0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8">
        <v>0</v>
      </c>
      <c r="P51" s="48">
        <v>0</v>
      </c>
      <c r="Q51" s="48">
        <v>0</v>
      </c>
      <c r="R51" s="48">
        <v>0</v>
      </c>
      <c r="S51" s="48">
        <v>0</v>
      </c>
      <c r="T51" s="48">
        <v>0</v>
      </c>
      <c r="U51" s="48">
        <v>0</v>
      </c>
      <c r="V51" s="48">
        <v>0</v>
      </c>
      <c r="W51" s="48">
        <v>0</v>
      </c>
      <c r="X51" s="48">
        <v>0</v>
      </c>
      <c r="Y51" s="48">
        <v>0</v>
      </c>
      <c r="Z51" s="48">
        <v>0</v>
      </c>
      <c r="AA51" s="48">
        <v>0</v>
      </c>
      <c r="AB51" s="48">
        <v>0</v>
      </c>
      <c r="AC51" s="48">
        <v>0</v>
      </c>
      <c r="AD51" s="48">
        <v>0</v>
      </c>
      <c r="AE51" s="48">
        <v>0</v>
      </c>
      <c r="AF51" s="48">
        <v>0</v>
      </c>
      <c r="AG51" s="59">
        <f t="shared" si="1"/>
        <v>1.1274999994447E-2</v>
      </c>
    </row>
    <row r="52" spans="1:33" x14ac:dyDescent="0.2">
      <c r="A52" s="56" t="s">
        <v>121</v>
      </c>
      <c r="B52" s="48">
        <v>0</v>
      </c>
      <c r="C52" s="48">
        <v>0</v>
      </c>
      <c r="D52" s="48">
        <v>0</v>
      </c>
      <c r="E52" s="48">
        <v>0</v>
      </c>
      <c r="F52" s="48">
        <v>0</v>
      </c>
      <c r="G52" s="48">
        <v>0</v>
      </c>
      <c r="H52" s="48">
        <v>1.8122381571611001E-2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v>0</v>
      </c>
      <c r="R52" s="48">
        <v>0</v>
      </c>
      <c r="S52" s="48">
        <v>0</v>
      </c>
      <c r="T52" s="48">
        <v>0</v>
      </c>
      <c r="U52" s="48">
        <v>0</v>
      </c>
      <c r="V52" s="48">
        <v>0</v>
      </c>
      <c r="W52" s="48">
        <v>0</v>
      </c>
      <c r="X52" s="48">
        <v>0</v>
      </c>
      <c r="Y52" s="48">
        <v>0</v>
      </c>
      <c r="Z52" s="48">
        <v>0</v>
      </c>
      <c r="AA52" s="48">
        <v>0</v>
      </c>
      <c r="AB52" s="48">
        <v>0</v>
      </c>
      <c r="AC52" s="48">
        <v>0</v>
      </c>
      <c r="AD52" s="48">
        <v>0</v>
      </c>
      <c r="AE52" s="48">
        <v>0</v>
      </c>
      <c r="AF52" s="48">
        <v>0</v>
      </c>
      <c r="AG52" s="59">
        <f t="shared" si="1"/>
        <v>1.8122381571611001E-2</v>
      </c>
    </row>
    <row r="53" spans="1:33" x14ac:dyDescent="0.2">
      <c r="A53" s="56" t="s">
        <v>77</v>
      </c>
      <c r="B53" s="48">
        <v>0</v>
      </c>
      <c r="C53" s="48">
        <v>0</v>
      </c>
      <c r="D53" s="48">
        <v>0</v>
      </c>
      <c r="E53" s="48">
        <v>0</v>
      </c>
      <c r="F53" s="48">
        <v>0</v>
      </c>
      <c r="G53" s="48">
        <v>0</v>
      </c>
      <c r="H53" s="48">
        <v>7.9354266778430897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48">
        <v>0</v>
      </c>
      <c r="T53" s="48">
        <v>0</v>
      </c>
      <c r="U53" s="48">
        <v>0</v>
      </c>
      <c r="V53" s="48">
        <v>0</v>
      </c>
      <c r="W53" s="48">
        <v>0</v>
      </c>
      <c r="X53" s="48">
        <v>0</v>
      </c>
      <c r="Y53" s="48">
        <v>0</v>
      </c>
      <c r="Z53" s="48">
        <v>0</v>
      </c>
      <c r="AA53" s="48">
        <v>0</v>
      </c>
      <c r="AB53" s="48">
        <v>0</v>
      </c>
      <c r="AC53" s="48">
        <v>0</v>
      </c>
      <c r="AD53" s="48">
        <v>0</v>
      </c>
      <c r="AE53" s="48">
        <v>0</v>
      </c>
      <c r="AF53" s="48">
        <v>0</v>
      </c>
      <c r="AG53" s="59">
        <f t="shared" si="1"/>
        <v>7.9354266778430897</v>
      </c>
    </row>
    <row r="54" spans="1:33" x14ac:dyDescent="0.2">
      <c r="A54" s="56" t="s">
        <v>78</v>
      </c>
      <c r="B54" s="48">
        <v>0</v>
      </c>
      <c r="C54" s="48">
        <v>0</v>
      </c>
      <c r="D54" s="48">
        <v>0</v>
      </c>
      <c r="E54" s="48">
        <v>0</v>
      </c>
      <c r="F54" s="48">
        <v>0</v>
      </c>
      <c r="G54" s="48">
        <v>0</v>
      </c>
      <c r="H54" s="48">
        <v>7.1684289929709797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48">
        <v>0</v>
      </c>
      <c r="W54" s="48">
        <v>0</v>
      </c>
      <c r="X54" s="48">
        <v>0</v>
      </c>
      <c r="Y54" s="48">
        <v>0</v>
      </c>
      <c r="Z54" s="48">
        <v>0</v>
      </c>
      <c r="AA54" s="48">
        <v>0</v>
      </c>
      <c r="AB54" s="48">
        <v>0</v>
      </c>
      <c r="AC54" s="48">
        <v>0</v>
      </c>
      <c r="AD54" s="48">
        <v>0</v>
      </c>
      <c r="AE54" s="48">
        <v>0</v>
      </c>
      <c r="AF54" s="48">
        <v>0</v>
      </c>
      <c r="AG54" s="59">
        <f t="shared" si="1"/>
        <v>7.1684289929709797</v>
      </c>
    </row>
    <row r="55" spans="1:33" x14ac:dyDescent="0.2">
      <c r="A55" s="56" t="s">
        <v>79</v>
      </c>
      <c r="B55" s="48">
        <v>0</v>
      </c>
      <c r="C55" s="48">
        <v>0</v>
      </c>
      <c r="D55" s="48">
        <v>0</v>
      </c>
      <c r="E55" s="48">
        <v>0</v>
      </c>
      <c r="F55" s="48">
        <v>0</v>
      </c>
      <c r="G55" s="48">
        <v>0</v>
      </c>
      <c r="H55" s="48">
        <v>0.34112682681251899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8">
        <v>0</v>
      </c>
      <c r="Q55" s="48">
        <v>0</v>
      </c>
      <c r="R55" s="48">
        <v>0</v>
      </c>
      <c r="S55" s="48">
        <v>0</v>
      </c>
      <c r="T55" s="48">
        <v>0</v>
      </c>
      <c r="U55" s="48">
        <v>0</v>
      </c>
      <c r="V55" s="48">
        <v>0</v>
      </c>
      <c r="W55" s="48">
        <v>0</v>
      </c>
      <c r="X55" s="48">
        <v>0</v>
      </c>
      <c r="Y55" s="48">
        <v>0</v>
      </c>
      <c r="Z55" s="48">
        <v>0</v>
      </c>
      <c r="AA55" s="48">
        <v>0</v>
      </c>
      <c r="AB55" s="48">
        <v>0</v>
      </c>
      <c r="AC55" s="48">
        <v>0</v>
      </c>
      <c r="AD55" s="48">
        <v>0</v>
      </c>
      <c r="AE55" s="48">
        <v>0</v>
      </c>
      <c r="AF55" s="48">
        <v>0</v>
      </c>
      <c r="AG55" s="59">
        <f t="shared" si="1"/>
        <v>0.34112682681251899</v>
      </c>
    </row>
    <row r="56" spans="1:33" x14ac:dyDescent="0.2">
      <c r="A56" s="56" t="s">
        <v>223</v>
      </c>
      <c r="B56" s="48">
        <v>0</v>
      </c>
      <c r="C56" s="48">
        <v>0</v>
      </c>
      <c r="D56" s="48">
        <v>0</v>
      </c>
      <c r="E56" s="48">
        <v>0</v>
      </c>
      <c r="F56" s="48">
        <v>0</v>
      </c>
      <c r="G56" s="48">
        <v>0</v>
      </c>
      <c r="H56" s="48">
        <v>4.5652620755047444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48">
        <v>0</v>
      </c>
      <c r="W56" s="48">
        <v>0</v>
      </c>
      <c r="X56" s="48">
        <v>0</v>
      </c>
      <c r="Y56" s="48">
        <v>0</v>
      </c>
      <c r="Z56" s="48">
        <v>0</v>
      </c>
      <c r="AA56" s="48">
        <v>0</v>
      </c>
      <c r="AB56" s="48">
        <v>0</v>
      </c>
      <c r="AC56" s="48">
        <v>0</v>
      </c>
      <c r="AD56" s="48">
        <v>0</v>
      </c>
      <c r="AE56" s="48">
        <v>0</v>
      </c>
      <c r="AF56" s="48">
        <v>0</v>
      </c>
      <c r="AG56" s="59">
        <f>SUM(B56:AF56)</f>
        <v>4.5652620755047444</v>
      </c>
    </row>
    <row r="57" spans="1:33" x14ac:dyDescent="0.2">
      <c r="A57" s="56" t="s">
        <v>122</v>
      </c>
      <c r="B57" s="48">
        <v>0</v>
      </c>
      <c r="C57" s="48">
        <v>0</v>
      </c>
      <c r="D57" s="48">
        <v>0</v>
      </c>
      <c r="E57" s="48">
        <v>0</v>
      </c>
      <c r="F57" s="48">
        <v>0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0</v>
      </c>
      <c r="S57" s="48">
        <v>0</v>
      </c>
      <c r="T57" s="48">
        <v>0</v>
      </c>
      <c r="U57" s="48">
        <v>0</v>
      </c>
      <c r="V57" s="48">
        <v>0</v>
      </c>
      <c r="W57" s="48">
        <v>0</v>
      </c>
      <c r="X57" s="48">
        <v>0</v>
      </c>
      <c r="Y57" s="48">
        <v>0</v>
      </c>
      <c r="Z57" s="48">
        <v>0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59">
        <f t="shared" si="1"/>
        <v>0</v>
      </c>
    </row>
    <row r="58" spans="1:33" x14ac:dyDescent="0.2">
      <c r="A58" s="56" t="s">
        <v>123</v>
      </c>
      <c r="B58" s="48">
        <v>0</v>
      </c>
      <c r="C58" s="48">
        <v>0</v>
      </c>
      <c r="D58" s="48">
        <v>0</v>
      </c>
      <c r="E58" s="48">
        <v>0</v>
      </c>
      <c r="F58" s="48">
        <v>0</v>
      </c>
      <c r="G58" s="48">
        <v>0</v>
      </c>
      <c r="H58" s="48">
        <v>1.85568252584E-3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8">
        <v>0</v>
      </c>
      <c r="T58" s="48">
        <v>0</v>
      </c>
      <c r="U58" s="48">
        <v>0</v>
      </c>
      <c r="V58" s="48">
        <v>0</v>
      </c>
      <c r="W58" s="48">
        <v>0</v>
      </c>
      <c r="X58" s="48">
        <v>0</v>
      </c>
      <c r="Y58" s="48">
        <v>0</v>
      </c>
      <c r="Z58" s="48">
        <v>0</v>
      </c>
      <c r="AA58" s="48">
        <v>0</v>
      </c>
      <c r="AB58" s="48">
        <v>0</v>
      </c>
      <c r="AC58" s="48">
        <v>0</v>
      </c>
      <c r="AD58" s="48">
        <v>0</v>
      </c>
      <c r="AE58" s="48">
        <v>0</v>
      </c>
      <c r="AF58" s="48">
        <v>0</v>
      </c>
      <c r="AG58" s="59">
        <f t="shared" si="1"/>
        <v>1.85568252584E-3</v>
      </c>
    </row>
    <row r="59" spans="1:33" x14ac:dyDescent="0.2">
      <c r="A59" s="56" t="s">
        <v>124</v>
      </c>
      <c r="B59" s="48">
        <v>0</v>
      </c>
      <c r="C59" s="48">
        <v>0</v>
      </c>
      <c r="D59" s="48">
        <v>0</v>
      </c>
      <c r="E59" s="48">
        <v>0</v>
      </c>
      <c r="F59" s="48">
        <v>0</v>
      </c>
      <c r="G59" s="48">
        <v>0</v>
      </c>
      <c r="H59" s="48">
        <v>13.266003820148001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0</v>
      </c>
      <c r="R59" s="48">
        <v>0</v>
      </c>
      <c r="S59" s="48">
        <v>0</v>
      </c>
      <c r="T59" s="48">
        <v>0</v>
      </c>
      <c r="U59" s="48">
        <v>0</v>
      </c>
      <c r="V59" s="48">
        <v>0</v>
      </c>
      <c r="W59" s="48">
        <v>0</v>
      </c>
      <c r="X59" s="48">
        <v>0</v>
      </c>
      <c r="Y59" s="48">
        <v>0</v>
      </c>
      <c r="Z59" s="48">
        <v>0</v>
      </c>
      <c r="AA59" s="48">
        <v>0</v>
      </c>
      <c r="AB59" s="48">
        <v>0</v>
      </c>
      <c r="AC59" s="48">
        <v>0</v>
      </c>
      <c r="AD59" s="48">
        <v>0</v>
      </c>
      <c r="AE59" s="48">
        <v>0</v>
      </c>
      <c r="AF59" s="48">
        <v>0</v>
      </c>
      <c r="AG59" s="59">
        <f t="shared" si="1"/>
        <v>13.266003820148001</v>
      </c>
    </row>
    <row r="60" spans="1:33" x14ac:dyDescent="0.2">
      <c r="A60" s="56" t="s">
        <v>80</v>
      </c>
      <c r="B60" s="48">
        <v>0</v>
      </c>
      <c r="C60" s="48">
        <v>0</v>
      </c>
      <c r="D60" s="48">
        <v>0</v>
      </c>
      <c r="E60" s="48">
        <v>0</v>
      </c>
      <c r="F60" s="48">
        <v>0</v>
      </c>
      <c r="G60" s="48">
        <v>0</v>
      </c>
      <c r="H60" s="48">
        <v>19.0650626499901</v>
      </c>
      <c r="I60" s="48"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8">
        <v>0</v>
      </c>
      <c r="U60" s="48">
        <v>0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48">
        <v>0</v>
      </c>
      <c r="AD60" s="48">
        <v>0</v>
      </c>
      <c r="AE60" s="48">
        <v>0</v>
      </c>
      <c r="AF60" s="48">
        <v>0</v>
      </c>
      <c r="AG60" s="59">
        <f t="shared" si="1"/>
        <v>19.0650626499901</v>
      </c>
    </row>
    <row r="61" spans="1:33" x14ac:dyDescent="0.2">
      <c r="A61" s="56" t="s">
        <v>81</v>
      </c>
      <c r="B61" s="48">
        <v>0</v>
      </c>
      <c r="C61" s="48">
        <v>0</v>
      </c>
      <c r="D61" s="48">
        <v>0</v>
      </c>
      <c r="E61" s="48">
        <v>0</v>
      </c>
      <c r="F61" s="48">
        <v>0</v>
      </c>
      <c r="G61" s="48">
        <v>0</v>
      </c>
      <c r="H61" s="48">
        <v>5.5631960265757001E-2</v>
      </c>
      <c r="I61" s="48">
        <v>0</v>
      </c>
      <c r="J61" s="48">
        <v>0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8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</v>
      </c>
      <c r="AB61" s="48">
        <v>0</v>
      </c>
      <c r="AC61" s="48">
        <v>0</v>
      </c>
      <c r="AD61" s="48">
        <v>0</v>
      </c>
      <c r="AE61" s="48">
        <v>0</v>
      </c>
      <c r="AF61" s="48">
        <v>0</v>
      </c>
      <c r="AG61" s="59">
        <f t="shared" si="1"/>
        <v>5.5631960265757001E-2</v>
      </c>
    </row>
    <row r="62" spans="1:33" x14ac:dyDescent="0.2">
      <c r="A62" s="56" t="s">
        <v>82</v>
      </c>
      <c r="B62" s="48">
        <v>0</v>
      </c>
      <c r="C62" s="48">
        <v>0</v>
      </c>
      <c r="D62" s="48">
        <v>0</v>
      </c>
      <c r="E62" s="48">
        <v>0</v>
      </c>
      <c r="F62" s="48">
        <v>0</v>
      </c>
      <c r="G62" s="48">
        <v>0</v>
      </c>
      <c r="H62" s="48">
        <v>1.6944402527209399</v>
      </c>
      <c r="I62" s="48">
        <v>0</v>
      </c>
      <c r="J62" s="48">
        <v>0</v>
      </c>
      <c r="K62" s="48"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0</v>
      </c>
      <c r="S62" s="48">
        <v>0</v>
      </c>
      <c r="T62" s="48">
        <v>0</v>
      </c>
      <c r="U62" s="48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8">
        <v>0</v>
      </c>
      <c r="AD62" s="48">
        <v>0</v>
      </c>
      <c r="AE62" s="48">
        <v>0</v>
      </c>
      <c r="AF62" s="48">
        <v>0</v>
      </c>
      <c r="AG62" s="59">
        <f t="shared" si="1"/>
        <v>1.6944402527209399</v>
      </c>
    </row>
    <row r="63" spans="1:33" x14ac:dyDescent="0.2">
      <c r="A63" s="56" t="s">
        <v>125</v>
      </c>
      <c r="B63" s="48">
        <v>0</v>
      </c>
      <c r="C63" s="48">
        <v>0</v>
      </c>
      <c r="D63" s="48">
        <v>0</v>
      </c>
      <c r="E63" s="48">
        <v>0</v>
      </c>
      <c r="F63" s="48">
        <v>0</v>
      </c>
      <c r="G63" s="48">
        <v>0</v>
      </c>
      <c r="H63" s="48">
        <v>0.191178882484864</v>
      </c>
      <c r="I63" s="48">
        <v>0</v>
      </c>
      <c r="J63" s="48">
        <v>0</v>
      </c>
      <c r="K63" s="48">
        <v>0</v>
      </c>
      <c r="L63" s="48">
        <v>0</v>
      </c>
      <c r="M63" s="48">
        <v>0</v>
      </c>
      <c r="N63" s="48">
        <v>0</v>
      </c>
      <c r="O63" s="48">
        <v>0</v>
      </c>
      <c r="P63" s="48">
        <v>0</v>
      </c>
      <c r="Q63" s="48">
        <v>0</v>
      </c>
      <c r="R63" s="48">
        <v>0</v>
      </c>
      <c r="S63" s="48">
        <v>0</v>
      </c>
      <c r="T63" s="48">
        <v>0</v>
      </c>
      <c r="U63" s="48">
        <v>0</v>
      </c>
      <c r="V63" s="48">
        <v>0</v>
      </c>
      <c r="W63" s="48">
        <v>0</v>
      </c>
      <c r="X63" s="48">
        <v>0</v>
      </c>
      <c r="Y63" s="48">
        <v>0</v>
      </c>
      <c r="Z63" s="48">
        <v>0</v>
      </c>
      <c r="AA63" s="48">
        <v>0</v>
      </c>
      <c r="AB63" s="48">
        <v>0</v>
      </c>
      <c r="AC63" s="48">
        <v>0</v>
      </c>
      <c r="AD63" s="48">
        <v>0</v>
      </c>
      <c r="AE63" s="48">
        <v>0</v>
      </c>
      <c r="AF63" s="48">
        <v>0</v>
      </c>
      <c r="AG63" s="59">
        <f t="shared" si="1"/>
        <v>0.191178882484864</v>
      </c>
    </row>
    <row r="64" spans="1:33" x14ac:dyDescent="0.2">
      <c r="A64" s="56" t="s">
        <v>126</v>
      </c>
      <c r="B64" s="48">
        <v>0</v>
      </c>
      <c r="C64" s="48">
        <v>0</v>
      </c>
      <c r="D64" s="48">
        <v>0</v>
      </c>
      <c r="E64" s="48">
        <v>0</v>
      </c>
      <c r="F64" s="48">
        <v>0</v>
      </c>
      <c r="G64" s="48">
        <v>0</v>
      </c>
      <c r="H64" s="48">
        <v>0.191178882484864</v>
      </c>
      <c r="I64" s="48">
        <v>0</v>
      </c>
      <c r="J64" s="48">
        <v>0</v>
      </c>
      <c r="K64" s="48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0</v>
      </c>
      <c r="V64" s="48">
        <v>0</v>
      </c>
      <c r="W64" s="48">
        <v>0</v>
      </c>
      <c r="X64" s="48">
        <v>0</v>
      </c>
      <c r="Y64" s="48">
        <v>0</v>
      </c>
      <c r="Z64" s="48">
        <v>0</v>
      </c>
      <c r="AA64" s="48">
        <v>0</v>
      </c>
      <c r="AB64" s="48">
        <v>0</v>
      </c>
      <c r="AC64" s="48">
        <v>0</v>
      </c>
      <c r="AD64" s="48">
        <v>0</v>
      </c>
      <c r="AE64" s="48">
        <v>0</v>
      </c>
      <c r="AF64" s="48">
        <v>0</v>
      </c>
      <c r="AG64" s="59">
        <f t="shared" si="1"/>
        <v>0.191178882484864</v>
      </c>
    </row>
    <row r="65" spans="1:33" x14ac:dyDescent="0.2">
      <c r="A65" s="56" t="s">
        <v>127</v>
      </c>
      <c r="B65" s="48">
        <v>0</v>
      </c>
      <c r="C65" s="48">
        <v>0</v>
      </c>
      <c r="D65" s="48">
        <v>0</v>
      </c>
      <c r="E65" s="48">
        <v>0</v>
      </c>
      <c r="F65" s="48">
        <v>0</v>
      </c>
      <c r="G65" s="48">
        <v>0</v>
      </c>
      <c r="H65" s="48">
        <v>0.191178882484864</v>
      </c>
      <c r="I65" s="48"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48">
        <v>0</v>
      </c>
      <c r="Y65" s="48">
        <v>0</v>
      </c>
      <c r="Z65" s="48">
        <v>0</v>
      </c>
      <c r="AA65" s="48">
        <v>0</v>
      </c>
      <c r="AB65" s="48">
        <v>0</v>
      </c>
      <c r="AC65" s="48">
        <v>0</v>
      </c>
      <c r="AD65" s="48">
        <v>0</v>
      </c>
      <c r="AE65" s="48">
        <v>0</v>
      </c>
      <c r="AF65" s="48">
        <v>0</v>
      </c>
      <c r="AG65" s="59">
        <f t="shared" ref="AG65:AG96" si="2">SUM(B65:AF65)</f>
        <v>0.191178882484864</v>
      </c>
    </row>
    <row r="66" spans="1:33" x14ac:dyDescent="0.2">
      <c r="A66" s="56" t="s">
        <v>128</v>
      </c>
      <c r="B66" s="48">
        <v>0</v>
      </c>
      <c r="C66" s="48">
        <v>0</v>
      </c>
      <c r="D66" s="48">
        <v>0</v>
      </c>
      <c r="E66" s="48">
        <v>0</v>
      </c>
      <c r="F66" s="48">
        <v>0</v>
      </c>
      <c r="G66" s="48">
        <v>0</v>
      </c>
      <c r="H66" s="48">
        <v>4.5882931796367297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8">
        <v>0</v>
      </c>
      <c r="U66" s="48">
        <v>0</v>
      </c>
      <c r="V66" s="48">
        <v>0</v>
      </c>
      <c r="W66" s="48">
        <v>0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48">
        <v>0</v>
      </c>
      <c r="AD66" s="48">
        <v>0</v>
      </c>
      <c r="AE66" s="48">
        <v>0</v>
      </c>
      <c r="AF66" s="48">
        <v>0</v>
      </c>
      <c r="AG66" s="59">
        <f t="shared" si="2"/>
        <v>4.5882931796367297</v>
      </c>
    </row>
    <row r="67" spans="1:33" x14ac:dyDescent="0.2">
      <c r="A67" s="56" t="s">
        <v>129</v>
      </c>
      <c r="B67" s="48">
        <v>0</v>
      </c>
      <c r="C67" s="48">
        <v>0</v>
      </c>
      <c r="D67" s="48">
        <v>0</v>
      </c>
      <c r="E67" s="48">
        <v>0</v>
      </c>
      <c r="F67" s="48">
        <v>0</v>
      </c>
      <c r="G67" s="48">
        <v>0</v>
      </c>
      <c r="H67" s="48">
        <v>2.1440955498694798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0</v>
      </c>
      <c r="T67" s="48">
        <v>0</v>
      </c>
      <c r="U67" s="48">
        <v>0</v>
      </c>
      <c r="V67" s="48">
        <v>0</v>
      </c>
      <c r="W67" s="48">
        <v>0</v>
      </c>
      <c r="X67" s="48">
        <v>0</v>
      </c>
      <c r="Y67" s="48">
        <v>0</v>
      </c>
      <c r="Z67" s="48">
        <v>0</v>
      </c>
      <c r="AA67" s="48">
        <v>0</v>
      </c>
      <c r="AB67" s="48">
        <v>0</v>
      </c>
      <c r="AC67" s="48">
        <v>0</v>
      </c>
      <c r="AD67" s="48">
        <v>0</v>
      </c>
      <c r="AE67" s="48">
        <v>0</v>
      </c>
      <c r="AF67" s="48">
        <v>0</v>
      </c>
      <c r="AG67" s="59">
        <f t="shared" si="2"/>
        <v>2.1440955498694798</v>
      </c>
    </row>
    <row r="68" spans="1:33" x14ac:dyDescent="0.2">
      <c r="A68" s="56" t="s">
        <v>130</v>
      </c>
      <c r="B68" s="48">
        <v>0</v>
      </c>
      <c r="C68" s="48">
        <v>0</v>
      </c>
      <c r="D68" s="48">
        <v>0</v>
      </c>
      <c r="E68" s="48">
        <v>0</v>
      </c>
      <c r="F68" s="48">
        <v>0</v>
      </c>
      <c r="G68" s="48">
        <v>0</v>
      </c>
      <c r="H68" s="48">
        <v>0.301711847229997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8">
        <v>0</v>
      </c>
      <c r="U68" s="48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48">
        <v>0</v>
      </c>
      <c r="AD68" s="48">
        <v>0</v>
      </c>
      <c r="AE68" s="48">
        <v>0</v>
      </c>
      <c r="AF68" s="48">
        <v>0</v>
      </c>
      <c r="AG68" s="59">
        <f t="shared" si="2"/>
        <v>0.301711847229997</v>
      </c>
    </row>
    <row r="69" spans="1:33" x14ac:dyDescent="0.2">
      <c r="A69" s="56" t="s">
        <v>131</v>
      </c>
      <c r="B69" s="48">
        <v>0</v>
      </c>
      <c r="C69" s="48">
        <v>0</v>
      </c>
      <c r="D69" s="48">
        <v>0</v>
      </c>
      <c r="E69" s="48">
        <v>0</v>
      </c>
      <c r="F69" s="48">
        <v>0</v>
      </c>
      <c r="G69" s="48">
        <v>0</v>
      </c>
      <c r="H69" s="48">
        <v>1.4583603103152E-2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  <c r="W69" s="48">
        <v>0</v>
      </c>
      <c r="X69" s="48">
        <v>0</v>
      </c>
      <c r="Y69" s="48">
        <v>0</v>
      </c>
      <c r="Z69" s="48">
        <v>0</v>
      </c>
      <c r="AA69" s="48">
        <v>0</v>
      </c>
      <c r="AB69" s="48">
        <v>0</v>
      </c>
      <c r="AC69" s="48">
        <v>0</v>
      </c>
      <c r="AD69" s="48">
        <v>0</v>
      </c>
      <c r="AE69" s="48">
        <v>0</v>
      </c>
      <c r="AF69" s="48">
        <v>0</v>
      </c>
      <c r="AG69" s="59">
        <f t="shared" si="2"/>
        <v>1.4583603103152E-2</v>
      </c>
    </row>
    <row r="70" spans="1:33" x14ac:dyDescent="0.2">
      <c r="A70" s="56" t="s">
        <v>132</v>
      </c>
      <c r="B70" s="48">
        <v>0</v>
      </c>
      <c r="C70" s="48">
        <v>0</v>
      </c>
      <c r="D70" s="48">
        <v>0</v>
      </c>
      <c r="E70" s="48">
        <v>0</v>
      </c>
      <c r="F70" s="48">
        <v>0</v>
      </c>
      <c r="G70" s="48">
        <v>0</v>
      </c>
      <c r="H70" s="48">
        <v>0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8">
        <v>0</v>
      </c>
      <c r="X70" s="48">
        <v>0</v>
      </c>
      <c r="Y70" s="48">
        <v>0</v>
      </c>
      <c r="Z70" s="48">
        <v>0</v>
      </c>
      <c r="AA70" s="48">
        <v>0</v>
      </c>
      <c r="AB70" s="48">
        <v>0</v>
      </c>
      <c r="AC70" s="48">
        <v>0</v>
      </c>
      <c r="AD70" s="48">
        <v>0</v>
      </c>
      <c r="AE70" s="48">
        <v>0</v>
      </c>
      <c r="AF70" s="48">
        <v>0</v>
      </c>
      <c r="AG70" s="59">
        <f t="shared" si="2"/>
        <v>0</v>
      </c>
    </row>
    <row r="71" spans="1:33" x14ac:dyDescent="0.2">
      <c r="A71" s="56" t="s">
        <v>133</v>
      </c>
      <c r="B71" s="48">
        <v>0</v>
      </c>
      <c r="C71" s="48">
        <v>0</v>
      </c>
      <c r="D71" s="48">
        <v>0</v>
      </c>
      <c r="E71" s="48">
        <v>0</v>
      </c>
      <c r="F71" s="48">
        <v>0</v>
      </c>
      <c r="G71" s="48">
        <v>0</v>
      </c>
      <c r="H71" s="48">
        <v>0.30588621197578297</v>
      </c>
      <c r="I71" s="48">
        <v>0</v>
      </c>
      <c r="J71" s="48">
        <v>0</v>
      </c>
      <c r="K71" s="48">
        <v>0</v>
      </c>
      <c r="L71" s="48">
        <v>0</v>
      </c>
      <c r="M71" s="48">
        <v>0</v>
      </c>
      <c r="N71" s="48">
        <v>0</v>
      </c>
      <c r="O71" s="48">
        <v>0</v>
      </c>
      <c r="P71" s="48">
        <v>0</v>
      </c>
      <c r="Q71" s="48">
        <v>0</v>
      </c>
      <c r="R71" s="48">
        <v>0</v>
      </c>
      <c r="S71" s="48">
        <v>0</v>
      </c>
      <c r="T71" s="48">
        <v>0</v>
      </c>
      <c r="U71" s="48">
        <v>0</v>
      </c>
      <c r="V71" s="48">
        <v>0</v>
      </c>
      <c r="W71" s="48">
        <v>0</v>
      </c>
      <c r="X71" s="48">
        <v>0</v>
      </c>
      <c r="Y71" s="48">
        <v>0</v>
      </c>
      <c r="Z71" s="48">
        <v>0</v>
      </c>
      <c r="AA71" s="48">
        <v>0</v>
      </c>
      <c r="AB71" s="48">
        <v>0</v>
      </c>
      <c r="AC71" s="48">
        <v>0</v>
      </c>
      <c r="AD71" s="48">
        <v>0</v>
      </c>
      <c r="AE71" s="48">
        <v>0</v>
      </c>
      <c r="AF71" s="48">
        <v>0</v>
      </c>
      <c r="AG71" s="59">
        <f t="shared" si="2"/>
        <v>0.30588621197578297</v>
      </c>
    </row>
    <row r="72" spans="1:33" x14ac:dyDescent="0.2">
      <c r="A72" s="56" t="s">
        <v>134</v>
      </c>
      <c r="B72" s="48">
        <v>0</v>
      </c>
      <c r="C72" s="48">
        <v>0</v>
      </c>
      <c r="D72" s="48">
        <v>0</v>
      </c>
      <c r="E72" s="48">
        <v>0</v>
      </c>
      <c r="F72" s="48">
        <v>0</v>
      </c>
      <c r="G72" s="48">
        <v>0</v>
      </c>
      <c r="H72" s="48">
        <v>2.7335772924630001E-3</v>
      </c>
      <c r="I72" s="48">
        <v>0</v>
      </c>
      <c r="J72" s="48">
        <v>0</v>
      </c>
      <c r="K72" s="48">
        <v>0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>
        <v>0</v>
      </c>
      <c r="T72" s="48">
        <v>0</v>
      </c>
      <c r="U72" s="48">
        <v>0</v>
      </c>
      <c r="V72" s="48">
        <v>0</v>
      </c>
      <c r="W72" s="48">
        <v>0</v>
      </c>
      <c r="X72" s="48">
        <v>0</v>
      </c>
      <c r="Y72" s="48">
        <v>0</v>
      </c>
      <c r="Z72" s="48">
        <v>0</v>
      </c>
      <c r="AA72" s="48">
        <v>0</v>
      </c>
      <c r="AB72" s="48">
        <v>0</v>
      </c>
      <c r="AC72" s="48">
        <v>0</v>
      </c>
      <c r="AD72" s="48">
        <v>0</v>
      </c>
      <c r="AE72" s="48">
        <v>0</v>
      </c>
      <c r="AF72" s="48">
        <v>0</v>
      </c>
      <c r="AG72" s="59">
        <f t="shared" si="2"/>
        <v>2.7335772924630001E-3</v>
      </c>
    </row>
    <row r="73" spans="1:33" x14ac:dyDescent="0.2">
      <c r="A73" s="56" t="s">
        <v>83</v>
      </c>
      <c r="B73" s="48">
        <v>0</v>
      </c>
      <c r="C73" s="48">
        <v>0</v>
      </c>
      <c r="D73" s="48">
        <v>0</v>
      </c>
      <c r="E73" s="48">
        <v>0</v>
      </c>
      <c r="F73" s="48">
        <v>0</v>
      </c>
      <c r="G73" s="48">
        <v>0</v>
      </c>
      <c r="H73" s="48">
        <v>9.7198420305880003E-3</v>
      </c>
      <c r="I73" s="48">
        <v>0</v>
      </c>
      <c r="J73" s="48">
        <v>0</v>
      </c>
      <c r="K73" s="48">
        <v>0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>
        <v>0</v>
      </c>
      <c r="T73" s="48">
        <v>0</v>
      </c>
      <c r="U73" s="48">
        <v>0</v>
      </c>
      <c r="V73" s="48">
        <v>0</v>
      </c>
      <c r="W73" s="48">
        <v>0</v>
      </c>
      <c r="X73" s="48">
        <v>0</v>
      </c>
      <c r="Y73" s="48">
        <v>0</v>
      </c>
      <c r="Z73" s="48">
        <v>0</v>
      </c>
      <c r="AA73" s="48">
        <v>0</v>
      </c>
      <c r="AB73" s="48">
        <v>0</v>
      </c>
      <c r="AC73" s="48">
        <v>0</v>
      </c>
      <c r="AD73" s="48">
        <v>0</v>
      </c>
      <c r="AE73" s="48">
        <v>0</v>
      </c>
      <c r="AF73" s="48">
        <v>0</v>
      </c>
      <c r="AG73" s="59">
        <f t="shared" si="2"/>
        <v>9.7198420305880003E-3</v>
      </c>
    </row>
    <row r="74" spans="1:33" x14ac:dyDescent="0.2">
      <c r="A74" s="56" t="s">
        <v>84</v>
      </c>
      <c r="B74" s="48">
        <v>0</v>
      </c>
      <c r="C74" s="48">
        <v>0</v>
      </c>
      <c r="D74" s="48">
        <v>0</v>
      </c>
      <c r="E74" s="48">
        <v>0</v>
      </c>
      <c r="F74" s="48">
        <v>0</v>
      </c>
      <c r="G74" s="48">
        <v>0</v>
      </c>
      <c r="H74" s="48">
        <v>4.7323928858220001E-3</v>
      </c>
      <c r="I74" s="48">
        <v>0</v>
      </c>
      <c r="J74" s="48">
        <v>0</v>
      </c>
      <c r="K74" s="48">
        <v>0</v>
      </c>
      <c r="L74" s="48">
        <v>0</v>
      </c>
      <c r="M74" s="48">
        <v>0</v>
      </c>
      <c r="N74" s="48">
        <v>0</v>
      </c>
      <c r="O74" s="48">
        <v>0</v>
      </c>
      <c r="P74" s="48">
        <v>0</v>
      </c>
      <c r="Q74" s="48">
        <v>0</v>
      </c>
      <c r="R74" s="48">
        <v>0</v>
      </c>
      <c r="S74" s="48">
        <v>0</v>
      </c>
      <c r="T74" s="48">
        <v>0</v>
      </c>
      <c r="U74" s="48">
        <v>0</v>
      </c>
      <c r="V74" s="48">
        <v>0</v>
      </c>
      <c r="W74" s="48">
        <v>0</v>
      </c>
      <c r="X74" s="48">
        <v>0</v>
      </c>
      <c r="Y74" s="48">
        <v>0</v>
      </c>
      <c r="Z74" s="48">
        <v>0</v>
      </c>
      <c r="AA74" s="48">
        <v>0</v>
      </c>
      <c r="AB74" s="48">
        <v>0</v>
      </c>
      <c r="AC74" s="48">
        <v>0</v>
      </c>
      <c r="AD74" s="48">
        <v>0</v>
      </c>
      <c r="AE74" s="48">
        <v>0</v>
      </c>
      <c r="AF74" s="48">
        <v>0</v>
      </c>
      <c r="AG74" s="59">
        <f t="shared" si="2"/>
        <v>4.7323928858220001E-3</v>
      </c>
    </row>
    <row r="75" spans="1:33" x14ac:dyDescent="0.2">
      <c r="A75" s="56" t="s">
        <v>135</v>
      </c>
      <c r="B75" s="48">
        <v>0</v>
      </c>
      <c r="C75" s="48">
        <v>0</v>
      </c>
      <c r="D75" s="48">
        <v>0</v>
      </c>
      <c r="E75" s="48">
        <v>0</v>
      </c>
      <c r="F75" s="48">
        <v>0</v>
      </c>
      <c r="G75" s="48">
        <v>0</v>
      </c>
      <c r="H75" s="48">
        <v>1.9842478848683998E-2</v>
      </c>
      <c r="I75" s="48">
        <v>0</v>
      </c>
      <c r="J75" s="48">
        <v>0</v>
      </c>
      <c r="K75" s="48">
        <v>0</v>
      </c>
      <c r="L75" s="48">
        <v>0</v>
      </c>
      <c r="M75" s="48">
        <v>0</v>
      </c>
      <c r="N75" s="48">
        <v>0</v>
      </c>
      <c r="O75" s="48">
        <v>0</v>
      </c>
      <c r="P75" s="48">
        <v>0</v>
      </c>
      <c r="Q75" s="48">
        <v>0</v>
      </c>
      <c r="R75" s="48">
        <v>0</v>
      </c>
      <c r="S75" s="48">
        <v>0</v>
      </c>
      <c r="T75" s="48">
        <v>0</v>
      </c>
      <c r="U75" s="48">
        <v>0</v>
      </c>
      <c r="V75" s="48">
        <v>0</v>
      </c>
      <c r="W75" s="48">
        <v>0</v>
      </c>
      <c r="X75" s="48">
        <v>0</v>
      </c>
      <c r="Y75" s="48">
        <v>0</v>
      </c>
      <c r="Z75" s="48">
        <v>0</v>
      </c>
      <c r="AA75" s="48">
        <v>0</v>
      </c>
      <c r="AB75" s="48">
        <v>0</v>
      </c>
      <c r="AC75" s="48">
        <v>0</v>
      </c>
      <c r="AD75" s="48">
        <v>0</v>
      </c>
      <c r="AE75" s="48">
        <v>0</v>
      </c>
      <c r="AF75" s="48">
        <v>0</v>
      </c>
      <c r="AG75" s="59">
        <f t="shared" si="2"/>
        <v>1.9842478848683998E-2</v>
      </c>
    </row>
    <row r="76" spans="1:33" x14ac:dyDescent="0.2">
      <c r="A76" s="56" t="s">
        <v>136</v>
      </c>
      <c r="B76" s="48">
        <v>0</v>
      </c>
      <c r="C76" s="48">
        <v>0</v>
      </c>
      <c r="D76" s="48">
        <v>0</v>
      </c>
      <c r="E76" s="48">
        <v>0</v>
      </c>
      <c r="F76" s="48">
        <v>0</v>
      </c>
      <c r="G76" s="48">
        <v>0</v>
      </c>
      <c r="H76" s="48">
        <v>1.1282870945658301</v>
      </c>
      <c r="I76" s="48">
        <v>0</v>
      </c>
      <c r="J76" s="48">
        <v>0</v>
      </c>
      <c r="K76" s="48">
        <v>0</v>
      </c>
      <c r="L76" s="48">
        <v>0</v>
      </c>
      <c r="M76" s="48">
        <v>0</v>
      </c>
      <c r="N76" s="48">
        <v>0</v>
      </c>
      <c r="O76" s="48">
        <v>0</v>
      </c>
      <c r="P76" s="48">
        <v>0</v>
      </c>
      <c r="Q76" s="48">
        <v>0</v>
      </c>
      <c r="R76" s="48">
        <v>0</v>
      </c>
      <c r="S76" s="48">
        <v>0</v>
      </c>
      <c r="T76" s="48">
        <v>0</v>
      </c>
      <c r="U76" s="48">
        <v>0</v>
      </c>
      <c r="V76" s="48">
        <v>0</v>
      </c>
      <c r="W76" s="48">
        <v>0</v>
      </c>
      <c r="X76" s="48">
        <v>0</v>
      </c>
      <c r="Y76" s="48">
        <v>0</v>
      </c>
      <c r="Z76" s="48">
        <v>0</v>
      </c>
      <c r="AA76" s="48">
        <v>0</v>
      </c>
      <c r="AB76" s="48">
        <v>0</v>
      </c>
      <c r="AC76" s="48">
        <v>0</v>
      </c>
      <c r="AD76" s="48">
        <v>0</v>
      </c>
      <c r="AE76" s="48">
        <v>0</v>
      </c>
      <c r="AF76" s="48">
        <v>0</v>
      </c>
      <c r="AG76" s="59">
        <f t="shared" si="2"/>
        <v>1.1282870945658301</v>
      </c>
    </row>
    <row r="77" spans="1:33" x14ac:dyDescent="0.2">
      <c r="A77" s="56" t="s">
        <v>137</v>
      </c>
      <c r="B77" s="48">
        <v>0</v>
      </c>
      <c r="C77" s="48">
        <v>0</v>
      </c>
      <c r="D77" s="48">
        <v>0</v>
      </c>
      <c r="E77" s="48">
        <v>0</v>
      </c>
      <c r="F77" s="48">
        <v>0</v>
      </c>
      <c r="G77" s="48">
        <v>0</v>
      </c>
      <c r="H77" s="48">
        <v>1.5987907393265299</v>
      </c>
      <c r="I77" s="48">
        <v>0</v>
      </c>
      <c r="J77" s="48">
        <v>0</v>
      </c>
      <c r="K77" s="48">
        <v>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>
        <v>0</v>
      </c>
      <c r="T77" s="48">
        <v>0</v>
      </c>
      <c r="U77" s="48">
        <v>0</v>
      </c>
      <c r="V77" s="48">
        <v>0</v>
      </c>
      <c r="W77" s="48">
        <v>0</v>
      </c>
      <c r="X77" s="48">
        <v>0</v>
      </c>
      <c r="Y77" s="48">
        <v>0</v>
      </c>
      <c r="Z77" s="48">
        <v>0</v>
      </c>
      <c r="AA77" s="48">
        <v>0</v>
      </c>
      <c r="AB77" s="48">
        <v>0</v>
      </c>
      <c r="AC77" s="48">
        <v>0</v>
      </c>
      <c r="AD77" s="48">
        <v>0</v>
      </c>
      <c r="AE77" s="48">
        <v>0</v>
      </c>
      <c r="AF77" s="48">
        <v>0</v>
      </c>
      <c r="AG77" s="59">
        <f t="shared" si="2"/>
        <v>1.5987907393265299</v>
      </c>
    </row>
    <row r="78" spans="1:33" x14ac:dyDescent="0.2">
      <c r="A78" s="56" t="s">
        <v>138</v>
      </c>
      <c r="B78" s="48">
        <v>0</v>
      </c>
      <c r="C78" s="48">
        <v>0</v>
      </c>
      <c r="D78" s="48">
        <v>0</v>
      </c>
      <c r="E78" s="48">
        <v>0</v>
      </c>
      <c r="F78" s="48">
        <v>0</v>
      </c>
      <c r="G78" s="48">
        <v>0</v>
      </c>
      <c r="H78" s="48">
        <v>0.191178882484864</v>
      </c>
      <c r="I78" s="48">
        <v>0</v>
      </c>
      <c r="J78" s="48">
        <v>0</v>
      </c>
      <c r="K78" s="48">
        <v>0</v>
      </c>
      <c r="L78" s="48">
        <v>0</v>
      </c>
      <c r="M78" s="48">
        <v>0</v>
      </c>
      <c r="N78" s="48">
        <v>0</v>
      </c>
      <c r="O78" s="48">
        <v>0</v>
      </c>
      <c r="P78" s="48">
        <v>0</v>
      </c>
      <c r="Q78" s="48">
        <v>0</v>
      </c>
      <c r="R78" s="48">
        <v>0</v>
      </c>
      <c r="S78" s="48">
        <v>0</v>
      </c>
      <c r="T78" s="48">
        <v>0</v>
      </c>
      <c r="U78" s="48">
        <v>0</v>
      </c>
      <c r="V78" s="48">
        <v>0</v>
      </c>
      <c r="W78" s="48">
        <v>0</v>
      </c>
      <c r="X78" s="48">
        <v>0</v>
      </c>
      <c r="Y78" s="48">
        <v>0</v>
      </c>
      <c r="Z78" s="48">
        <v>0</v>
      </c>
      <c r="AA78" s="48">
        <v>0</v>
      </c>
      <c r="AB78" s="48">
        <v>0</v>
      </c>
      <c r="AC78" s="48">
        <v>0</v>
      </c>
      <c r="AD78" s="48">
        <v>0</v>
      </c>
      <c r="AE78" s="48">
        <v>0</v>
      </c>
      <c r="AF78" s="48">
        <v>0</v>
      </c>
      <c r="AG78" s="59">
        <f t="shared" si="2"/>
        <v>0.191178882484864</v>
      </c>
    </row>
    <row r="79" spans="1:33" x14ac:dyDescent="0.2">
      <c r="A79" s="56" t="s">
        <v>139</v>
      </c>
      <c r="B79" s="48">
        <v>0</v>
      </c>
      <c r="C79" s="48">
        <v>0</v>
      </c>
      <c r="D79" s="48">
        <v>0</v>
      </c>
      <c r="E79" s="48">
        <v>0</v>
      </c>
      <c r="F79" s="48">
        <v>0</v>
      </c>
      <c r="G79" s="48">
        <v>0</v>
      </c>
      <c r="H79" s="48">
        <v>0.191178882484864</v>
      </c>
      <c r="I79" s="48">
        <v>0</v>
      </c>
      <c r="J79" s="48">
        <v>0</v>
      </c>
      <c r="K79" s="48">
        <v>0</v>
      </c>
      <c r="L79" s="48">
        <v>0</v>
      </c>
      <c r="M79" s="48">
        <v>0</v>
      </c>
      <c r="N79" s="48">
        <v>0</v>
      </c>
      <c r="O79" s="48">
        <v>0</v>
      </c>
      <c r="P79" s="48">
        <v>0</v>
      </c>
      <c r="Q79" s="48">
        <v>0</v>
      </c>
      <c r="R79" s="48">
        <v>0</v>
      </c>
      <c r="S79" s="48">
        <v>0</v>
      </c>
      <c r="T79" s="48">
        <v>0</v>
      </c>
      <c r="U79" s="48">
        <v>0</v>
      </c>
      <c r="V79" s="48">
        <v>0</v>
      </c>
      <c r="W79" s="48">
        <v>0</v>
      </c>
      <c r="X79" s="48">
        <v>0</v>
      </c>
      <c r="Y79" s="48">
        <v>0</v>
      </c>
      <c r="Z79" s="48">
        <v>0</v>
      </c>
      <c r="AA79" s="48">
        <v>0</v>
      </c>
      <c r="AB79" s="48">
        <v>0</v>
      </c>
      <c r="AC79" s="48">
        <v>0</v>
      </c>
      <c r="AD79" s="48">
        <v>0</v>
      </c>
      <c r="AE79" s="48">
        <v>0</v>
      </c>
      <c r="AF79" s="48">
        <v>0</v>
      </c>
      <c r="AG79" s="59">
        <f t="shared" si="2"/>
        <v>0.191178882484864</v>
      </c>
    </row>
    <row r="80" spans="1:33" x14ac:dyDescent="0.2">
      <c r="A80" s="56" t="s">
        <v>140</v>
      </c>
      <c r="B80" s="48">
        <v>0</v>
      </c>
      <c r="C80" s="48">
        <v>0</v>
      </c>
      <c r="D80" s="48">
        <v>0</v>
      </c>
      <c r="E80" s="48">
        <v>0</v>
      </c>
      <c r="F80" s="48">
        <v>0</v>
      </c>
      <c r="G80" s="48">
        <v>0</v>
      </c>
      <c r="H80" s="48">
        <v>2.3202279776800001E-4</v>
      </c>
      <c r="I80" s="48">
        <v>0</v>
      </c>
      <c r="J80" s="48">
        <v>0</v>
      </c>
      <c r="K80" s="48">
        <v>0</v>
      </c>
      <c r="L80" s="48">
        <v>0</v>
      </c>
      <c r="M80" s="48">
        <v>0</v>
      </c>
      <c r="N80" s="48">
        <v>0</v>
      </c>
      <c r="O80" s="48">
        <v>0</v>
      </c>
      <c r="P80" s="48">
        <v>0</v>
      </c>
      <c r="Q80" s="48">
        <v>0</v>
      </c>
      <c r="R80" s="48">
        <v>0</v>
      </c>
      <c r="S80" s="48">
        <v>0</v>
      </c>
      <c r="T80" s="48">
        <v>0</v>
      </c>
      <c r="U80" s="48">
        <v>0</v>
      </c>
      <c r="V80" s="48">
        <v>0</v>
      </c>
      <c r="W80" s="48">
        <v>0</v>
      </c>
      <c r="X80" s="48">
        <v>0</v>
      </c>
      <c r="Y80" s="48">
        <v>0</v>
      </c>
      <c r="Z80" s="48">
        <v>0</v>
      </c>
      <c r="AA80" s="48">
        <v>0</v>
      </c>
      <c r="AB80" s="48">
        <v>0</v>
      </c>
      <c r="AC80" s="48">
        <v>0</v>
      </c>
      <c r="AD80" s="48">
        <v>0</v>
      </c>
      <c r="AE80" s="48">
        <v>0</v>
      </c>
      <c r="AF80" s="48">
        <v>0</v>
      </c>
      <c r="AG80" s="59">
        <f t="shared" si="2"/>
        <v>2.3202279776800001E-4</v>
      </c>
    </row>
    <row r="81" spans="1:33" x14ac:dyDescent="0.2">
      <c r="A81" s="56" t="s">
        <v>141</v>
      </c>
      <c r="B81" s="48">
        <v>0</v>
      </c>
      <c r="C81" s="48">
        <v>0</v>
      </c>
      <c r="D81" s="48">
        <v>0</v>
      </c>
      <c r="E81" s="48">
        <v>0</v>
      </c>
      <c r="F81" s="48">
        <v>0</v>
      </c>
      <c r="G81" s="48">
        <v>0</v>
      </c>
      <c r="H81" s="48">
        <v>0</v>
      </c>
      <c r="I81" s="48">
        <v>0</v>
      </c>
      <c r="J81" s="48">
        <v>0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8">
        <v>0</v>
      </c>
      <c r="Q81" s="48">
        <v>0</v>
      </c>
      <c r="R81" s="48">
        <v>0</v>
      </c>
      <c r="S81" s="48">
        <v>0</v>
      </c>
      <c r="T81" s="48">
        <v>0</v>
      </c>
      <c r="U81" s="48">
        <v>0</v>
      </c>
      <c r="V81" s="48">
        <v>0</v>
      </c>
      <c r="W81" s="48">
        <v>0</v>
      </c>
      <c r="X81" s="48">
        <v>0</v>
      </c>
      <c r="Y81" s="48">
        <v>0</v>
      </c>
      <c r="Z81" s="48">
        <v>0</v>
      </c>
      <c r="AA81" s="48">
        <v>0</v>
      </c>
      <c r="AB81" s="48">
        <v>0</v>
      </c>
      <c r="AC81" s="48">
        <v>0</v>
      </c>
      <c r="AD81" s="48">
        <v>0</v>
      </c>
      <c r="AE81" s="48">
        <v>0</v>
      </c>
      <c r="AF81" s="48">
        <v>0</v>
      </c>
      <c r="AG81" s="59">
        <f t="shared" si="2"/>
        <v>0</v>
      </c>
    </row>
    <row r="82" spans="1:33" x14ac:dyDescent="0.2">
      <c r="A82" s="56" t="s">
        <v>142</v>
      </c>
      <c r="B82" s="48">
        <v>0</v>
      </c>
      <c r="C82" s="48">
        <v>0</v>
      </c>
      <c r="D82" s="48">
        <v>0</v>
      </c>
      <c r="E82" s="48">
        <v>0</v>
      </c>
      <c r="F82" s="48">
        <v>0</v>
      </c>
      <c r="G82" s="48">
        <v>0</v>
      </c>
      <c r="H82" s="48">
        <v>1.5522615897569401</v>
      </c>
      <c r="I82" s="48">
        <v>0</v>
      </c>
      <c r="J82" s="48">
        <v>0</v>
      </c>
      <c r="K82" s="48">
        <v>0</v>
      </c>
      <c r="L82" s="48">
        <v>0</v>
      </c>
      <c r="M82" s="48">
        <v>0</v>
      </c>
      <c r="N82" s="48">
        <v>0</v>
      </c>
      <c r="O82" s="48">
        <v>0</v>
      </c>
      <c r="P82" s="48">
        <v>0</v>
      </c>
      <c r="Q82" s="48">
        <v>0</v>
      </c>
      <c r="R82" s="48">
        <v>0</v>
      </c>
      <c r="S82" s="48">
        <v>0</v>
      </c>
      <c r="T82" s="48">
        <v>0</v>
      </c>
      <c r="U82" s="48">
        <v>0</v>
      </c>
      <c r="V82" s="48">
        <v>0</v>
      </c>
      <c r="W82" s="48">
        <v>0</v>
      </c>
      <c r="X82" s="48">
        <v>0</v>
      </c>
      <c r="Y82" s="48">
        <v>0</v>
      </c>
      <c r="Z82" s="48">
        <v>0</v>
      </c>
      <c r="AA82" s="48">
        <v>0</v>
      </c>
      <c r="AB82" s="48">
        <v>0</v>
      </c>
      <c r="AC82" s="48">
        <v>0</v>
      </c>
      <c r="AD82" s="48">
        <v>0</v>
      </c>
      <c r="AE82" s="48">
        <v>0</v>
      </c>
      <c r="AF82" s="48">
        <v>0</v>
      </c>
      <c r="AG82" s="59">
        <f t="shared" si="2"/>
        <v>1.5522615897569401</v>
      </c>
    </row>
    <row r="83" spans="1:33" x14ac:dyDescent="0.2">
      <c r="A83" s="56" t="s">
        <v>143</v>
      </c>
      <c r="B83" s="48">
        <v>0</v>
      </c>
      <c r="C83" s="48">
        <v>0</v>
      </c>
      <c r="D83" s="48">
        <v>0</v>
      </c>
      <c r="E83" s="48">
        <v>0</v>
      </c>
      <c r="F83" s="48">
        <v>0</v>
      </c>
      <c r="G83" s="48">
        <v>0</v>
      </c>
      <c r="H83" s="48">
        <v>1.644677781469E-3</v>
      </c>
      <c r="I83" s="48">
        <v>0</v>
      </c>
      <c r="J83" s="48">
        <v>0</v>
      </c>
      <c r="K83" s="48">
        <v>0</v>
      </c>
      <c r="L83" s="48">
        <v>0</v>
      </c>
      <c r="M83" s="48">
        <v>0</v>
      </c>
      <c r="N83" s="48">
        <v>0</v>
      </c>
      <c r="O83" s="48">
        <v>0</v>
      </c>
      <c r="P83" s="48">
        <v>0</v>
      </c>
      <c r="Q83" s="48">
        <v>0</v>
      </c>
      <c r="R83" s="48">
        <v>0</v>
      </c>
      <c r="S83" s="48">
        <v>0</v>
      </c>
      <c r="T83" s="48">
        <v>0</v>
      </c>
      <c r="U83" s="48">
        <v>0</v>
      </c>
      <c r="V83" s="48">
        <v>0</v>
      </c>
      <c r="W83" s="48">
        <v>0</v>
      </c>
      <c r="X83" s="48">
        <v>0</v>
      </c>
      <c r="Y83" s="48">
        <v>0</v>
      </c>
      <c r="Z83" s="48">
        <v>0</v>
      </c>
      <c r="AA83" s="48">
        <v>0</v>
      </c>
      <c r="AB83" s="48">
        <v>0</v>
      </c>
      <c r="AC83" s="48">
        <v>0</v>
      </c>
      <c r="AD83" s="48">
        <v>0</v>
      </c>
      <c r="AE83" s="48">
        <v>0</v>
      </c>
      <c r="AF83" s="48">
        <v>0</v>
      </c>
      <c r="AG83" s="59">
        <f t="shared" si="2"/>
        <v>1.644677781469E-3</v>
      </c>
    </row>
    <row r="84" spans="1:33" x14ac:dyDescent="0.2">
      <c r="A84" s="56" t="s">
        <v>144</v>
      </c>
      <c r="B84" s="48">
        <v>0</v>
      </c>
      <c r="C84" s="48">
        <v>0</v>
      </c>
      <c r="D84" s="48">
        <v>0</v>
      </c>
      <c r="E84" s="48">
        <v>0</v>
      </c>
      <c r="F84" s="48">
        <v>0</v>
      </c>
      <c r="G84" s="48">
        <v>0</v>
      </c>
      <c r="H84" s="48">
        <v>0</v>
      </c>
      <c r="I84" s="48">
        <v>0</v>
      </c>
      <c r="J84" s="48">
        <v>0</v>
      </c>
      <c r="K84" s="48">
        <v>0</v>
      </c>
      <c r="L84" s="48">
        <v>0</v>
      </c>
      <c r="M84" s="48">
        <v>0</v>
      </c>
      <c r="N84" s="48">
        <v>0</v>
      </c>
      <c r="O84" s="48">
        <v>0</v>
      </c>
      <c r="P84" s="48">
        <v>0</v>
      </c>
      <c r="Q84" s="48">
        <v>0</v>
      </c>
      <c r="R84" s="48">
        <v>0</v>
      </c>
      <c r="S84" s="48">
        <v>0</v>
      </c>
      <c r="T84" s="48">
        <v>0</v>
      </c>
      <c r="U84" s="48">
        <v>0</v>
      </c>
      <c r="V84" s="48">
        <v>0</v>
      </c>
      <c r="W84" s="48">
        <v>0</v>
      </c>
      <c r="X84" s="48">
        <v>0</v>
      </c>
      <c r="Y84" s="48">
        <v>0</v>
      </c>
      <c r="Z84" s="48">
        <v>0</v>
      </c>
      <c r="AA84" s="48">
        <v>0</v>
      </c>
      <c r="AB84" s="48">
        <v>0</v>
      </c>
      <c r="AC84" s="48">
        <v>0</v>
      </c>
      <c r="AD84" s="48">
        <v>0</v>
      </c>
      <c r="AE84" s="48">
        <v>0</v>
      </c>
      <c r="AF84" s="48">
        <v>0</v>
      </c>
      <c r="AG84" s="59">
        <f t="shared" si="2"/>
        <v>0</v>
      </c>
    </row>
    <row r="85" spans="1:33" x14ac:dyDescent="0.2">
      <c r="A85" s="56" t="s">
        <v>145</v>
      </c>
      <c r="B85" s="48">
        <v>0</v>
      </c>
      <c r="C85" s="48">
        <v>0</v>
      </c>
      <c r="D85" s="48">
        <v>0</v>
      </c>
      <c r="E85" s="48">
        <v>0</v>
      </c>
      <c r="F85" s="48">
        <v>0</v>
      </c>
      <c r="G85" s="48">
        <v>0</v>
      </c>
      <c r="H85" s="48">
        <v>3.1426655014260001E-2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  <c r="R85" s="48">
        <v>0</v>
      </c>
      <c r="S85" s="48">
        <v>0</v>
      </c>
      <c r="T85" s="48">
        <v>0</v>
      </c>
      <c r="U85" s="48">
        <v>0</v>
      </c>
      <c r="V85" s="48">
        <v>0</v>
      </c>
      <c r="W85" s="48">
        <v>0</v>
      </c>
      <c r="X85" s="48">
        <v>0</v>
      </c>
      <c r="Y85" s="48">
        <v>0</v>
      </c>
      <c r="Z85" s="48">
        <v>0</v>
      </c>
      <c r="AA85" s="48">
        <v>0</v>
      </c>
      <c r="AB85" s="48">
        <v>0</v>
      </c>
      <c r="AC85" s="48">
        <v>0</v>
      </c>
      <c r="AD85" s="48">
        <v>0</v>
      </c>
      <c r="AE85" s="48">
        <v>0</v>
      </c>
      <c r="AF85" s="48">
        <v>0</v>
      </c>
      <c r="AG85" s="59">
        <f t="shared" si="2"/>
        <v>3.1426655014260001E-2</v>
      </c>
    </row>
    <row r="86" spans="1:33" x14ac:dyDescent="0.2">
      <c r="A86" s="56" t="s">
        <v>146</v>
      </c>
      <c r="B86" s="48">
        <v>0</v>
      </c>
      <c r="C86" s="48">
        <v>0</v>
      </c>
      <c r="D86" s="48">
        <v>0</v>
      </c>
      <c r="E86" s="48">
        <v>0</v>
      </c>
      <c r="F86" s="48">
        <v>0</v>
      </c>
      <c r="G86" s="48">
        <v>0</v>
      </c>
      <c r="H86" s="48">
        <v>5.3676715180899998E-3</v>
      </c>
      <c r="I86" s="48">
        <v>0</v>
      </c>
      <c r="J86" s="48">
        <v>0</v>
      </c>
      <c r="K86" s="48">
        <v>0</v>
      </c>
      <c r="L86" s="48">
        <v>0</v>
      </c>
      <c r="M86" s="48">
        <v>0</v>
      </c>
      <c r="N86" s="48">
        <v>0</v>
      </c>
      <c r="O86" s="48">
        <v>0</v>
      </c>
      <c r="P86" s="48">
        <v>0</v>
      </c>
      <c r="Q86" s="48">
        <v>0</v>
      </c>
      <c r="R86" s="48">
        <v>0</v>
      </c>
      <c r="S86" s="48">
        <v>0</v>
      </c>
      <c r="T86" s="48">
        <v>0</v>
      </c>
      <c r="U86" s="48">
        <v>0</v>
      </c>
      <c r="V86" s="48">
        <v>0</v>
      </c>
      <c r="W86" s="48">
        <v>0</v>
      </c>
      <c r="X86" s="48">
        <v>0</v>
      </c>
      <c r="Y86" s="48">
        <v>0</v>
      </c>
      <c r="Z86" s="48">
        <v>0</v>
      </c>
      <c r="AA86" s="48">
        <v>0</v>
      </c>
      <c r="AB86" s="48">
        <v>0</v>
      </c>
      <c r="AC86" s="48">
        <v>0</v>
      </c>
      <c r="AD86" s="48">
        <v>0</v>
      </c>
      <c r="AE86" s="48">
        <v>0</v>
      </c>
      <c r="AF86" s="48">
        <v>0</v>
      </c>
      <c r="AG86" s="59">
        <f t="shared" si="2"/>
        <v>5.3676715180899998E-3</v>
      </c>
    </row>
    <row r="87" spans="1:33" x14ac:dyDescent="0.2">
      <c r="A87" s="56" t="s">
        <v>147</v>
      </c>
      <c r="B87" s="48">
        <v>0</v>
      </c>
      <c r="C87" s="48">
        <v>0</v>
      </c>
      <c r="D87" s="48">
        <v>0</v>
      </c>
      <c r="E87" s="48">
        <v>0</v>
      </c>
      <c r="F87" s="48">
        <v>0</v>
      </c>
      <c r="G87" s="48">
        <v>0</v>
      </c>
      <c r="H87" s="48">
        <v>2.9568534651782E-2</v>
      </c>
      <c r="I87" s="48">
        <v>0</v>
      </c>
      <c r="J87" s="48">
        <v>0</v>
      </c>
      <c r="K87" s="48">
        <v>0</v>
      </c>
      <c r="L87" s="48">
        <v>0</v>
      </c>
      <c r="M87" s="48">
        <v>0</v>
      </c>
      <c r="N87" s="48">
        <v>0</v>
      </c>
      <c r="O87" s="48">
        <v>0</v>
      </c>
      <c r="P87" s="48">
        <v>0</v>
      </c>
      <c r="Q87" s="48">
        <v>0</v>
      </c>
      <c r="R87" s="48">
        <v>0</v>
      </c>
      <c r="S87" s="48">
        <v>0</v>
      </c>
      <c r="T87" s="48">
        <v>0</v>
      </c>
      <c r="U87" s="48">
        <v>0</v>
      </c>
      <c r="V87" s="48">
        <v>0</v>
      </c>
      <c r="W87" s="48">
        <v>0</v>
      </c>
      <c r="X87" s="48">
        <v>0</v>
      </c>
      <c r="Y87" s="48">
        <v>0</v>
      </c>
      <c r="Z87" s="48">
        <v>0</v>
      </c>
      <c r="AA87" s="48">
        <v>0</v>
      </c>
      <c r="AB87" s="48">
        <v>0</v>
      </c>
      <c r="AC87" s="48">
        <v>0</v>
      </c>
      <c r="AD87" s="48">
        <v>0</v>
      </c>
      <c r="AE87" s="48">
        <v>0</v>
      </c>
      <c r="AF87" s="48">
        <v>0</v>
      </c>
      <c r="AG87" s="59">
        <f t="shared" si="2"/>
        <v>2.9568534651782E-2</v>
      </c>
    </row>
    <row r="88" spans="1:33" x14ac:dyDescent="0.2">
      <c r="A88" s="56" t="s">
        <v>148</v>
      </c>
      <c r="B88" s="48">
        <v>0</v>
      </c>
      <c r="C88" s="48">
        <v>0</v>
      </c>
      <c r="D88" s="48">
        <v>0</v>
      </c>
      <c r="E88" s="48">
        <v>0</v>
      </c>
      <c r="F88" s="48">
        <v>0</v>
      </c>
      <c r="G88" s="48">
        <v>0</v>
      </c>
      <c r="H88" s="48">
        <v>0</v>
      </c>
      <c r="I88" s="48">
        <v>0</v>
      </c>
      <c r="J88" s="48">
        <v>0</v>
      </c>
      <c r="K88" s="48">
        <v>0</v>
      </c>
      <c r="L88" s="48">
        <v>0</v>
      </c>
      <c r="M88" s="48">
        <v>0</v>
      </c>
      <c r="N88" s="48">
        <v>0</v>
      </c>
      <c r="O88" s="48">
        <v>0</v>
      </c>
      <c r="P88" s="48">
        <v>0</v>
      </c>
      <c r="Q88" s="48">
        <v>0</v>
      </c>
      <c r="R88" s="48">
        <v>0</v>
      </c>
      <c r="S88" s="48">
        <v>0</v>
      </c>
      <c r="T88" s="48">
        <v>0</v>
      </c>
      <c r="U88" s="48">
        <v>0</v>
      </c>
      <c r="V88" s="48">
        <v>0</v>
      </c>
      <c r="W88" s="48">
        <v>0</v>
      </c>
      <c r="X88" s="48">
        <v>0</v>
      </c>
      <c r="Y88" s="48">
        <v>0</v>
      </c>
      <c r="Z88" s="48">
        <v>0</v>
      </c>
      <c r="AA88" s="48">
        <v>0</v>
      </c>
      <c r="AB88" s="48">
        <v>0</v>
      </c>
      <c r="AC88" s="48">
        <v>0</v>
      </c>
      <c r="AD88" s="48">
        <v>0</v>
      </c>
      <c r="AE88" s="48">
        <v>0</v>
      </c>
      <c r="AF88" s="48">
        <v>0</v>
      </c>
      <c r="AG88" s="59">
        <f t="shared" si="2"/>
        <v>0</v>
      </c>
    </row>
    <row r="89" spans="1:33" x14ac:dyDescent="0.2">
      <c r="A89" s="56" t="s">
        <v>85</v>
      </c>
      <c r="B89" s="48">
        <v>0</v>
      </c>
      <c r="C89" s="48">
        <v>0</v>
      </c>
      <c r="D89" s="48">
        <v>0</v>
      </c>
      <c r="E89" s="48">
        <v>0</v>
      </c>
      <c r="F89" s="48">
        <v>0</v>
      </c>
      <c r="G89" s="48">
        <v>0</v>
      </c>
      <c r="H89" s="48">
        <v>3.4729707932354997E-2</v>
      </c>
      <c r="I89" s="48">
        <v>0</v>
      </c>
      <c r="J89" s="48">
        <v>0</v>
      </c>
      <c r="K89" s="48">
        <v>0</v>
      </c>
      <c r="L89" s="48">
        <v>0</v>
      </c>
      <c r="M89" s="48">
        <v>0</v>
      </c>
      <c r="N89" s="48">
        <v>0</v>
      </c>
      <c r="O89" s="48">
        <v>0</v>
      </c>
      <c r="P89" s="48">
        <v>0</v>
      </c>
      <c r="Q89" s="48">
        <v>0</v>
      </c>
      <c r="R89" s="48">
        <v>0</v>
      </c>
      <c r="S89" s="48">
        <v>0</v>
      </c>
      <c r="T89" s="48">
        <v>0</v>
      </c>
      <c r="U89" s="48">
        <v>0</v>
      </c>
      <c r="V89" s="48">
        <v>0</v>
      </c>
      <c r="W89" s="48">
        <v>0</v>
      </c>
      <c r="X89" s="48">
        <v>0</v>
      </c>
      <c r="Y89" s="48">
        <v>0</v>
      </c>
      <c r="Z89" s="48">
        <v>0</v>
      </c>
      <c r="AA89" s="48">
        <v>0</v>
      </c>
      <c r="AB89" s="48">
        <v>0</v>
      </c>
      <c r="AC89" s="48">
        <v>0</v>
      </c>
      <c r="AD89" s="48">
        <v>0</v>
      </c>
      <c r="AE89" s="48">
        <v>0</v>
      </c>
      <c r="AF89" s="48">
        <v>0</v>
      </c>
      <c r="AG89" s="59">
        <f t="shared" si="2"/>
        <v>3.4729707932354997E-2</v>
      </c>
    </row>
    <row r="90" spans="1:33" x14ac:dyDescent="0.2">
      <c r="A90" s="56" t="s">
        <v>149</v>
      </c>
      <c r="B90" s="48">
        <v>0</v>
      </c>
      <c r="C90" s="48">
        <v>0</v>
      </c>
      <c r="D90" s="48">
        <v>0</v>
      </c>
      <c r="E90" s="48">
        <v>0</v>
      </c>
      <c r="F90" s="48">
        <v>0</v>
      </c>
      <c r="G90" s="48">
        <v>0</v>
      </c>
      <c r="H90" s="48">
        <v>0.31942007592374899</v>
      </c>
      <c r="I90" s="48">
        <v>0</v>
      </c>
      <c r="J90" s="48">
        <v>0</v>
      </c>
      <c r="K90" s="48">
        <v>0</v>
      </c>
      <c r="L90" s="48">
        <v>0</v>
      </c>
      <c r="M90" s="48">
        <v>0</v>
      </c>
      <c r="N90" s="48">
        <v>0</v>
      </c>
      <c r="O90" s="48">
        <v>0</v>
      </c>
      <c r="P90" s="48">
        <v>0</v>
      </c>
      <c r="Q90" s="48">
        <v>0</v>
      </c>
      <c r="R90" s="48">
        <v>0</v>
      </c>
      <c r="S90" s="48">
        <v>0</v>
      </c>
      <c r="T90" s="48">
        <v>0</v>
      </c>
      <c r="U90" s="48">
        <v>0</v>
      </c>
      <c r="V90" s="48">
        <v>0</v>
      </c>
      <c r="W90" s="48">
        <v>0</v>
      </c>
      <c r="X90" s="48">
        <v>0</v>
      </c>
      <c r="Y90" s="48">
        <v>0</v>
      </c>
      <c r="Z90" s="48">
        <v>0</v>
      </c>
      <c r="AA90" s="48">
        <v>0</v>
      </c>
      <c r="AB90" s="48">
        <v>0</v>
      </c>
      <c r="AC90" s="48">
        <v>0</v>
      </c>
      <c r="AD90" s="48">
        <v>0</v>
      </c>
      <c r="AE90" s="48">
        <v>0</v>
      </c>
      <c r="AF90" s="48">
        <v>0</v>
      </c>
      <c r="AG90" s="59">
        <f t="shared" si="2"/>
        <v>0.31942007592374899</v>
      </c>
    </row>
    <row r="91" spans="1:33" x14ac:dyDescent="0.2">
      <c r="A91" s="56" t="s">
        <v>150</v>
      </c>
      <c r="B91" s="48">
        <v>0</v>
      </c>
      <c r="C91" s="48">
        <v>0</v>
      </c>
      <c r="D91" s="48">
        <v>0</v>
      </c>
      <c r="E91" s="48">
        <v>0</v>
      </c>
      <c r="F91" s="48">
        <v>0</v>
      </c>
      <c r="G91" s="48">
        <v>0</v>
      </c>
      <c r="H91" s="48">
        <v>1.0811042647083E-2</v>
      </c>
      <c r="I91" s="48">
        <v>0</v>
      </c>
      <c r="J91" s="48">
        <v>0</v>
      </c>
      <c r="K91" s="48">
        <v>0</v>
      </c>
      <c r="L91" s="48">
        <v>0</v>
      </c>
      <c r="M91" s="48">
        <v>0</v>
      </c>
      <c r="N91" s="48">
        <v>0</v>
      </c>
      <c r="O91" s="48">
        <v>0</v>
      </c>
      <c r="P91" s="48">
        <v>0</v>
      </c>
      <c r="Q91" s="48">
        <v>0</v>
      </c>
      <c r="R91" s="48">
        <v>0</v>
      </c>
      <c r="S91" s="48">
        <v>0</v>
      </c>
      <c r="T91" s="48">
        <v>0</v>
      </c>
      <c r="U91" s="48">
        <v>0</v>
      </c>
      <c r="V91" s="48">
        <v>0</v>
      </c>
      <c r="W91" s="48">
        <v>0</v>
      </c>
      <c r="X91" s="48">
        <v>0</v>
      </c>
      <c r="Y91" s="48">
        <v>0</v>
      </c>
      <c r="Z91" s="48">
        <v>0</v>
      </c>
      <c r="AA91" s="48">
        <v>0</v>
      </c>
      <c r="AB91" s="48">
        <v>0</v>
      </c>
      <c r="AC91" s="48">
        <v>0</v>
      </c>
      <c r="AD91" s="48">
        <v>0</v>
      </c>
      <c r="AE91" s="48">
        <v>0</v>
      </c>
      <c r="AF91" s="48">
        <v>0</v>
      </c>
      <c r="AG91" s="59">
        <f t="shared" si="2"/>
        <v>1.0811042647083E-2</v>
      </c>
    </row>
    <row r="92" spans="1:33" x14ac:dyDescent="0.2">
      <c r="A92" s="56" t="s">
        <v>151</v>
      </c>
      <c r="B92" s="48">
        <v>0</v>
      </c>
      <c r="C92" s="48">
        <v>0</v>
      </c>
      <c r="D92" s="48">
        <v>0</v>
      </c>
      <c r="E92" s="48">
        <v>0</v>
      </c>
      <c r="F92" s="48">
        <v>0</v>
      </c>
      <c r="G92" s="48">
        <v>0</v>
      </c>
      <c r="H92" s="48">
        <v>2.9285045583484299</v>
      </c>
      <c r="I92" s="48">
        <v>0</v>
      </c>
      <c r="J92" s="48">
        <v>0</v>
      </c>
      <c r="K92" s="48">
        <v>0</v>
      </c>
      <c r="L92" s="48">
        <v>0</v>
      </c>
      <c r="M92" s="48">
        <v>0</v>
      </c>
      <c r="N92" s="48">
        <v>0</v>
      </c>
      <c r="O92" s="48">
        <v>0</v>
      </c>
      <c r="P92" s="48">
        <v>0</v>
      </c>
      <c r="Q92" s="48">
        <v>0</v>
      </c>
      <c r="R92" s="48">
        <v>0</v>
      </c>
      <c r="S92" s="48">
        <v>0</v>
      </c>
      <c r="T92" s="48">
        <v>0</v>
      </c>
      <c r="U92" s="48">
        <v>0</v>
      </c>
      <c r="V92" s="48">
        <v>0</v>
      </c>
      <c r="W92" s="48">
        <v>0</v>
      </c>
      <c r="X92" s="48">
        <v>0</v>
      </c>
      <c r="Y92" s="48">
        <v>0</v>
      </c>
      <c r="Z92" s="48">
        <v>0</v>
      </c>
      <c r="AA92" s="48">
        <v>0</v>
      </c>
      <c r="AB92" s="48">
        <v>0</v>
      </c>
      <c r="AC92" s="48">
        <v>0</v>
      </c>
      <c r="AD92" s="48">
        <v>0</v>
      </c>
      <c r="AE92" s="48">
        <v>0</v>
      </c>
      <c r="AF92" s="48">
        <v>0</v>
      </c>
      <c r="AG92" s="59">
        <f t="shared" si="2"/>
        <v>2.9285045583484299</v>
      </c>
    </row>
    <row r="93" spans="1:33" x14ac:dyDescent="0.2">
      <c r="A93" s="56" t="s">
        <v>152</v>
      </c>
      <c r="B93" s="48">
        <v>0</v>
      </c>
      <c r="C93" s="48">
        <v>0</v>
      </c>
      <c r="D93" s="48">
        <v>0</v>
      </c>
      <c r="E93" s="48">
        <v>0</v>
      </c>
      <c r="F93" s="48">
        <v>0</v>
      </c>
      <c r="G93" s="48">
        <v>0</v>
      </c>
      <c r="H93" s="48">
        <v>0.72647975344248406</v>
      </c>
      <c r="I93" s="48">
        <v>0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0</v>
      </c>
      <c r="V93" s="48">
        <v>0</v>
      </c>
      <c r="W93" s="48">
        <v>0</v>
      </c>
      <c r="X93" s="48">
        <v>0</v>
      </c>
      <c r="Y93" s="48">
        <v>0</v>
      </c>
      <c r="Z93" s="48">
        <v>0</v>
      </c>
      <c r="AA93" s="48">
        <v>0</v>
      </c>
      <c r="AB93" s="48">
        <v>0</v>
      </c>
      <c r="AC93" s="48">
        <v>0</v>
      </c>
      <c r="AD93" s="48">
        <v>0</v>
      </c>
      <c r="AE93" s="48">
        <v>0</v>
      </c>
      <c r="AF93" s="48">
        <v>0</v>
      </c>
      <c r="AG93" s="59">
        <f t="shared" si="2"/>
        <v>0.72647975344248406</v>
      </c>
    </row>
    <row r="94" spans="1:33" x14ac:dyDescent="0.2">
      <c r="A94" s="56" t="s">
        <v>153</v>
      </c>
      <c r="B94" s="48">
        <v>0</v>
      </c>
      <c r="C94" s="48">
        <v>0</v>
      </c>
      <c r="D94" s="48">
        <v>0</v>
      </c>
      <c r="E94" s="48">
        <v>0</v>
      </c>
      <c r="F94" s="48">
        <v>0</v>
      </c>
      <c r="G94" s="48">
        <v>0</v>
      </c>
      <c r="H94" s="48">
        <v>0.71959731367302804</v>
      </c>
      <c r="I94" s="48">
        <v>0</v>
      </c>
      <c r="J94" s="48">
        <v>0</v>
      </c>
      <c r="K94" s="48">
        <v>0</v>
      </c>
      <c r="L94" s="48">
        <v>0</v>
      </c>
      <c r="M94" s="48">
        <v>0</v>
      </c>
      <c r="N94" s="48">
        <v>0</v>
      </c>
      <c r="O94" s="48">
        <v>0</v>
      </c>
      <c r="P94" s="48">
        <v>0</v>
      </c>
      <c r="Q94" s="48">
        <v>0</v>
      </c>
      <c r="R94" s="48">
        <v>0</v>
      </c>
      <c r="S94" s="48">
        <v>0</v>
      </c>
      <c r="T94" s="48">
        <v>0</v>
      </c>
      <c r="U94" s="48">
        <v>0</v>
      </c>
      <c r="V94" s="48">
        <v>0</v>
      </c>
      <c r="W94" s="48">
        <v>0</v>
      </c>
      <c r="X94" s="48">
        <v>0</v>
      </c>
      <c r="Y94" s="48">
        <v>0</v>
      </c>
      <c r="Z94" s="48">
        <v>0</v>
      </c>
      <c r="AA94" s="48">
        <v>0</v>
      </c>
      <c r="AB94" s="48">
        <v>0</v>
      </c>
      <c r="AC94" s="48">
        <v>0</v>
      </c>
      <c r="AD94" s="48">
        <v>0</v>
      </c>
      <c r="AE94" s="48">
        <v>0</v>
      </c>
      <c r="AF94" s="48">
        <v>0</v>
      </c>
      <c r="AG94" s="59">
        <f t="shared" si="2"/>
        <v>0.71959731367302804</v>
      </c>
    </row>
    <row r="95" spans="1:33" x14ac:dyDescent="0.2">
      <c r="A95" s="56" t="s">
        <v>154</v>
      </c>
      <c r="B95" s="48">
        <v>0</v>
      </c>
      <c r="C95" s="48">
        <v>0</v>
      </c>
      <c r="D95" s="48">
        <v>0</v>
      </c>
      <c r="E95" s="48">
        <v>0</v>
      </c>
      <c r="F95" s="48">
        <v>0</v>
      </c>
      <c r="G95" s="48">
        <v>0</v>
      </c>
      <c r="H95" s="48">
        <v>0.16531548060613599</v>
      </c>
      <c r="I95" s="48">
        <v>0</v>
      </c>
      <c r="J95" s="48">
        <v>0</v>
      </c>
      <c r="K95" s="48">
        <v>0</v>
      </c>
      <c r="L95" s="48">
        <v>0</v>
      </c>
      <c r="M95" s="48">
        <v>0</v>
      </c>
      <c r="N95" s="48">
        <v>0</v>
      </c>
      <c r="O95" s="48">
        <v>0</v>
      </c>
      <c r="P95" s="48">
        <v>0</v>
      </c>
      <c r="Q95" s="48">
        <v>0</v>
      </c>
      <c r="R95" s="48">
        <v>0</v>
      </c>
      <c r="S95" s="48">
        <v>0</v>
      </c>
      <c r="T95" s="48">
        <v>0</v>
      </c>
      <c r="U95" s="48">
        <v>0</v>
      </c>
      <c r="V95" s="48">
        <v>0</v>
      </c>
      <c r="W95" s="48">
        <v>0</v>
      </c>
      <c r="X95" s="48">
        <v>0</v>
      </c>
      <c r="Y95" s="48">
        <v>0</v>
      </c>
      <c r="Z95" s="48">
        <v>0</v>
      </c>
      <c r="AA95" s="48">
        <v>0</v>
      </c>
      <c r="AB95" s="48">
        <v>0</v>
      </c>
      <c r="AC95" s="48">
        <v>0</v>
      </c>
      <c r="AD95" s="48">
        <v>0</v>
      </c>
      <c r="AE95" s="48">
        <v>0</v>
      </c>
      <c r="AF95" s="48">
        <v>0</v>
      </c>
      <c r="AG95" s="59">
        <f t="shared" si="2"/>
        <v>0.16531548060613599</v>
      </c>
    </row>
    <row r="96" spans="1:33" x14ac:dyDescent="0.2">
      <c r="A96" s="56" t="s">
        <v>155</v>
      </c>
      <c r="B96" s="48">
        <v>0</v>
      </c>
      <c r="C96" s="48">
        <v>0</v>
      </c>
      <c r="D96" s="48">
        <v>0</v>
      </c>
      <c r="E96" s="48">
        <v>0</v>
      </c>
      <c r="F96" s="48">
        <v>0</v>
      </c>
      <c r="G96" s="48">
        <v>0</v>
      </c>
      <c r="H96" s="48">
        <v>0</v>
      </c>
      <c r="I96" s="48">
        <v>0</v>
      </c>
      <c r="J96" s="48">
        <v>0</v>
      </c>
      <c r="K96" s="48">
        <v>0</v>
      </c>
      <c r="L96" s="48">
        <v>0</v>
      </c>
      <c r="M96" s="48">
        <v>0</v>
      </c>
      <c r="N96" s="48">
        <v>0</v>
      </c>
      <c r="O96" s="48">
        <v>0</v>
      </c>
      <c r="P96" s="48">
        <v>0</v>
      </c>
      <c r="Q96" s="48">
        <v>0</v>
      </c>
      <c r="R96" s="48">
        <v>0</v>
      </c>
      <c r="S96" s="48">
        <v>0</v>
      </c>
      <c r="T96" s="48">
        <v>0</v>
      </c>
      <c r="U96" s="48">
        <v>0</v>
      </c>
      <c r="V96" s="48">
        <v>0</v>
      </c>
      <c r="W96" s="48">
        <v>0</v>
      </c>
      <c r="X96" s="48">
        <v>0</v>
      </c>
      <c r="Y96" s="48">
        <v>0</v>
      </c>
      <c r="Z96" s="48">
        <v>0</v>
      </c>
      <c r="AA96" s="48">
        <v>0</v>
      </c>
      <c r="AB96" s="48">
        <v>0</v>
      </c>
      <c r="AC96" s="48">
        <v>0</v>
      </c>
      <c r="AD96" s="48">
        <v>0</v>
      </c>
      <c r="AE96" s="48">
        <v>0</v>
      </c>
      <c r="AF96" s="48">
        <v>0</v>
      </c>
      <c r="AG96" s="59">
        <f t="shared" si="2"/>
        <v>0</v>
      </c>
    </row>
    <row r="97" spans="1:33" x14ac:dyDescent="0.2">
      <c r="A97" s="56" t="s">
        <v>156</v>
      </c>
      <c r="B97" s="48">
        <v>0</v>
      </c>
      <c r="C97" s="48">
        <v>0</v>
      </c>
      <c r="D97" s="48">
        <v>0</v>
      </c>
      <c r="E97" s="48">
        <v>0</v>
      </c>
      <c r="F97" s="48">
        <v>0</v>
      </c>
      <c r="G97" s="48">
        <v>0</v>
      </c>
      <c r="H97" s="48">
        <v>0.28886428648743201</v>
      </c>
      <c r="I97" s="48">
        <v>0</v>
      </c>
      <c r="J97" s="48">
        <v>0</v>
      </c>
      <c r="K97" s="48">
        <v>0</v>
      </c>
      <c r="L97" s="48">
        <v>0</v>
      </c>
      <c r="M97" s="48">
        <v>0</v>
      </c>
      <c r="N97" s="48">
        <v>0</v>
      </c>
      <c r="O97" s="48">
        <v>0</v>
      </c>
      <c r="P97" s="48">
        <v>0</v>
      </c>
      <c r="Q97" s="48">
        <v>0</v>
      </c>
      <c r="R97" s="48">
        <v>0</v>
      </c>
      <c r="S97" s="48">
        <v>0</v>
      </c>
      <c r="T97" s="48">
        <v>0</v>
      </c>
      <c r="U97" s="48">
        <v>0</v>
      </c>
      <c r="V97" s="48">
        <v>0</v>
      </c>
      <c r="W97" s="48">
        <v>0</v>
      </c>
      <c r="X97" s="48">
        <v>0</v>
      </c>
      <c r="Y97" s="48">
        <v>0</v>
      </c>
      <c r="Z97" s="48">
        <v>0</v>
      </c>
      <c r="AA97" s="48">
        <v>0</v>
      </c>
      <c r="AB97" s="48">
        <v>0</v>
      </c>
      <c r="AC97" s="48">
        <v>0</v>
      </c>
      <c r="AD97" s="48">
        <v>0</v>
      </c>
      <c r="AE97" s="48">
        <v>0</v>
      </c>
      <c r="AF97" s="48">
        <v>0</v>
      </c>
      <c r="AG97" s="59">
        <f t="shared" ref="AG97:AG128" si="3">SUM(B97:AF97)</f>
        <v>0.28886428648743201</v>
      </c>
    </row>
    <row r="98" spans="1:33" x14ac:dyDescent="0.2">
      <c r="A98" s="56" t="s">
        <v>157</v>
      </c>
      <c r="B98" s="48">
        <v>0</v>
      </c>
      <c r="C98" s="48">
        <v>0</v>
      </c>
      <c r="D98" s="48">
        <v>0</v>
      </c>
      <c r="E98" s="48">
        <v>0</v>
      </c>
      <c r="F98" s="48">
        <v>0</v>
      </c>
      <c r="G98" s="48">
        <v>0</v>
      </c>
      <c r="H98" s="48">
        <v>0</v>
      </c>
      <c r="I98" s="48">
        <v>0</v>
      </c>
      <c r="J98" s="48">
        <v>0</v>
      </c>
      <c r="K98" s="48">
        <v>0</v>
      </c>
      <c r="L98" s="48">
        <v>0</v>
      </c>
      <c r="M98" s="48">
        <v>0</v>
      </c>
      <c r="N98" s="48">
        <v>0</v>
      </c>
      <c r="O98" s="48">
        <v>0</v>
      </c>
      <c r="P98" s="48">
        <v>0</v>
      </c>
      <c r="Q98" s="48">
        <v>0</v>
      </c>
      <c r="R98" s="48">
        <v>0</v>
      </c>
      <c r="S98" s="48">
        <v>0</v>
      </c>
      <c r="T98" s="48">
        <v>0</v>
      </c>
      <c r="U98" s="48">
        <v>0</v>
      </c>
      <c r="V98" s="48">
        <v>0</v>
      </c>
      <c r="W98" s="48">
        <v>0</v>
      </c>
      <c r="X98" s="48">
        <v>0</v>
      </c>
      <c r="Y98" s="48">
        <v>0</v>
      </c>
      <c r="Z98" s="48">
        <v>0</v>
      </c>
      <c r="AA98" s="48">
        <v>0</v>
      </c>
      <c r="AB98" s="48">
        <v>0</v>
      </c>
      <c r="AC98" s="48">
        <v>0</v>
      </c>
      <c r="AD98" s="48">
        <v>0</v>
      </c>
      <c r="AE98" s="48">
        <v>0</v>
      </c>
      <c r="AF98" s="48">
        <v>0</v>
      </c>
      <c r="AG98" s="59">
        <f t="shared" si="3"/>
        <v>0</v>
      </c>
    </row>
    <row r="99" spans="1:33" x14ac:dyDescent="0.2">
      <c r="A99" s="56" t="s">
        <v>158</v>
      </c>
      <c r="B99" s="48">
        <v>0</v>
      </c>
      <c r="C99" s="48">
        <v>0</v>
      </c>
      <c r="D99" s="48">
        <v>0</v>
      </c>
      <c r="E99" s="48">
        <v>0</v>
      </c>
      <c r="F99" s="48">
        <v>0</v>
      </c>
      <c r="G99" s="48">
        <v>0</v>
      </c>
      <c r="H99" s="48">
        <v>3.7337593215568003E-2</v>
      </c>
      <c r="I99" s="48">
        <v>0</v>
      </c>
      <c r="J99" s="48">
        <v>0</v>
      </c>
      <c r="K99" s="48">
        <v>0</v>
      </c>
      <c r="L99" s="48">
        <v>0</v>
      </c>
      <c r="M99" s="48">
        <v>0</v>
      </c>
      <c r="N99" s="48">
        <v>0</v>
      </c>
      <c r="O99" s="48">
        <v>0</v>
      </c>
      <c r="P99" s="48">
        <v>0</v>
      </c>
      <c r="Q99" s="48">
        <v>0</v>
      </c>
      <c r="R99" s="48">
        <v>0</v>
      </c>
      <c r="S99" s="48">
        <v>0</v>
      </c>
      <c r="T99" s="48">
        <v>0</v>
      </c>
      <c r="U99" s="48">
        <v>0</v>
      </c>
      <c r="V99" s="48">
        <v>0</v>
      </c>
      <c r="W99" s="48">
        <v>0</v>
      </c>
      <c r="X99" s="48">
        <v>0</v>
      </c>
      <c r="Y99" s="48">
        <v>0</v>
      </c>
      <c r="Z99" s="48">
        <v>0</v>
      </c>
      <c r="AA99" s="48">
        <v>0</v>
      </c>
      <c r="AB99" s="48">
        <v>0</v>
      </c>
      <c r="AC99" s="48">
        <v>0</v>
      </c>
      <c r="AD99" s="48">
        <v>0</v>
      </c>
      <c r="AE99" s="48">
        <v>0</v>
      </c>
      <c r="AF99" s="48">
        <v>0</v>
      </c>
      <c r="AG99" s="59">
        <f t="shared" si="3"/>
        <v>3.7337593215568003E-2</v>
      </c>
    </row>
    <row r="100" spans="1:33" x14ac:dyDescent="0.2">
      <c r="A100" s="56" t="s">
        <v>159</v>
      </c>
      <c r="B100" s="48">
        <v>0</v>
      </c>
      <c r="C100" s="48">
        <v>0</v>
      </c>
      <c r="D100" s="48">
        <v>0</v>
      </c>
      <c r="E100" s="48">
        <v>0</v>
      </c>
      <c r="F100" s="48">
        <v>0</v>
      </c>
      <c r="G100" s="48">
        <v>0</v>
      </c>
      <c r="H100" s="48">
        <v>0.177932995722935</v>
      </c>
      <c r="I100" s="48">
        <v>0</v>
      </c>
      <c r="J100" s="48">
        <v>0</v>
      </c>
      <c r="K100" s="48">
        <v>0</v>
      </c>
      <c r="L100" s="48">
        <v>0</v>
      </c>
      <c r="M100" s="48">
        <v>0</v>
      </c>
      <c r="N100" s="48">
        <v>0</v>
      </c>
      <c r="O100" s="48">
        <v>0</v>
      </c>
      <c r="P100" s="48">
        <v>0</v>
      </c>
      <c r="Q100" s="48">
        <v>0</v>
      </c>
      <c r="R100" s="48">
        <v>0</v>
      </c>
      <c r="S100" s="48">
        <v>0</v>
      </c>
      <c r="T100" s="48">
        <v>0</v>
      </c>
      <c r="U100" s="48">
        <v>0</v>
      </c>
      <c r="V100" s="48">
        <v>0</v>
      </c>
      <c r="W100" s="48">
        <v>0</v>
      </c>
      <c r="X100" s="48">
        <v>0</v>
      </c>
      <c r="Y100" s="48">
        <v>0</v>
      </c>
      <c r="Z100" s="48">
        <v>0</v>
      </c>
      <c r="AA100" s="48">
        <v>0</v>
      </c>
      <c r="AB100" s="48">
        <v>0</v>
      </c>
      <c r="AC100" s="48">
        <v>0</v>
      </c>
      <c r="AD100" s="48">
        <v>0</v>
      </c>
      <c r="AE100" s="48">
        <v>0</v>
      </c>
      <c r="AF100" s="48">
        <v>0</v>
      </c>
      <c r="AG100" s="59">
        <f t="shared" si="3"/>
        <v>0.177932995722935</v>
      </c>
    </row>
    <row r="101" spans="1:33" x14ac:dyDescent="0.2">
      <c r="A101" s="56" t="s">
        <v>160</v>
      </c>
      <c r="B101" s="48">
        <v>0</v>
      </c>
      <c r="C101" s="48">
        <v>0</v>
      </c>
      <c r="D101" s="48">
        <v>0</v>
      </c>
      <c r="E101" s="48">
        <v>0</v>
      </c>
      <c r="F101" s="48">
        <v>0</v>
      </c>
      <c r="G101" s="48">
        <v>0</v>
      </c>
      <c r="H101" s="48">
        <v>0.108043622910395</v>
      </c>
      <c r="I101" s="48">
        <v>0</v>
      </c>
      <c r="J101" s="48">
        <v>0</v>
      </c>
      <c r="K101" s="48">
        <v>0</v>
      </c>
      <c r="L101" s="48">
        <v>0</v>
      </c>
      <c r="M101" s="48">
        <v>0</v>
      </c>
      <c r="N101" s="48">
        <v>0</v>
      </c>
      <c r="O101" s="48">
        <v>0</v>
      </c>
      <c r="P101" s="48">
        <v>0</v>
      </c>
      <c r="Q101" s="48">
        <v>0</v>
      </c>
      <c r="R101" s="48">
        <v>0</v>
      </c>
      <c r="S101" s="48">
        <v>0</v>
      </c>
      <c r="T101" s="48">
        <v>0</v>
      </c>
      <c r="U101" s="48">
        <v>0</v>
      </c>
      <c r="V101" s="48">
        <v>0</v>
      </c>
      <c r="W101" s="48">
        <v>0</v>
      </c>
      <c r="X101" s="48">
        <v>0</v>
      </c>
      <c r="Y101" s="48">
        <v>0</v>
      </c>
      <c r="Z101" s="48">
        <v>0</v>
      </c>
      <c r="AA101" s="48">
        <v>0</v>
      </c>
      <c r="AB101" s="48">
        <v>0</v>
      </c>
      <c r="AC101" s="48">
        <v>0</v>
      </c>
      <c r="AD101" s="48">
        <v>0</v>
      </c>
      <c r="AE101" s="48">
        <v>0</v>
      </c>
      <c r="AF101" s="48">
        <v>0</v>
      </c>
      <c r="AG101" s="59">
        <f t="shared" si="3"/>
        <v>0.108043622910395</v>
      </c>
    </row>
    <row r="102" spans="1:33" x14ac:dyDescent="0.2">
      <c r="A102" s="56" t="s">
        <v>161</v>
      </c>
      <c r="B102" s="48">
        <v>0</v>
      </c>
      <c r="C102" s="48">
        <v>0</v>
      </c>
      <c r="D102" s="48">
        <v>0</v>
      </c>
      <c r="E102" s="48">
        <v>0</v>
      </c>
      <c r="F102" s="48">
        <v>0</v>
      </c>
      <c r="G102" s="48">
        <v>0</v>
      </c>
      <c r="H102" s="48">
        <v>0.110158954117823</v>
      </c>
      <c r="I102" s="48">
        <v>0</v>
      </c>
      <c r="J102" s="48">
        <v>0</v>
      </c>
      <c r="K102" s="48">
        <v>0</v>
      </c>
      <c r="L102" s="48">
        <v>0</v>
      </c>
      <c r="M102" s="48">
        <v>0</v>
      </c>
      <c r="N102" s="48">
        <v>0</v>
      </c>
      <c r="O102" s="48">
        <v>0</v>
      </c>
      <c r="P102" s="48">
        <v>0</v>
      </c>
      <c r="Q102" s="48">
        <v>0</v>
      </c>
      <c r="R102" s="48">
        <v>0</v>
      </c>
      <c r="S102" s="48">
        <v>0</v>
      </c>
      <c r="T102" s="48">
        <v>0</v>
      </c>
      <c r="U102" s="48">
        <v>0</v>
      </c>
      <c r="V102" s="48">
        <v>0</v>
      </c>
      <c r="W102" s="48">
        <v>0</v>
      </c>
      <c r="X102" s="48">
        <v>0</v>
      </c>
      <c r="Y102" s="48">
        <v>0</v>
      </c>
      <c r="Z102" s="48">
        <v>0</v>
      </c>
      <c r="AA102" s="48">
        <v>0</v>
      </c>
      <c r="AB102" s="48">
        <v>0</v>
      </c>
      <c r="AC102" s="48">
        <v>0</v>
      </c>
      <c r="AD102" s="48">
        <v>0</v>
      </c>
      <c r="AE102" s="48">
        <v>0</v>
      </c>
      <c r="AF102" s="48">
        <v>0</v>
      </c>
      <c r="AG102" s="59">
        <f t="shared" si="3"/>
        <v>0.110158954117823</v>
      </c>
    </row>
    <row r="103" spans="1:33" x14ac:dyDescent="0.2">
      <c r="A103" s="56" t="s">
        <v>162</v>
      </c>
      <c r="B103" s="48">
        <v>0</v>
      </c>
      <c r="C103" s="48">
        <v>0</v>
      </c>
      <c r="D103" s="48">
        <v>0</v>
      </c>
      <c r="E103" s="48">
        <v>0</v>
      </c>
      <c r="F103" s="48">
        <v>0</v>
      </c>
      <c r="G103" s="48">
        <v>0</v>
      </c>
      <c r="H103" s="48">
        <v>0</v>
      </c>
      <c r="I103" s="48">
        <v>0</v>
      </c>
      <c r="J103" s="48">
        <v>0</v>
      </c>
      <c r="K103" s="48">
        <v>0</v>
      </c>
      <c r="L103" s="48">
        <v>0</v>
      </c>
      <c r="M103" s="48">
        <v>0</v>
      </c>
      <c r="N103" s="48">
        <v>0</v>
      </c>
      <c r="O103" s="48">
        <v>0</v>
      </c>
      <c r="P103" s="48">
        <v>0</v>
      </c>
      <c r="Q103" s="48">
        <v>0</v>
      </c>
      <c r="R103" s="48">
        <v>0</v>
      </c>
      <c r="S103" s="48">
        <v>0</v>
      </c>
      <c r="T103" s="48">
        <v>0</v>
      </c>
      <c r="U103" s="48">
        <v>0</v>
      </c>
      <c r="V103" s="48">
        <v>0</v>
      </c>
      <c r="W103" s="48">
        <v>0</v>
      </c>
      <c r="X103" s="48">
        <v>0</v>
      </c>
      <c r="Y103" s="48">
        <v>0</v>
      </c>
      <c r="Z103" s="48">
        <v>0</v>
      </c>
      <c r="AA103" s="48">
        <v>0</v>
      </c>
      <c r="AB103" s="48">
        <v>0</v>
      </c>
      <c r="AC103" s="48">
        <v>0</v>
      </c>
      <c r="AD103" s="48">
        <v>0</v>
      </c>
      <c r="AE103" s="48">
        <v>0</v>
      </c>
      <c r="AF103" s="48">
        <v>0</v>
      </c>
      <c r="AG103" s="59">
        <f t="shared" si="3"/>
        <v>0</v>
      </c>
    </row>
    <row r="104" spans="1:33" x14ac:dyDescent="0.2">
      <c r="A104" s="56" t="s">
        <v>163</v>
      </c>
      <c r="B104" s="48">
        <v>0</v>
      </c>
      <c r="C104" s="48">
        <v>0</v>
      </c>
      <c r="D104" s="48">
        <v>0</v>
      </c>
      <c r="E104" s="48">
        <v>0</v>
      </c>
      <c r="F104" s="48">
        <v>0</v>
      </c>
      <c r="G104" s="48">
        <v>0</v>
      </c>
      <c r="H104" s="48">
        <v>1.1636771808530001E-2</v>
      </c>
      <c r="I104" s="48">
        <v>0</v>
      </c>
      <c r="J104" s="48">
        <v>0</v>
      </c>
      <c r="K104" s="48">
        <v>0</v>
      </c>
      <c r="L104" s="48">
        <v>0</v>
      </c>
      <c r="M104" s="48">
        <v>0</v>
      </c>
      <c r="N104" s="48">
        <v>0</v>
      </c>
      <c r="O104" s="48">
        <v>0</v>
      </c>
      <c r="P104" s="48">
        <v>0</v>
      </c>
      <c r="Q104" s="48">
        <v>0</v>
      </c>
      <c r="R104" s="48">
        <v>0</v>
      </c>
      <c r="S104" s="48">
        <v>0</v>
      </c>
      <c r="T104" s="48">
        <v>0</v>
      </c>
      <c r="U104" s="48">
        <v>0</v>
      </c>
      <c r="V104" s="48">
        <v>0</v>
      </c>
      <c r="W104" s="48">
        <v>0</v>
      </c>
      <c r="X104" s="48">
        <v>0</v>
      </c>
      <c r="Y104" s="48">
        <v>0</v>
      </c>
      <c r="Z104" s="48">
        <v>0</v>
      </c>
      <c r="AA104" s="48">
        <v>0</v>
      </c>
      <c r="AB104" s="48">
        <v>0</v>
      </c>
      <c r="AC104" s="48">
        <v>0</v>
      </c>
      <c r="AD104" s="48">
        <v>0</v>
      </c>
      <c r="AE104" s="48">
        <v>0</v>
      </c>
      <c r="AF104" s="48">
        <v>0</v>
      </c>
      <c r="AG104" s="59">
        <f t="shared" si="3"/>
        <v>1.1636771808530001E-2</v>
      </c>
    </row>
    <row r="105" spans="1:33" x14ac:dyDescent="0.2">
      <c r="A105" s="56" t="s">
        <v>164</v>
      </c>
      <c r="B105" s="48">
        <v>0</v>
      </c>
      <c r="C105" s="48">
        <v>0</v>
      </c>
      <c r="D105" s="48">
        <v>0</v>
      </c>
      <c r="E105" s="48">
        <v>0</v>
      </c>
      <c r="F105" s="48">
        <v>0</v>
      </c>
      <c r="G105" s="48">
        <v>0</v>
      </c>
      <c r="H105" s="48">
        <v>0</v>
      </c>
      <c r="I105" s="48">
        <v>0</v>
      </c>
      <c r="J105" s="48">
        <v>0</v>
      </c>
      <c r="K105" s="48">
        <v>0</v>
      </c>
      <c r="L105" s="48">
        <v>0</v>
      </c>
      <c r="M105" s="48">
        <v>0</v>
      </c>
      <c r="N105" s="48">
        <v>0</v>
      </c>
      <c r="O105" s="48">
        <v>0</v>
      </c>
      <c r="P105" s="48">
        <v>0</v>
      </c>
      <c r="Q105" s="48">
        <v>0</v>
      </c>
      <c r="R105" s="48">
        <v>0</v>
      </c>
      <c r="S105" s="48">
        <v>0</v>
      </c>
      <c r="T105" s="48">
        <v>0</v>
      </c>
      <c r="U105" s="48">
        <v>0</v>
      </c>
      <c r="V105" s="48">
        <v>0</v>
      </c>
      <c r="W105" s="48">
        <v>0</v>
      </c>
      <c r="X105" s="48">
        <v>0</v>
      </c>
      <c r="Y105" s="48">
        <v>0</v>
      </c>
      <c r="Z105" s="48">
        <v>0</v>
      </c>
      <c r="AA105" s="48">
        <v>0</v>
      </c>
      <c r="AB105" s="48">
        <v>0</v>
      </c>
      <c r="AC105" s="48">
        <v>0</v>
      </c>
      <c r="AD105" s="48">
        <v>0</v>
      </c>
      <c r="AE105" s="48">
        <v>0</v>
      </c>
      <c r="AF105" s="48">
        <v>0</v>
      </c>
      <c r="AG105" s="59">
        <f t="shared" si="3"/>
        <v>0</v>
      </c>
    </row>
    <row r="106" spans="1:33" x14ac:dyDescent="0.2">
      <c r="A106" s="56" t="s">
        <v>165</v>
      </c>
      <c r="B106" s="48">
        <v>0</v>
      </c>
      <c r="C106" s="48">
        <v>0</v>
      </c>
      <c r="D106" s="48">
        <v>0</v>
      </c>
      <c r="E106" s="48">
        <v>0</v>
      </c>
      <c r="F106" s="48">
        <v>0</v>
      </c>
      <c r="G106" s="48">
        <v>0</v>
      </c>
      <c r="H106" s="48">
        <v>0</v>
      </c>
      <c r="I106" s="48">
        <v>0</v>
      </c>
      <c r="J106" s="48">
        <v>0</v>
      </c>
      <c r="K106" s="48">
        <v>0</v>
      </c>
      <c r="L106" s="48">
        <v>0</v>
      </c>
      <c r="M106" s="48">
        <v>0</v>
      </c>
      <c r="N106" s="48">
        <v>0</v>
      </c>
      <c r="O106" s="48">
        <v>0</v>
      </c>
      <c r="P106" s="48">
        <v>0</v>
      </c>
      <c r="Q106" s="48">
        <v>0</v>
      </c>
      <c r="R106" s="48">
        <v>0</v>
      </c>
      <c r="S106" s="48">
        <v>0</v>
      </c>
      <c r="T106" s="48">
        <v>0</v>
      </c>
      <c r="U106" s="48">
        <v>0</v>
      </c>
      <c r="V106" s="48">
        <v>0</v>
      </c>
      <c r="W106" s="48">
        <v>0</v>
      </c>
      <c r="X106" s="48">
        <v>0</v>
      </c>
      <c r="Y106" s="48">
        <v>0</v>
      </c>
      <c r="Z106" s="48">
        <v>0</v>
      </c>
      <c r="AA106" s="48">
        <v>0</v>
      </c>
      <c r="AB106" s="48">
        <v>0</v>
      </c>
      <c r="AC106" s="48">
        <v>0</v>
      </c>
      <c r="AD106" s="48">
        <v>0</v>
      </c>
      <c r="AE106" s="48">
        <v>0</v>
      </c>
      <c r="AF106" s="48">
        <v>0</v>
      </c>
      <c r="AG106" s="59">
        <f t="shared" si="3"/>
        <v>0</v>
      </c>
    </row>
    <row r="107" spans="1:33" x14ac:dyDescent="0.2">
      <c r="A107" s="56" t="s">
        <v>166</v>
      </c>
      <c r="B107" s="48">
        <v>0</v>
      </c>
      <c r="C107" s="48">
        <v>0</v>
      </c>
      <c r="D107" s="48">
        <v>0</v>
      </c>
      <c r="E107" s="48">
        <v>0</v>
      </c>
      <c r="F107" s="48">
        <v>0</v>
      </c>
      <c r="G107" s="48">
        <v>0</v>
      </c>
      <c r="H107" s="48">
        <v>5.7028370626870002E-2</v>
      </c>
      <c r="I107" s="48">
        <v>0</v>
      </c>
      <c r="J107" s="48">
        <v>0</v>
      </c>
      <c r="K107" s="48">
        <v>0</v>
      </c>
      <c r="L107" s="48">
        <v>0</v>
      </c>
      <c r="M107" s="48">
        <v>0</v>
      </c>
      <c r="N107" s="48">
        <v>0</v>
      </c>
      <c r="O107" s="48">
        <v>0</v>
      </c>
      <c r="P107" s="48">
        <v>0</v>
      </c>
      <c r="Q107" s="48">
        <v>0</v>
      </c>
      <c r="R107" s="48">
        <v>0</v>
      </c>
      <c r="S107" s="48">
        <v>0</v>
      </c>
      <c r="T107" s="48">
        <v>0</v>
      </c>
      <c r="U107" s="48">
        <v>0</v>
      </c>
      <c r="V107" s="48">
        <v>0</v>
      </c>
      <c r="W107" s="48">
        <v>0</v>
      </c>
      <c r="X107" s="48">
        <v>0</v>
      </c>
      <c r="Y107" s="48">
        <v>0</v>
      </c>
      <c r="Z107" s="48">
        <v>0</v>
      </c>
      <c r="AA107" s="48">
        <v>0</v>
      </c>
      <c r="AB107" s="48">
        <v>0</v>
      </c>
      <c r="AC107" s="48">
        <v>0</v>
      </c>
      <c r="AD107" s="48">
        <v>0</v>
      </c>
      <c r="AE107" s="48">
        <v>0</v>
      </c>
      <c r="AF107" s="48">
        <v>0</v>
      </c>
      <c r="AG107" s="59">
        <f t="shared" si="3"/>
        <v>5.7028370626870002E-2</v>
      </c>
    </row>
    <row r="108" spans="1:33" x14ac:dyDescent="0.2">
      <c r="A108" s="56" t="s">
        <v>167</v>
      </c>
      <c r="B108" s="48">
        <v>0</v>
      </c>
      <c r="C108" s="48">
        <v>0</v>
      </c>
      <c r="D108" s="48">
        <v>0</v>
      </c>
      <c r="E108" s="48">
        <v>0</v>
      </c>
      <c r="F108" s="48">
        <v>0</v>
      </c>
      <c r="G108" s="48">
        <v>0</v>
      </c>
      <c r="H108" s="48">
        <v>4.4903364047046999E-2</v>
      </c>
      <c r="I108" s="48">
        <v>0</v>
      </c>
      <c r="J108" s="48">
        <v>0</v>
      </c>
      <c r="K108" s="48">
        <v>0</v>
      </c>
      <c r="L108" s="48">
        <v>0</v>
      </c>
      <c r="M108" s="48">
        <v>0</v>
      </c>
      <c r="N108" s="48">
        <v>0</v>
      </c>
      <c r="O108" s="48">
        <v>0</v>
      </c>
      <c r="P108" s="48">
        <v>0</v>
      </c>
      <c r="Q108" s="48">
        <v>0</v>
      </c>
      <c r="R108" s="48">
        <v>0</v>
      </c>
      <c r="S108" s="48">
        <v>0</v>
      </c>
      <c r="T108" s="48">
        <v>0</v>
      </c>
      <c r="U108" s="48">
        <v>0</v>
      </c>
      <c r="V108" s="48">
        <v>0</v>
      </c>
      <c r="W108" s="48">
        <v>0</v>
      </c>
      <c r="X108" s="48">
        <v>0</v>
      </c>
      <c r="Y108" s="48">
        <v>0</v>
      </c>
      <c r="Z108" s="48">
        <v>0</v>
      </c>
      <c r="AA108" s="48">
        <v>0</v>
      </c>
      <c r="AB108" s="48">
        <v>0</v>
      </c>
      <c r="AC108" s="48">
        <v>0</v>
      </c>
      <c r="AD108" s="48">
        <v>0</v>
      </c>
      <c r="AE108" s="48">
        <v>0</v>
      </c>
      <c r="AF108" s="48">
        <v>0</v>
      </c>
      <c r="AG108" s="59">
        <f t="shared" si="3"/>
        <v>4.4903364047046999E-2</v>
      </c>
    </row>
    <row r="109" spans="1:33" x14ac:dyDescent="0.2">
      <c r="A109" s="56" t="s">
        <v>168</v>
      </c>
      <c r="B109" s="48">
        <v>0</v>
      </c>
      <c r="C109" s="48">
        <v>0</v>
      </c>
      <c r="D109" s="48">
        <v>0</v>
      </c>
      <c r="E109" s="48">
        <v>0</v>
      </c>
      <c r="F109" s="48">
        <v>0</v>
      </c>
      <c r="G109" s="48">
        <v>0</v>
      </c>
      <c r="H109" s="48">
        <v>2.5916171073872001E-2</v>
      </c>
      <c r="I109" s="48">
        <v>0</v>
      </c>
      <c r="J109" s="48">
        <v>0</v>
      </c>
      <c r="K109" s="48">
        <v>0</v>
      </c>
      <c r="L109" s="48">
        <v>0</v>
      </c>
      <c r="M109" s="48">
        <v>0</v>
      </c>
      <c r="N109" s="48">
        <v>0</v>
      </c>
      <c r="O109" s="48">
        <v>0</v>
      </c>
      <c r="P109" s="48">
        <v>0</v>
      </c>
      <c r="Q109" s="48">
        <v>0</v>
      </c>
      <c r="R109" s="48">
        <v>0</v>
      </c>
      <c r="S109" s="48">
        <v>0</v>
      </c>
      <c r="T109" s="48">
        <v>0</v>
      </c>
      <c r="U109" s="48">
        <v>0</v>
      </c>
      <c r="V109" s="48">
        <v>0</v>
      </c>
      <c r="W109" s="48">
        <v>0</v>
      </c>
      <c r="X109" s="48">
        <v>0</v>
      </c>
      <c r="Y109" s="48">
        <v>0</v>
      </c>
      <c r="Z109" s="48">
        <v>0</v>
      </c>
      <c r="AA109" s="48">
        <v>0</v>
      </c>
      <c r="AB109" s="48">
        <v>0</v>
      </c>
      <c r="AC109" s="48">
        <v>0</v>
      </c>
      <c r="AD109" s="48">
        <v>0</v>
      </c>
      <c r="AE109" s="48">
        <v>0</v>
      </c>
      <c r="AF109" s="48">
        <v>0</v>
      </c>
      <c r="AG109" s="59">
        <f t="shared" si="3"/>
        <v>2.5916171073872001E-2</v>
      </c>
    </row>
    <row r="110" spans="1:33" x14ac:dyDescent="0.2">
      <c r="A110" s="56" t="s">
        <v>169</v>
      </c>
      <c r="B110" s="48">
        <v>0</v>
      </c>
      <c r="C110" s="48">
        <v>0</v>
      </c>
      <c r="D110" s="48">
        <v>0</v>
      </c>
      <c r="E110" s="48">
        <v>0</v>
      </c>
      <c r="F110" s="48">
        <v>0</v>
      </c>
      <c r="G110" s="48">
        <v>0</v>
      </c>
      <c r="H110" s="48">
        <v>4.8498727755851997E-2</v>
      </c>
      <c r="I110" s="48">
        <v>0</v>
      </c>
      <c r="J110" s="48">
        <v>0</v>
      </c>
      <c r="K110" s="48">
        <v>0</v>
      </c>
      <c r="L110" s="48">
        <v>0</v>
      </c>
      <c r="M110" s="48">
        <v>0</v>
      </c>
      <c r="N110" s="48">
        <v>0</v>
      </c>
      <c r="O110" s="48">
        <v>0</v>
      </c>
      <c r="P110" s="48">
        <v>0</v>
      </c>
      <c r="Q110" s="48">
        <v>0</v>
      </c>
      <c r="R110" s="48">
        <v>0</v>
      </c>
      <c r="S110" s="48">
        <v>0</v>
      </c>
      <c r="T110" s="48">
        <v>0</v>
      </c>
      <c r="U110" s="48">
        <v>0</v>
      </c>
      <c r="V110" s="48">
        <v>0</v>
      </c>
      <c r="W110" s="48">
        <v>0</v>
      </c>
      <c r="X110" s="48">
        <v>0</v>
      </c>
      <c r="Y110" s="48">
        <v>0</v>
      </c>
      <c r="Z110" s="48">
        <v>0</v>
      </c>
      <c r="AA110" s="48">
        <v>0</v>
      </c>
      <c r="AB110" s="48">
        <v>0</v>
      </c>
      <c r="AC110" s="48">
        <v>0</v>
      </c>
      <c r="AD110" s="48">
        <v>0</v>
      </c>
      <c r="AE110" s="48">
        <v>0</v>
      </c>
      <c r="AF110" s="48">
        <v>0</v>
      </c>
      <c r="AG110" s="59">
        <f t="shared" si="3"/>
        <v>4.8498727755851997E-2</v>
      </c>
    </row>
    <row r="111" spans="1:33" x14ac:dyDescent="0.2">
      <c r="A111" s="56" t="s">
        <v>170</v>
      </c>
      <c r="B111" s="48">
        <v>0</v>
      </c>
      <c r="C111" s="48">
        <v>0</v>
      </c>
      <c r="D111" s="48">
        <v>0</v>
      </c>
      <c r="E111" s="48">
        <v>0</v>
      </c>
      <c r="F111" s="48">
        <v>0</v>
      </c>
      <c r="G111" s="48">
        <v>0</v>
      </c>
      <c r="H111" s="48">
        <v>0</v>
      </c>
      <c r="I111" s="48">
        <v>0</v>
      </c>
      <c r="J111" s="48">
        <v>0</v>
      </c>
      <c r="K111" s="48">
        <v>0</v>
      </c>
      <c r="L111" s="48">
        <v>0</v>
      </c>
      <c r="M111" s="48">
        <v>0</v>
      </c>
      <c r="N111" s="48">
        <v>0</v>
      </c>
      <c r="O111" s="48">
        <v>0</v>
      </c>
      <c r="P111" s="48">
        <v>0</v>
      </c>
      <c r="Q111" s="48">
        <v>0</v>
      </c>
      <c r="R111" s="48">
        <v>0</v>
      </c>
      <c r="S111" s="48">
        <v>0</v>
      </c>
      <c r="T111" s="48">
        <v>0</v>
      </c>
      <c r="U111" s="48">
        <v>0</v>
      </c>
      <c r="V111" s="48">
        <v>0</v>
      </c>
      <c r="W111" s="48">
        <v>0</v>
      </c>
      <c r="X111" s="48">
        <v>0</v>
      </c>
      <c r="Y111" s="48">
        <v>0</v>
      </c>
      <c r="Z111" s="48">
        <v>0</v>
      </c>
      <c r="AA111" s="48">
        <v>0</v>
      </c>
      <c r="AB111" s="48">
        <v>0</v>
      </c>
      <c r="AC111" s="48">
        <v>0</v>
      </c>
      <c r="AD111" s="48">
        <v>0</v>
      </c>
      <c r="AE111" s="48">
        <v>0</v>
      </c>
      <c r="AF111" s="48">
        <v>0</v>
      </c>
      <c r="AG111" s="59">
        <f t="shared" si="3"/>
        <v>0</v>
      </c>
    </row>
    <row r="112" spans="1:33" x14ac:dyDescent="0.2">
      <c r="A112" s="56" t="s">
        <v>171</v>
      </c>
      <c r="B112" s="48">
        <v>0</v>
      </c>
      <c r="C112" s="48">
        <v>0</v>
      </c>
      <c r="D112" s="48">
        <v>0</v>
      </c>
      <c r="E112" s="48">
        <v>0</v>
      </c>
      <c r="F112" s="48">
        <v>0</v>
      </c>
      <c r="G112" s="48">
        <v>0</v>
      </c>
      <c r="H112" s="48">
        <v>0</v>
      </c>
      <c r="I112" s="48">
        <v>0</v>
      </c>
      <c r="J112" s="48">
        <v>0</v>
      </c>
      <c r="K112" s="48">
        <v>0</v>
      </c>
      <c r="L112" s="48">
        <v>0</v>
      </c>
      <c r="M112" s="48">
        <v>0</v>
      </c>
      <c r="N112" s="48">
        <v>0</v>
      </c>
      <c r="O112" s="48">
        <v>0</v>
      </c>
      <c r="P112" s="48">
        <v>0</v>
      </c>
      <c r="Q112" s="48">
        <v>0</v>
      </c>
      <c r="R112" s="48">
        <v>0</v>
      </c>
      <c r="S112" s="48">
        <v>0</v>
      </c>
      <c r="T112" s="48">
        <v>0</v>
      </c>
      <c r="U112" s="48">
        <v>0</v>
      </c>
      <c r="V112" s="48">
        <v>0</v>
      </c>
      <c r="W112" s="48">
        <v>0</v>
      </c>
      <c r="X112" s="48">
        <v>0</v>
      </c>
      <c r="Y112" s="48">
        <v>0</v>
      </c>
      <c r="Z112" s="48">
        <v>0</v>
      </c>
      <c r="AA112" s="48">
        <v>0</v>
      </c>
      <c r="AB112" s="48">
        <v>0</v>
      </c>
      <c r="AC112" s="48">
        <v>0</v>
      </c>
      <c r="AD112" s="48">
        <v>0</v>
      </c>
      <c r="AE112" s="48">
        <v>0</v>
      </c>
      <c r="AF112" s="48">
        <v>0</v>
      </c>
      <c r="AG112" s="59">
        <f t="shared" si="3"/>
        <v>0</v>
      </c>
    </row>
    <row r="113" spans="1:33" x14ac:dyDescent="0.2">
      <c r="A113" s="56" t="s">
        <v>172</v>
      </c>
      <c r="B113" s="48">
        <v>0</v>
      </c>
      <c r="C113" s="48">
        <v>0</v>
      </c>
      <c r="D113" s="48">
        <v>0</v>
      </c>
      <c r="E113" s="48">
        <v>0</v>
      </c>
      <c r="F113" s="48">
        <v>0</v>
      </c>
      <c r="G113" s="48">
        <v>0</v>
      </c>
      <c r="H113" s="48">
        <v>0</v>
      </c>
      <c r="I113" s="48">
        <v>0</v>
      </c>
      <c r="J113" s="48">
        <v>0</v>
      </c>
      <c r="K113" s="48">
        <v>0</v>
      </c>
      <c r="L113" s="48">
        <v>0</v>
      </c>
      <c r="M113" s="48">
        <v>0</v>
      </c>
      <c r="N113" s="48">
        <v>0</v>
      </c>
      <c r="O113" s="48">
        <v>0</v>
      </c>
      <c r="P113" s="48">
        <v>0</v>
      </c>
      <c r="Q113" s="48">
        <v>0</v>
      </c>
      <c r="R113" s="48">
        <v>0</v>
      </c>
      <c r="S113" s="48">
        <v>0</v>
      </c>
      <c r="T113" s="48">
        <v>0</v>
      </c>
      <c r="U113" s="48">
        <v>0</v>
      </c>
      <c r="V113" s="48">
        <v>0</v>
      </c>
      <c r="W113" s="48">
        <v>0</v>
      </c>
      <c r="X113" s="48">
        <v>0</v>
      </c>
      <c r="Y113" s="48">
        <v>0</v>
      </c>
      <c r="Z113" s="48">
        <v>0</v>
      </c>
      <c r="AA113" s="48">
        <v>0</v>
      </c>
      <c r="AB113" s="48">
        <v>0</v>
      </c>
      <c r="AC113" s="48">
        <v>0</v>
      </c>
      <c r="AD113" s="48">
        <v>0</v>
      </c>
      <c r="AE113" s="48">
        <v>0</v>
      </c>
      <c r="AF113" s="48">
        <v>0</v>
      </c>
      <c r="AG113" s="59">
        <f t="shared" si="3"/>
        <v>0</v>
      </c>
    </row>
    <row r="114" spans="1:33" x14ac:dyDescent="0.2">
      <c r="A114" s="56" t="s">
        <v>173</v>
      </c>
      <c r="B114" s="48">
        <v>0</v>
      </c>
      <c r="C114" s="48">
        <v>0</v>
      </c>
      <c r="D114" s="48">
        <v>0</v>
      </c>
      <c r="E114" s="48">
        <v>0</v>
      </c>
      <c r="F114" s="48">
        <v>0</v>
      </c>
      <c r="G114" s="48">
        <v>0</v>
      </c>
      <c r="H114" s="48">
        <v>0</v>
      </c>
      <c r="I114" s="48">
        <v>0</v>
      </c>
      <c r="J114" s="48">
        <v>0</v>
      </c>
      <c r="K114" s="48">
        <v>0</v>
      </c>
      <c r="L114" s="48">
        <v>0</v>
      </c>
      <c r="M114" s="48">
        <v>0</v>
      </c>
      <c r="N114" s="48">
        <v>0</v>
      </c>
      <c r="O114" s="48">
        <v>0</v>
      </c>
      <c r="P114" s="48">
        <v>0</v>
      </c>
      <c r="Q114" s="48">
        <v>0</v>
      </c>
      <c r="R114" s="48">
        <v>0</v>
      </c>
      <c r="S114" s="48">
        <v>0</v>
      </c>
      <c r="T114" s="48">
        <v>0</v>
      </c>
      <c r="U114" s="48">
        <v>0</v>
      </c>
      <c r="V114" s="48">
        <v>0</v>
      </c>
      <c r="W114" s="48">
        <v>0</v>
      </c>
      <c r="X114" s="48">
        <v>0</v>
      </c>
      <c r="Y114" s="48">
        <v>0</v>
      </c>
      <c r="Z114" s="48">
        <v>0</v>
      </c>
      <c r="AA114" s="48">
        <v>0</v>
      </c>
      <c r="AB114" s="48">
        <v>0</v>
      </c>
      <c r="AC114" s="48">
        <v>0</v>
      </c>
      <c r="AD114" s="48">
        <v>0</v>
      </c>
      <c r="AE114" s="48">
        <v>0</v>
      </c>
      <c r="AF114" s="48">
        <v>0</v>
      </c>
      <c r="AG114" s="59">
        <f t="shared" si="3"/>
        <v>0</v>
      </c>
    </row>
    <row r="115" spans="1:33" x14ac:dyDescent="0.2">
      <c r="A115" s="56" t="s">
        <v>86</v>
      </c>
      <c r="B115" s="48">
        <v>0</v>
      </c>
      <c r="C115" s="48">
        <v>0</v>
      </c>
      <c r="D115" s="48">
        <v>0</v>
      </c>
      <c r="E115" s="48">
        <v>0</v>
      </c>
      <c r="F115" s="48">
        <v>0</v>
      </c>
      <c r="G115" s="48">
        <v>0</v>
      </c>
      <c r="H115" s="48">
        <v>3.9387573975010998E-2</v>
      </c>
      <c r="I115" s="48">
        <v>0</v>
      </c>
      <c r="J115" s="48">
        <v>0</v>
      </c>
      <c r="K115" s="48">
        <v>0</v>
      </c>
      <c r="L115" s="48">
        <v>0</v>
      </c>
      <c r="M115" s="48">
        <v>0</v>
      </c>
      <c r="N115" s="48">
        <v>0</v>
      </c>
      <c r="O115" s="48">
        <v>0</v>
      </c>
      <c r="P115" s="48">
        <v>0</v>
      </c>
      <c r="Q115" s="48">
        <v>0</v>
      </c>
      <c r="R115" s="48">
        <v>0</v>
      </c>
      <c r="S115" s="48">
        <v>0</v>
      </c>
      <c r="T115" s="48">
        <v>0</v>
      </c>
      <c r="U115" s="48">
        <v>0</v>
      </c>
      <c r="V115" s="48">
        <v>0</v>
      </c>
      <c r="W115" s="48">
        <v>0</v>
      </c>
      <c r="X115" s="48">
        <v>0</v>
      </c>
      <c r="Y115" s="48">
        <v>0</v>
      </c>
      <c r="Z115" s="48">
        <v>0</v>
      </c>
      <c r="AA115" s="48">
        <v>0</v>
      </c>
      <c r="AB115" s="48">
        <v>0</v>
      </c>
      <c r="AC115" s="48">
        <v>0</v>
      </c>
      <c r="AD115" s="48">
        <v>0</v>
      </c>
      <c r="AE115" s="48">
        <v>0</v>
      </c>
      <c r="AF115" s="48">
        <v>0</v>
      </c>
      <c r="AG115" s="59">
        <f t="shared" si="3"/>
        <v>3.9387573975010998E-2</v>
      </c>
    </row>
    <row r="116" spans="1:33" x14ac:dyDescent="0.2">
      <c r="A116" s="56" t="s">
        <v>87</v>
      </c>
      <c r="B116" s="48">
        <v>0</v>
      </c>
      <c r="C116" s="48">
        <v>0</v>
      </c>
      <c r="D116" s="48">
        <v>0</v>
      </c>
      <c r="E116" s="48">
        <v>0</v>
      </c>
      <c r="F116" s="48">
        <v>0</v>
      </c>
      <c r="G116" s="48">
        <v>0</v>
      </c>
      <c r="H116" s="48">
        <v>5.4082378034006E-2</v>
      </c>
      <c r="I116" s="48">
        <v>0</v>
      </c>
      <c r="J116" s="48">
        <v>0</v>
      </c>
      <c r="K116" s="48">
        <v>0</v>
      </c>
      <c r="L116" s="48">
        <v>0</v>
      </c>
      <c r="M116" s="48">
        <v>0</v>
      </c>
      <c r="N116" s="48">
        <v>0</v>
      </c>
      <c r="O116" s="48">
        <v>0</v>
      </c>
      <c r="P116" s="48">
        <v>0</v>
      </c>
      <c r="Q116" s="48">
        <v>0</v>
      </c>
      <c r="R116" s="48">
        <v>0</v>
      </c>
      <c r="S116" s="48">
        <v>0</v>
      </c>
      <c r="T116" s="48">
        <v>0</v>
      </c>
      <c r="U116" s="48">
        <v>0</v>
      </c>
      <c r="V116" s="48">
        <v>0</v>
      </c>
      <c r="W116" s="48">
        <v>0</v>
      </c>
      <c r="X116" s="48">
        <v>0</v>
      </c>
      <c r="Y116" s="48">
        <v>0</v>
      </c>
      <c r="Z116" s="48">
        <v>0</v>
      </c>
      <c r="AA116" s="48">
        <v>0</v>
      </c>
      <c r="AB116" s="48">
        <v>0</v>
      </c>
      <c r="AC116" s="48">
        <v>0</v>
      </c>
      <c r="AD116" s="48">
        <v>0</v>
      </c>
      <c r="AE116" s="48">
        <v>0</v>
      </c>
      <c r="AF116" s="48">
        <v>0</v>
      </c>
      <c r="AG116" s="59">
        <f t="shared" si="3"/>
        <v>5.4082378034006E-2</v>
      </c>
    </row>
    <row r="117" spans="1:33" x14ac:dyDescent="0.2">
      <c r="A117" s="56" t="s">
        <v>88</v>
      </c>
      <c r="B117" s="48">
        <v>0</v>
      </c>
      <c r="C117" s="48">
        <v>0</v>
      </c>
      <c r="D117" s="48">
        <v>0</v>
      </c>
      <c r="E117" s="48">
        <v>0</v>
      </c>
      <c r="F117" s="48">
        <v>0</v>
      </c>
      <c r="G117" s="48">
        <v>0</v>
      </c>
      <c r="H117" s="48">
        <v>9.0438131606889998E-3</v>
      </c>
      <c r="I117" s="48">
        <v>0</v>
      </c>
      <c r="J117" s="48">
        <v>0</v>
      </c>
      <c r="K117" s="48">
        <v>0</v>
      </c>
      <c r="L117" s="48">
        <v>0</v>
      </c>
      <c r="M117" s="48">
        <v>0</v>
      </c>
      <c r="N117" s="48">
        <v>0</v>
      </c>
      <c r="O117" s="48">
        <v>0</v>
      </c>
      <c r="P117" s="48">
        <v>0</v>
      </c>
      <c r="Q117" s="48">
        <v>0</v>
      </c>
      <c r="R117" s="48">
        <v>0</v>
      </c>
      <c r="S117" s="48">
        <v>0</v>
      </c>
      <c r="T117" s="48">
        <v>0</v>
      </c>
      <c r="U117" s="48">
        <v>0</v>
      </c>
      <c r="V117" s="48">
        <v>0</v>
      </c>
      <c r="W117" s="48">
        <v>0</v>
      </c>
      <c r="X117" s="48">
        <v>0</v>
      </c>
      <c r="Y117" s="48">
        <v>0</v>
      </c>
      <c r="Z117" s="48">
        <v>0</v>
      </c>
      <c r="AA117" s="48">
        <v>0</v>
      </c>
      <c r="AB117" s="48">
        <v>0</v>
      </c>
      <c r="AC117" s="48">
        <v>0</v>
      </c>
      <c r="AD117" s="48">
        <v>0</v>
      </c>
      <c r="AE117" s="48">
        <v>0</v>
      </c>
      <c r="AF117" s="48">
        <v>0</v>
      </c>
      <c r="AG117" s="59">
        <f t="shared" si="3"/>
        <v>9.0438131606889998E-3</v>
      </c>
    </row>
    <row r="118" spans="1:33" x14ac:dyDescent="0.2">
      <c r="A118" s="56" t="s">
        <v>174</v>
      </c>
      <c r="B118" s="48">
        <v>0</v>
      </c>
      <c r="C118" s="48">
        <v>0</v>
      </c>
      <c r="D118" s="48">
        <v>0</v>
      </c>
      <c r="E118" s="48">
        <v>0</v>
      </c>
      <c r="F118" s="48">
        <v>0</v>
      </c>
      <c r="G118" s="48">
        <v>0</v>
      </c>
      <c r="H118" s="48">
        <v>0.28319142097786398</v>
      </c>
      <c r="I118" s="48">
        <v>0</v>
      </c>
      <c r="J118" s="48">
        <v>0</v>
      </c>
      <c r="K118" s="48">
        <v>0</v>
      </c>
      <c r="L118" s="48">
        <v>0</v>
      </c>
      <c r="M118" s="48">
        <v>0</v>
      </c>
      <c r="N118" s="48">
        <v>0</v>
      </c>
      <c r="O118" s="48">
        <v>0</v>
      </c>
      <c r="P118" s="48">
        <v>0</v>
      </c>
      <c r="Q118" s="48">
        <v>0</v>
      </c>
      <c r="R118" s="48">
        <v>0</v>
      </c>
      <c r="S118" s="48">
        <v>0</v>
      </c>
      <c r="T118" s="48">
        <v>0</v>
      </c>
      <c r="U118" s="48">
        <v>0</v>
      </c>
      <c r="V118" s="48">
        <v>0</v>
      </c>
      <c r="W118" s="48">
        <v>0</v>
      </c>
      <c r="X118" s="48">
        <v>0</v>
      </c>
      <c r="Y118" s="48">
        <v>0</v>
      </c>
      <c r="Z118" s="48">
        <v>0</v>
      </c>
      <c r="AA118" s="48">
        <v>0</v>
      </c>
      <c r="AB118" s="48">
        <v>0</v>
      </c>
      <c r="AC118" s="48">
        <v>0</v>
      </c>
      <c r="AD118" s="48">
        <v>0</v>
      </c>
      <c r="AE118" s="48">
        <v>0</v>
      </c>
      <c r="AF118" s="48">
        <v>0</v>
      </c>
      <c r="AG118" s="59">
        <f t="shared" si="3"/>
        <v>0.28319142097786398</v>
      </c>
    </row>
    <row r="119" spans="1:33" x14ac:dyDescent="0.2">
      <c r="A119" s="56" t="s">
        <v>89</v>
      </c>
      <c r="B119" s="48">
        <v>0</v>
      </c>
      <c r="C119" s="48">
        <v>0</v>
      </c>
      <c r="D119" s="48">
        <v>0</v>
      </c>
      <c r="E119" s="48">
        <v>0</v>
      </c>
      <c r="F119" s="48">
        <v>0</v>
      </c>
      <c r="G119" s="48">
        <v>0</v>
      </c>
      <c r="H119" s="48">
        <v>1.2379455884051999E-2</v>
      </c>
      <c r="I119" s="48">
        <v>0</v>
      </c>
      <c r="J119" s="48">
        <v>0</v>
      </c>
      <c r="K119" s="48">
        <v>0</v>
      </c>
      <c r="L119" s="48">
        <v>0</v>
      </c>
      <c r="M119" s="48">
        <v>0</v>
      </c>
      <c r="N119" s="48">
        <v>0</v>
      </c>
      <c r="O119" s="48">
        <v>0</v>
      </c>
      <c r="P119" s="48">
        <v>0</v>
      </c>
      <c r="Q119" s="48">
        <v>0</v>
      </c>
      <c r="R119" s="48">
        <v>0</v>
      </c>
      <c r="S119" s="48">
        <v>0</v>
      </c>
      <c r="T119" s="48">
        <v>0</v>
      </c>
      <c r="U119" s="48">
        <v>0</v>
      </c>
      <c r="V119" s="48">
        <v>0</v>
      </c>
      <c r="W119" s="48">
        <v>0</v>
      </c>
      <c r="X119" s="48">
        <v>0</v>
      </c>
      <c r="Y119" s="48">
        <v>0</v>
      </c>
      <c r="Z119" s="48">
        <v>0</v>
      </c>
      <c r="AA119" s="48">
        <v>0</v>
      </c>
      <c r="AB119" s="48">
        <v>0</v>
      </c>
      <c r="AC119" s="48">
        <v>0</v>
      </c>
      <c r="AD119" s="48">
        <v>0</v>
      </c>
      <c r="AE119" s="48">
        <v>0</v>
      </c>
      <c r="AF119" s="48">
        <v>0</v>
      </c>
      <c r="AG119" s="59">
        <f t="shared" si="3"/>
        <v>1.2379455884051999E-2</v>
      </c>
    </row>
    <row r="120" spans="1:33" x14ac:dyDescent="0.2">
      <c r="A120" s="56" t="s">
        <v>175</v>
      </c>
      <c r="B120" s="48">
        <v>0</v>
      </c>
      <c r="C120" s="48">
        <v>0</v>
      </c>
      <c r="D120" s="48">
        <v>0</v>
      </c>
      <c r="E120" s="48">
        <v>0</v>
      </c>
      <c r="F120" s="48">
        <v>0</v>
      </c>
      <c r="G120" s="48">
        <v>0</v>
      </c>
      <c r="H120" s="48">
        <v>0.233741238709719</v>
      </c>
      <c r="I120" s="48">
        <v>0</v>
      </c>
      <c r="J120" s="48">
        <v>0</v>
      </c>
      <c r="K120" s="48">
        <v>0</v>
      </c>
      <c r="L120" s="48">
        <v>0</v>
      </c>
      <c r="M120" s="48">
        <v>0</v>
      </c>
      <c r="N120" s="48">
        <v>0</v>
      </c>
      <c r="O120" s="48">
        <v>0</v>
      </c>
      <c r="P120" s="48">
        <v>0</v>
      </c>
      <c r="Q120" s="48">
        <v>0</v>
      </c>
      <c r="R120" s="48">
        <v>0</v>
      </c>
      <c r="S120" s="48">
        <v>0</v>
      </c>
      <c r="T120" s="48">
        <v>0</v>
      </c>
      <c r="U120" s="48">
        <v>0</v>
      </c>
      <c r="V120" s="48">
        <v>0</v>
      </c>
      <c r="W120" s="48">
        <v>0</v>
      </c>
      <c r="X120" s="48">
        <v>0</v>
      </c>
      <c r="Y120" s="48">
        <v>0</v>
      </c>
      <c r="Z120" s="48">
        <v>0</v>
      </c>
      <c r="AA120" s="48">
        <v>0</v>
      </c>
      <c r="AB120" s="48">
        <v>0</v>
      </c>
      <c r="AC120" s="48">
        <v>0</v>
      </c>
      <c r="AD120" s="48">
        <v>0</v>
      </c>
      <c r="AE120" s="48">
        <v>0</v>
      </c>
      <c r="AF120" s="48">
        <v>0</v>
      </c>
      <c r="AG120" s="59">
        <f t="shared" si="3"/>
        <v>0.233741238709719</v>
      </c>
    </row>
    <row r="121" spans="1:33" x14ac:dyDescent="0.2">
      <c r="A121" s="56" t="s">
        <v>90</v>
      </c>
      <c r="B121" s="48">
        <v>0</v>
      </c>
      <c r="C121" s="48">
        <v>0</v>
      </c>
      <c r="D121" s="48">
        <v>0</v>
      </c>
      <c r="E121" s="48">
        <v>0</v>
      </c>
      <c r="F121" s="48">
        <v>0</v>
      </c>
      <c r="G121" s="48">
        <v>0</v>
      </c>
      <c r="H121" s="48">
        <v>2.5691504400172298</v>
      </c>
      <c r="I121" s="48">
        <v>0</v>
      </c>
      <c r="J121" s="48">
        <v>0</v>
      </c>
      <c r="K121" s="48">
        <v>0</v>
      </c>
      <c r="L121" s="48">
        <v>0</v>
      </c>
      <c r="M121" s="48">
        <v>0</v>
      </c>
      <c r="N121" s="48">
        <v>0</v>
      </c>
      <c r="O121" s="48">
        <v>0</v>
      </c>
      <c r="P121" s="48">
        <v>0</v>
      </c>
      <c r="Q121" s="48">
        <v>0</v>
      </c>
      <c r="R121" s="48">
        <v>0</v>
      </c>
      <c r="S121" s="48">
        <v>0</v>
      </c>
      <c r="T121" s="48">
        <v>0</v>
      </c>
      <c r="U121" s="48">
        <v>0</v>
      </c>
      <c r="V121" s="48">
        <v>0</v>
      </c>
      <c r="W121" s="48">
        <v>0</v>
      </c>
      <c r="X121" s="48">
        <v>0</v>
      </c>
      <c r="Y121" s="48">
        <v>0</v>
      </c>
      <c r="Z121" s="48">
        <v>0</v>
      </c>
      <c r="AA121" s="48">
        <v>0</v>
      </c>
      <c r="AB121" s="48">
        <v>0</v>
      </c>
      <c r="AC121" s="48">
        <v>0</v>
      </c>
      <c r="AD121" s="48">
        <v>0</v>
      </c>
      <c r="AE121" s="48">
        <v>0</v>
      </c>
      <c r="AF121" s="48">
        <v>0</v>
      </c>
      <c r="AG121" s="59">
        <f t="shared" si="3"/>
        <v>2.5691504400172298</v>
      </c>
    </row>
    <row r="122" spans="1:33" x14ac:dyDescent="0.2">
      <c r="A122" s="56" t="s">
        <v>176</v>
      </c>
      <c r="B122" s="48">
        <v>0</v>
      </c>
      <c r="C122" s="48">
        <v>0</v>
      </c>
      <c r="D122" s="48">
        <v>0</v>
      </c>
      <c r="E122" s="48">
        <v>0</v>
      </c>
      <c r="F122" s="48">
        <v>0</v>
      </c>
      <c r="G122" s="48">
        <v>0</v>
      </c>
      <c r="H122" s="48">
        <v>5.0646004295740497</v>
      </c>
      <c r="I122" s="48">
        <v>0</v>
      </c>
      <c r="J122" s="48">
        <v>0</v>
      </c>
      <c r="K122" s="48">
        <v>0</v>
      </c>
      <c r="L122" s="48">
        <v>0</v>
      </c>
      <c r="M122" s="48">
        <v>0</v>
      </c>
      <c r="N122" s="48">
        <v>0</v>
      </c>
      <c r="O122" s="48">
        <v>0</v>
      </c>
      <c r="P122" s="48">
        <v>0</v>
      </c>
      <c r="Q122" s="48">
        <v>0</v>
      </c>
      <c r="R122" s="48">
        <v>0</v>
      </c>
      <c r="S122" s="48">
        <v>0</v>
      </c>
      <c r="T122" s="48">
        <v>0</v>
      </c>
      <c r="U122" s="48">
        <v>0</v>
      </c>
      <c r="V122" s="48">
        <v>0</v>
      </c>
      <c r="W122" s="48">
        <v>0</v>
      </c>
      <c r="X122" s="48">
        <v>0</v>
      </c>
      <c r="Y122" s="48">
        <v>0</v>
      </c>
      <c r="Z122" s="48">
        <v>0</v>
      </c>
      <c r="AA122" s="48">
        <v>0</v>
      </c>
      <c r="AB122" s="48">
        <v>0</v>
      </c>
      <c r="AC122" s="48">
        <v>0</v>
      </c>
      <c r="AD122" s="48">
        <v>0</v>
      </c>
      <c r="AE122" s="48">
        <v>0</v>
      </c>
      <c r="AF122" s="48">
        <v>0</v>
      </c>
      <c r="AG122" s="59">
        <f t="shared" si="3"/>
        <v>5.0646004295740497</v>
      </c>
    </row>
    <row r="123" spans="1:33" x14ac:dyDescent="0.2">
      <c r="A123" s="56" t="s">
        <v>177</v>
      </c>
      <c r="B123" s="48">
        <v>0</v>
      </c>
      <c r="C123" s="48">
        <v>0</v>
      </c>
      <c r="D123" s="48">
        <v>0</v>
      </c>
      <c r="E123" s="48">
        <v>0</v>
      </c>
      <c r="F123" s="48">
        <v>0</v>
      </c>
      <c r="G123" s="48">
        <v>0</v>
      </c>
      <c r="H123" s="48">
        <v>0.191178882484864</v>
      </c>
      <c r="I123" s="48">
        <v>0</v>
      </c>
      <c r="J123" s="48">
        <v>0</v>
      </c>
      <c r="K123" s="48">
        <v>0</v>
      </c>
      <c r="L123" s="48">
        <v>0</v>
      </c>
      <c r="M123" s="48">
        <v>0</v>
      </c>
      <c r="N123" s="48">
        <v>0</v>
      </c>
      <c r="O123" s="48">
        <v>0</v>
      </c>
      <c r="P123" s="48">
        <v>0</v>
      </c>
      <c r="Q123" s="48">
        <v>0</v>
      </c>
      <c r="R123" s="48">
        <v>0</v>
      </c>
      <c r="S123" s="48">
        <v>0</v>
      </c>
      <c r="T123" s="48">
        <v>0</v>
      </c>
      <c r="U123" s="48">
        <v>0</v>
      </c>
      <c r="V123" s="48">
        <v>0</v>
      </c>
      <c r="W123" s="48">
        <v>0</v>
      </c>
      <c r="X123" s="48">
        <v>0</v>
      </c>
      <c r="Y123" s="48">
        <v>0</v>
      </c>
      <c r="Z123" s="48">
        <v>0</v>
      </c>
      <c r="AA123" s="48">
        <v>0</v>
      </c>
      <c r="AB123" s="48">
        <v>0</v>
      </c>
      <c r="AC123" s="48">
        <v>0</v>
      </c>
      <c r="AD123" s="48">
        <v>0</v>
      </c>
      <c r="AE123" s="48">
        <v>0</v>
      </c>
      <c r="AF123" s="48">
        <v>0</v>
      </c>
      <c r="AG123" s="59">
        <f t="shared" si="3"/>
        <v>0.191178882484864</v>
      </c>
    </row>
    <row r="124" spans="1:33" x14ac:dyDescent="0.2">
      <c r="A124" s="56" t="s">
        <v>178</v>
      </c>
      <c r="B124" s="48">
        <v>0</v>
      </c>
      <c r="C124" s="48">
        <v>0</v>
      </c>
      <c r="D124" s="48">
        <v>0</v>
      </c>
      <c r="E124" s="48">
        <v>0</v>
      </c>
      <c r="F124" s="48">
        <v>0</v>
      </c>
      <c r="G124" s="48">
        <v>0</v>
      </c>
      <c r="H124" s="48">
        <v>7.0071266366119999E-3</v>
      </c>
      <c r="I124" s="48">
        <v>0</v>
      </c>
      <c r="J124" s="48">
        <v>0</v>
      </c>
      <c r="K124" s="48">
        <v>0</v>
      </c>
      <c r="L124" s="48">
        <v>0</v>
      </c>
      <c r="M124" s="48">
        <v>0</v>
      </c>
      <c r="N124" s="48">
        <v>0</v>
      </c>
      <c r="O124" s="48">
        <v>0</v>
      </c>
      <c r="P124" s="48">
        <v>0</v>
      </c>
      <c r="Q124" s="48">
        <v>0</v>
      </c>
      <c r="R124" s="48">
        <v>0</v>
      </c>
      <c r="S124" s="48">
        <v>0</v>
      </c>
      <c r="T124" s="48">
        <v>0</v>
      </c>
      <c r="U124" s="48">
        <v>0</v>
      </c>
      <c r="V124" s="48">
        <v>0</v>
      </c>
      <c r="W124" s="48">
        <v>0</v>
      </c>
      <c r="X124" s="48">
        <v>0</v>
      </c>
      <c r="Y124" s="48">
        <v>0</v>
      </c>
      <c r="Z124" s="48">
        <v>0</v>
      </c>
      <c r="AA124" s="48">
        <v>0</v>
      </c>
      <c r="AB124" s="48">
        <v>0</v>
      </c>
      <c r="AC124" s="48">
        <v>0</v>
      </c>
      <c r="AD124" s="48">
        <v>0</v>
      </c>
      <c r="AE124" s="48">
        <v>0</v>
      </c>
      <c r="AF124" s="48">
        <v>0</v>
      </c>
      <c r="AG124" s="59">
        <f t="shared" si="3"/>
        <v>7.0071266366119999E-3</v>
      </c>
    </row>
    <row r="125" spans="1:33" x14ac:dyDescent="0.2">
      <c r="A125" s="56" t="s">
        <v>179</v>
      </c>
      <c r="B125" s="48">
        <v>0</v>
      </c>
      <c r="C125" s="48">
        <v>0</v>
      </c>
      <c r="D125" s="48">
        <v>0</v>
      </c>
      <c r="E125" s="48">
        <v>0</v>
      </c>
      <c r="F125" s="48">
        <v>0</v>
      </c>
      <c r="G125" s="48">
        <v>0</v>
      </c>
      <c r="H125" s="48">
        <v>0</v>
      </c>
      <c r="I125" s="48">
        <v>0</v>
      </c>
      <c r="J125" s="48">
        <v>0</v>
      </c>
      <c r="K125" s="48">
        <v>0</v>
      </c>
      <c r="L125" s="48">
        <v>0</v>
      </c>
      <c r="M125" s="48">
        <v>0</v>
      </c>
      <c r="N125" s="48">
        <v>0</v>
      </c>
      <c r="O125" s="48">
        <v>0</v>
      </c>
      <c r="P125" s="48">
        <v>0</v>
      </c>
      <c r="Q125" s="48">
        <v>0</v>
      </c>
      <c r="R125" s="48">
        <v>0</v>
      </c>
      <c r="S125" s="48">
        <v>0</v>
      </c>
      <c r="T125" s="48">
        <v>0</v>
      </c>
      <c r="U125" s="48">
        <v>0</v>
      </c>
      <c r="V125" s="48">
        <v>0</v>
      </c>
      <c r="W125" s="48">
        <v>0</v>
      </c>
      <c r="X125" s="48">
        <v>0</v>
      </c>
      <c r="Y125" s="48">
        <v>0</v>
      </c>
      <c r="Z125" s="48">
        <v>0</v>
      </c>
      <c r="AA125" s="48">
        <v>0</v>
      </c>
      <c r="AB125" s="48">
        <v>0</v>
      </c>
      <c r="AC125" s="48">
        <v>0</v>
      </c>
      <c r="AD125" s="48">
        <v>0</v>
      </c>
      <c r="AE125" s="48">
        <v>0</v>
      </c>
      <c r="AF125" s="48">
        <v>0</v>
      </c>
      <c r="AG125" s="59">
        <f t="shared" si="3"/>
        <v>0</v>
      </c>
    </row>
    <row r="126" spans="1:33" x14ac:dyDescent="0.2">
      <c r="A126" s="56" t="s">
        <v>91</v>
      </c>
      <c r="B126" s="48">
        <v>0</v>
      </c>
      <c r="C126" s="48">
        <v>0</v>
      </c>
      <c r="D126" s="48">
        <v>0</v>
      </c>
      <c r="E126" s="48">
        <v>0</v>
      </c>
      <c r="F126" s="48">
        <v>0</v>
      </c>
      <c r="G126" s="48">
        <v>0</v>
      </c>
      <c r="H126" s="48">
        <v>0.89016643359686898</v>
      </c>
      <c r="I126" s="48">
        <v>0</v>
      </c>
      <c r="J126" s="48">
        <v>0</v>
      </c>
      <c r="K126" s="48">
        <v>0</v>
      </c>
      <c r="L126" s="48">
        <v>0</v>
      </c>
      <c r="M126" s="48">
        <v>0</v>
      </c>
      <c r="N126" s="48">
        <v>0</v>
      </c>
      <c r="O126" s="48">
        <v>0</v>
      </c>
      <c r="P126" s="48">
        <v>0</v>
      </c>
      <c r="Q126" s="48">
        <v>0</v>
      </c>
      <c r="R126" s="48">
        <v>0</v>
      </c>
      <c r="S126" s="48">
        <v>0</v>
      </c>
      <c r="T126" s="48">
        <v>0</v>
      </c>
      <c r="U126" s="48">
        <v>0</v>
      </c>
      <c r="V126" s="48">
        <v>0</v>
      </c>
      <c r="W126" s="48">
        <v>0</v>
      </c>
      <c r="X126" s="48">
        <v>0</v>
      </c>
      <c r="Y126" s="48">
        <v>0</v>
      </c>
      <c r="Z126" s="48">
        <v>0</v>
      </c>
      <c r="AA126" s="48">
        <v>0</v>
      </c>
      <c r="AB126" s="48">
        <v>0</v>
      </c>
      <c r="AC126" s="48">
        <v>0</v>
      </c>
      <c r="AD126" s="48">
        <v>0</v>
      </c>
      <c r="AE126" s="48">
        <v>0</v>
      </c>
      <c r="AF126" s="48">
        <v>0</v>
      </c>
      <c r="AG126" s="59">
        <f t="shared" si="3"/>
        <v>0.89016643359686898</v>
      </c>
    </row>
    <row r="127" spans="1:33" x14ac:dyDescent="0.2">
      <c r="A127" s="56" t="s">
        <v>180</v>
      </c>
      <c r="B127" s="48">
        <v>0</v>
      </c>
      <c r="C127" s="48">
        <v>0</v>
      </c>
      <c r="D127" s="48">
        <v>0</v>
      </c>
      <c r="E127" s="48">
        <v>0</v>
      </c>
      <c r="F127" s="48">
        <v>0</v>
      </c>
      <c r="G127" s="48">
        <v>0</v>
      </c>
      <c r="H127" s="48">
        <v>1.14707329490918</v>
      </c>
      <c r="I127" s="48">
        <v>0</v>
      </c>
      <c r="J127" s="48">
        <v>0</v>
      </c>
      <c r="K127" s="48">
        <v>0</v>
      </c>
      <c r="L127" s="48">
        <v>0</v>
      </c>
      <c r="M127" s="48">
        <v>0</v>
      </c>
      <c r="N127" s="48">
        <v>0</v>
      </c>
      <c r="O127" s="48">
        <v>0</v>
      </c>
      <c r="P127" s="48">
        <v>0</v>
      </c>
      <c r="Q127" s="48">
        <v>0</v>
      </c>
      <c r="R127" s="48">
        <v>0</v>
      </c>
      <c r="S127" s="48">
        <v>0</v>
      </c>
      <c r="T127" s="48">
        <v>0</v>
      </c>
      <c r="U127" s="48">
        <v>0</v>
      </c>
      <c r="V127" s="48">
        <v>0</v>
      </c>
      <c r="W127" s="48">
        <v>0</v>
      </c>
      <c r="X127" s="48">
        <v>0</v>
      </c>
      <c r="Y127" s="48">
        <v>0</v>
      </c>
      <c r="Z127" s="48">
        <v>0</v>
      </c>
      <c r="AA127" s="48">
        <v>0</v>
      </c>
      <c r="AB127" s="48">
        <v>0</v>
      </c>
      <c r="AC127" s="48">
        <v>0</v>
      </c>
      <c r="AD127" s="48">
        <v>0</v>
      </c>
      <c r="AE127" s="48">
        <v>0</v>
      </c>
      <c r="AF127" s="48">
        <v>0</v>
      </c>
      <c r="AG127" s="59">
        <f t="shared" si="3"/>
        <v>1.14707329490918</v>
      </c>
    </row>
    <row r="128" spans="1:33" x14ac:dyDescent="0.2">
      <c r="A128" s="56" t="s">
        <v>181</v>
      </c>
      <c r="B128" s="48">
        <v>0</v>
      </c>
      <c r="C128" s="48">
        <v>0</v>
      </c>
      <c r="D128" s="48">
        <v>0</v>
      </c>
      <c r="E128" s="48">
        <v>0</v>
      </c>
      <c r="F128" s="48">
        <v>0</v>
      </c>
      <c r="G128" s="48">
        <v>0</v>
      </c>
      <c r="H128" s="48">
        <v>7.7423126763629998E-3</v>
      </c>
      <c r="I128" s="48">
        <v>0</v>
      </c>
      <c r="J128" s="48">
        <v>0</v>
      </c>
      <c r="K128" s="48">
        <v>0</v>
      </c>
      <c r="L128" s="48">
        <v>0</v>
      </c>
      <c r="M128" s="48">
        <v>0</v>
      </c>
      <c r="N128" s="48">
        <v>0</v>
      </c>
      <c r="O128" s="48">
        <v>0</v>
      </c>
      <c r="P128" s="48">
        <v>0</v>
      </c>
      <c r="Q128" s="48">
        <v>0</v>
      </c>
      <c r="R128" s="48">
        <v>0</v>
      </c>
      <c r="S128" s="48">
        <v>0</v>
      </c>
      <c r="T128" s="48">
        <v>0</v>
      </c>
      <c r="U128" s="48">
        <v>0</v>
      </c>
      <c r="V128" s="48">
        <v>0</v>
      </c>
      <c r="W128" s="48">
        <v>0</v>
      </c>
      <c r="X128" s="48">
        <v>0</v>
      </c>
      <c r="Y128" s="48">
        <v>0</v>
      </c>
      <c r="Z128" s="48">
        <v>0</v>
      </c>
      <c r="AA128" s="48">
        <v>0</v>
      </c>
      <c r="AB128" s="48">
        <v>0</v>
      </c>
      <c r="AC128" s="48">
        <v>0</v>
      </c>
      <c r="AD128" s="48">
        <v>0</v>
      </c>
      <c r="AE128" s="48">
        <v>0</v>
      </c>
      <c r="AF128" s="48">
        <v>0</v>
      </c>
      <c r="AG128" s="59">
        <f t="shared" si="3"/>
        <v>7.7423126763629998E-3</v>
      </c>
    </row>
    <row r="129" spans="1:33" x14ac:dyDescent="0.2">
      <c r="A129" s="56" t="s">
        <v>92</v>
      </c>
      <c r="B129" s="48">
        <v>0</v>
      </c>
      <c r="C129" s="48">
        <v>0</v>
      </c>
      <c r="D129" s="48">
        <v>0</v>
      </c>
      <c r="E129" s="48">
        <v>0</v>
      </c>
      <c r="F129" s="48">
        <v>0</v>
      </c>
      <c r="G129" s="48">
        <v>0</v>
      </c>
      <c r="H129" s="48">
        <v>6.2901370029000002E-4</v>
      </c>
      <c r="I129" s="48">
        <v>0</v>
      </c>
      <c r="J129" s="48">
        <v>0</v>
      </c>
      <c r="K129" s="48">
        <v>0</v>
      </c>
      <c r="L129" s="48">
        <v>0</v>
      </c>
      <c r="M129" s="48">
        <v>0</v>
      </c>
      <c r="N129" s="48">
        <v>0</v>
      </c>
      <c r="O129" s="48">
        <v>0</v>
      </c>
      <c r="P129" s="48">
        <v>0</v>
      </c>
      <c r="Q129" s="48">
        <v>0</v>
      </c>
      <c r="R129" s="48">
        <v>0</v>
      </c>
      <c r="S129" s="48">
        <v>0</v>
      </c>
      <c r="T129" s="48">
        <v>0</v>
      </c>
      <c r="U129" s="48">
        <v>0</v>
      </c>
      <c r="V129" s="48">
        <v>0</v>
      </c>
      <c r="W129" s="48">
        <v>0</v>
      </c>
      <c r="X129" s="48">
        <v>0</v>
      </c>
      <c r="Y129" s="48">
        <v>0</v>
      </c>
      <c r="Z129" s="48">
        <v>0</v>
      </c>
      <c r="AA129" s="48">
        <v>0</v>
      </c>
      <c r="AB129" s="48">
        <v>0</v>
      </c>
      <c r="AC129" s="48">
        <v>0</v>
      </c>
      <c r="AD129" s="48">
        <v>0</v>
      </c>
      <c r="AE129" s="48">
        <v>0</v>
      </c>
      <c r="AF129" s="48">
        <v>0</v>
      </c>
      <c r="AG129" s="59">
        <f t="shared" ref="AG129:AG157" si="4">SUM(B129:AF129)</f>
        <v>6.2901370029000002E-4</v>
      </c>
    </row>
    <row r="130" spans="1:33" x14ac:dyDescent="0.2">
      <c r="A130" s="56" t="s">
        <v>182</v>
      </c>
      <c r="B130" s="48">
        <v>0</v>
      </c>
      <c r="C130" s="48">
        <v>0</v>
      </c>
      <c r="D130" s="48">
        <v>0</v>
      </c>
      <c r="E130" s="48">
        <v>0</v>
      </c>
      <c r="F130" s="48">
        <v>0</v>
      </c>
      <c r="G130" s="48">
        <v>0</v>
      </c>
      <c r="H130" s="48">
        <v>3.1849732695889997E-2</v>
      </c>
      <c r="I130" s="48">
        <v>0</v>
      </c>
      <c r="J130" s="48">
        <v>0</v>
      </c>
      <c r="K130" s="48">
        <v>0</v>
      </c>
      <c r="L130" s="48">
        <v>0</v>
      </c>
      <c r="M130" s="48">
        <v>0</v>
      </c>
      <c r="N130" s="48">
        <v>0</v>
      </c>
      <c r="O130" s="48">
        <v>0</v>
      </c>
      <c r="P130" s="48">
        <v>0</v>
      </c>
      <c r="Q130" s="48">
        <v>0</v>
      </c>
      <c r="R130" s="48">
        <v>0</v>
      </c>
      <c r="S130" s="48">
        <v>0</v>
      </c>
      <c r="T130" s="48">
        <v>0</v>
      </c>
      <c r="U130" s="48">
        <v>0</v>
      </c>
      <c r="V130" s="48">
        <v>0</v>
      </c>
      <c r="W130" s="48">
        <v>0</v>
      </c>
      <c r="X130" s="48">
        <v>0</v>
      </c>
      <c r="Y130" s="48">
        <v>0</v>
      </c>
      <c r="Z130" s="48">
        <v>0</v>
      </c>
      <c r="AA130" s="48">
        <v>0</v>
      </c>
      <c r="AB130" s="48">
        <v>0</v>
      </c>
      <c r="AC130" s="48">
        <v>0</v>
      </c>
      <c r="AD130" s="48">
        <v>0</v>
      </c>
      <c r="AE130" s="48">
        <v>0</v>
      </c>
      <c r="AF130" s="48">
        <v>0</v>
      </c>
      <c r="AG130" s="59">
        <f t="shared" si="4"/>
        <v>3.1849732695889997E-2</v>
      </c>
    </row>
    <row r="131" spans="1:33" x14ac:dyDescent="0.2">
      <c r="A131" s="56" t="s">
        <v>183</v>
      </c>
      <c r="B131" s="48">
        <v>0</v>
      </c>
      <c r="C131" s="48">
        <v>0</v>
      </c>
      <c r="D131" s="48">
        <v>0</v>
      </c>
      <c r="E131" s="48">
        <v>0</v>
      </c>
      <c r="F131" s="48">
        <v>0</v>
      </c>
      <c r="G131" s="48">
        <v>0</v>
      </c>
      <c r="H131" s="48">
        <v>1.05857655288882</v>
      </c>
      <c r="I131" s="48">
        <v>0</v>
      </c>
      <c r="J131" s="48">
        <v>0</v>
      </c>
      <c r="K131" s="48">
        <v>0</v>
      </c>
      <c r="L131" s="48">
        <v>0</v>
      </c>
      <c r="M131" s="48">
        <v>0</v>
      </c>
      <c r="N131" s="48">
        <v>0</v>
      </c>
      <c r="O131" s="48">
        <v>0</v>
      </c>
      <c r="P131" s="48">
        <v>0</v>
      </c>
      <c r="Q131" s="48">
        <v>0</v>
      </c>
      <c r="R131" s="48">
        <v>0</v>
      </c>
      <c r="S131" s="48">
        <v>0</v>
      </c>
      <c r="T131" s="48">
        <v>0</v>
      </c>
      <c r="U131" s="48">
        <v>0</v>
      </c>
      <c r="V131" s="48">
        <v>0</v>
      </c>
      <c r="W131" s="48">
        <v>0</v>
      </c>
      <c r="X131" s="48">
        <v>0</v>
      </c>
      <c r="Y131" s="48">
        <v>0</v>
      </c>
      <c r="Z131" s="48">
        <v>0</v>
      </c>
      <c r="AA131" s="48">
        <v>0</v>
      </c>
      <c r="AB131" s="48">
        <v>0</v>
      </c>
      <c r="AC131" s="48">
        <v>0</v>
      </c>
      <c r="AD131" s="48">
        <v>0</v>
      </c>
      <c r="AE131" s="48">
        <v>0</v>
      </c>
      <c r="AF131" s="48">
        <v>0</v>
      </c>
      <c r="AG131" s="59">
        <f t="shared" si="4"/>
        <v>1.05857655288882</v>
      </c>
    </row>
    <row r="132" spans="1:33" x14ac:dyDescent="0.2">
      <c r="A132" s="56" t="s">
        <v>184</v>
      </c>
      <c r="B132" s="48">
        <v>0</v>
      </c>
      <c r="C132" s="48">
        <v>0</v>
      </c>
      <c r="D132" s="48">
        <v>0</v>
      </c>
      <c r="E132" s="48">
        <v>0</v>
      </c>
      <c r="F132" s="48">
        <v>0</v>
      </c>
      <c r="G132" s="48">
        <v>0</v>
      </c>
      <c r="H132" s="48">
        <v>0.358986744019961</v>
      </c>
      <c r="I132" s="48">
        <v>0</v>
      </c>
      <c r="J132" s="48">
        <v>0</v>
      </c>
      <c r="K132" s="48">
        <v>0</v>
      </c>
      <c r="L132" s="48">
        <v>0</v>
      </c>
      <c r="M132" s="48">
        <v>0</v>
      </c>
      <c r="N132" s="48">
        <v>0</v>
      </c>
      <c r="O132" s="48">
        <v>0</v>
      </c>
      <c r="P132" s="48">
        <v>0</v>
      </c>
      <c r="Q132" s="48">
        <v>0</v>
      </c>
      <c r="R132" s="48">
        <v>0</v>
      </c>
      <c r="S132" s="48">
        <v>0</v>
      </c>
      <c r="T132" s="48">
        <v>0</v>
      </c>
      <c r="U132" s="48">
        <v>0</v>
      </c>
      <c r="V132" s="48">
        <v>0</v>
      </c>
      <c r="W132" s="48">
        <v>0</v>
      </c>
      <c r="X132" s="48">
        <v>0</v>
      </c>
      <c r="Y132" s="48">
        <v>0</v>
      </c>
      <c r="Z132" s="48">
        <v>0</v>
      </c>
      <c r="AA132" s="48">
        <v>0</v>
      </c>
      <c r="AB132" s="48">
        <v>0</v>
      </c>
      <c r="AC132" s="48">
        <v>0</v>
      </c>
      <c r="AD132" s="48">
        <v>0</v>
      </c>
      <c r="AE132" s="48">
        <v>0</v>
      </c>
      <c r="AF132" s="48">
        <v>0</v>
      </c>
      <c r="AG132" s="59">
        <f t="shared" si="4"/>
        <v>0.358986744019961</v>
      </c>
    </row>
    <row r="133" spans="1:33" x14ac:dyDescent="0.2">
      <c r="A133" s="56" t="s">
        <v>185</v>
      </c>
      <c r="B133" s="48">
        <v>0</v>
      </c>
      <c r="C133" s="48">
        <v>0</v>
      </c>
      <c r="D133" s="48">
        <v>0</v>
      </c>
      <c r="E133" s="48">
        <v>0</v>
      </c>
      <c r="F133" s="48">
        <v>0</v>
      </c>
      <c r="G133" s="48">
        <v>0</v>
      </c>
      <c r="H133" s="48">
        <v>0</v>
      </c>
      <c r="I133" s="48">
        <v>0</v>
      </c>
      <c r="J133" s="48">
        <v>0</v>
      </c>
      <c r="K133" s="48">
        <v>0</v>
      </c>
      <c r="L133" s="48">
        <v>0</v>
      </c>
      <c r="M133" s="48">
        <v>0</v>
      </c>
      <c r="N133" s="48">
        <v>0</v>
      </c>
      <c r="O133" s="48">
        <v>0</v>
      </c>
      <c r="P133" s="48">
        <v>0</v>
      </c>
      <c r="Q133" s="48">
        <v>0</v>
      </c>
      <c r="R133" s="48">
        <v>0</v>
      </c>
      <c r="S133" s="48">
        <v>0</v>
      </c>
      <c r="T133" s="48">
        <v>0</v>
      </c>
      <c r="U133" s="48">
        <v>0</v>
      </c>
      <c r="V133" s="48">
        <v>0</v>
      </c>
      <c r="W133" s="48">
        <v>0</v>
      </c>
      <c r="X133" s="48">
        <v>0</v>
      </c>
      <c r="Y133" s="48">
        <v>0</v>
      </c>
      <c r="Z133" s="48">
        <v>0</v>
      </c>
      <c r="AA133" s="48">
        <v>0</v>
      </c>
      <c r="AB133" s="48">
        <v>0</v>
      </c>
      <c r="AC133" s="48">
        <v>0</v>
      </c>
      <c r="AD133" s="48">
        <v>0</v>
      </c>
      <c r="AE133" s="48">
        <v>0</v>
      </c>
      <c r="AF133" s="48">
        <v>0</v>
      </c>
      <c r="AG133" s="59">
        <f t="shared" si="4"/>
        <v>0</v>
      </c>
    </row>
    <row r="134" spans="1:33" x14ac:dyDescent="0.2">
      <c r="A134" s="56" t="s">
        <v>186</v>
      </c>
      <c r="B134" s="48">
        <v>0</v>
      </c>
      <c r="C134" s="48">
        <v>0</v>
      </c>
      <c r="D134" s="48">
        <v>0</v>
      </c>
      <c r="E134" s="48">
        <v>0</v>
      </c>
      <c r="F134" s="48">
        <v>0</v>
      </c>
      <c r="G134" s="48">
        <v>0</v>
      </c>
      <c r="H134" s="48">
        <v>0</v>
      </c>
      <c r="I134" s="48">
        <v>0</v>
      </c>
      <c r="J134" s="48">
        <v>0</v>
      </c>
      <c r="K134" s="48">
        <v>0</v>
      </c>
      <c r="L134" s="48">
        <v>0</v>
      </c>
      <c r="M134" s="48">
        <v>0</v>
      </c>
      <c r="N134" s="48">
        <v>0</v>
      </c>
      <c r="O134" s="48">
        <v>0</v>
      </c>
      <c r="P134" s="48">
        <v>0</v>
      </c>
      <c r="Q134" s="48">
        <v>0</v>
      </c>
      <c r="R134" s="48">
        <v>0</v>
      </c>
      <c r="S134" s="48">
        <v>0</v>
      </c>
      <c r="T134" s="48">
        <v>0</v>
      </c>
      <c r="U134" s="48">
        <v>0</v>
      </c>
      <c r="V134" s="48">
        <v>0</v>
      </c>
      <c r="W134" s="48">
        <v>0</v>
      </c>
      <c r="X134" s="48">
        <v>0</v>
      </c>
      <c r="Y134" s="48">
        <v>0</v>
      </c>
      <c r="Z134" s="48">
        <v>0</v>
      </c>
      <c r="AA134" s="48">
        <v>0</v>
      </c>
      <c r="AB134" s="48">
        <v>0</v>
      </c>
      <c r="AC134" s="48">
        <v>0</v>
      </c>
      <c r="AD134" s="48">
        <v>0</v>
      </c>
      <c r="AE134" s="48">
        <v>0</v>
      </c>
      <c r="AF134" s="48">
        <v>0</v>
      </c>
      <c r="AG134" s="59">
        <f t="shared" si="4"/>
        <v>0</v>
      </c>
    </row>
    <row r="135" spans="1:33" x14ac:dyDescent="0.2">
      <c r="A135" s="56" t="s">
        <v>187</v>
      </c>
      <c r="B135" s="48">
        <v>0</v>
      </c>
      <c r="C135" s="48">
        <v>0</v>
      </c>
      <c r="D135" s="48">
        <v>0</v>
      </c>
      <c r="E135" s="48">
        <v>0</v>
      </c>
      <c r="F135" s="48">
        <v>0</v>
      </c>
      <c r="G135" s="48">
        <v>0</v>
      </c>
      <c r="H135" s="48">
        <v>0.28806350253775098</v>
      </c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8">
        <v>0</v>
      </c>
      <c r="O135" s="48">
        <v>0</v>
      </c>
      <c r="P135" s="48">
        <v>0</v>
      </c>
      <c r="Q135" s="48">
        <v>0</v>
      </c>
      <c r="R135" s="48">
        <v>0</v>
      </c>
      <c r="S135" s="48">
        <v>0</v>
      </c>
      <c r="T135" s="48">
        <v>0</v>
      </c>
      <c r="U135" s="48">
        <v>0</v>
      </c>
      <c r="V135" s="48">
        <v>0</v>
      </c>
      <c r="W135" s="48">
        <v>0</v>
      </c>
      <c r="X135" s="48">
        <v>0</v>
      </c>
      <c r="Y135" s="48">
        <v>0</v>
      </c>
      <c r="Z135" s="48">
        <v>0</v>
      </c>
      <c r="AA135" s="48">
        <v>0</v>
      </c>
      <c r="AB135" s="48">
        <v>0</v>
      </c>
      <c r="AC135" s="48">
        <v>0</v>
      </c>
      <c r="AD135" s="48">
        <v>0</v>
      </c>
      <c r="AE135" s="48">
        <v>0</v>
      </c>
      <c r="AF135" s="48">
        <v>0</v>
      </c>
      <c r="AG135" s="59">
        <f t="shared" si="4"/>
        <v>0.28806350253775098</v>
      </c>
    </row>
    <row r="136" spans="1:33" x14ac:dyDescent="0.2">
      <c r="A136" s="56" t="s">
        <v>188</v>
      </c>
      <c r="B136" s="48">
        <v>0</v>
      </c>
      <c r="C136" s="48">
        <v>0</v>
      </c>
      <c r="D136" s="48">
        <v>0</v>
      </c>
      <c r="E136" s="48">
        <v>0</v>
      </c>
      <c r="F136" s="48">
        <v>0</v>
      </c>
      <c r="G136" s="48">
        <v>0</v>
      </c>
      <c r="H136" s="48">
        <v>4.9379049079560002E-3</v>
      </c>
      <c r="I136" s="48">
        <v>0</v>
      </c>
      <c r="J136" s="48">
        <v>0</v>
      </c>
      <c r="K136" s="48">
        <v>0</v>
      </c>
      <c r="L136" s="48">
        <v>0</v>
      </c>
      <c r="M136" s="48">
        <v>0</v>
      </c>
      <c r="N136" s="48">
        <v>0</v>
      </c>
      <c r="O136" s="48">
        <v>0</v>
      </c>
      <c r="P136" s="48">
        <v>0</v>
      </c>
      <c r="Q136" s="48">
        <v>0</v>
      </c>
      <c r="R136" s="48">
        <v>0</v>
      </c>
      <c r="S136" s="48">
        <v>0</v>
      </c>
      <c r="T136" s="48">
        <v>0</v>
      </c>
      <c r="U136" s="48">
        <v>0</v>
      </c>
      <c r="V136" s="48">
        <v>0</v>
      </c>
      <c r="W136" s="48">
        <v>0</v>
      </c>
      <c r="X136" s="48">
        <v>0</v>
      </c>
      <c r="Y136" s="48">
        <v>0</v>
      </c>
      <c r="Z136" s="48">
        <v>0</v>
      </c>
      <c r="AA136" s="48">
        <v>0</v>
      </c>
      <c r="AB136" s="48">
        <v>0</v>
      </c>
      <c r="AC136" s="48">
        <v>0</v>
      </c>
      <c r="AD136" s="48">
        <v>0</v>
      </c>
      <c r="AE136" s="48">
        <v>0</v>
      </c>
      <c r="AF136" s="48">
        <v>0</v>
      </c>
      <c r="AG136" s="59">
        <f t="shared" si="4"/>
        <v>4.9379049079560002E-3</v>
      </c>
    </row>
    <row r="137" spans="1:33" x14ac:dyDescent="0.2">
      <c r="A137" s="56" t="s">
        <v>189</v>
      </c>
      <c r="B137" s="48">
        <v>0</v>
      </c>
      <c r="C137" s="48">
        <v>0</v>
      </c>
      <c r="D137" s="48">
        <v>0</v>
      </c>
      <c r="E137" s="48">
        <v>0</v>
      </c>
      <c r="F137" s="48">
        <v>0</v>
      </c>
      <c r="G137" s="48">
        <v>0</v>
      </c>
      <c r="H137" s="48">
        <v>4.6448077373255001E-2</v>
      </c>
      <c r="I137" s="48">
        <v>0</v>
      </c>
      <c r="J137" s="48">
        <v>0</v>
      </c>
      <c r="K137" s="48">
        <v>0</v>
      </c>
      <c r="L137" s="48">
        <v>0</v>
      </c>
      <c r="M137" s="48">
        <v>0</v>
      </c>
      <c r="N137" s="48">
        <v>0</v>
      </c>
      <c r="O137" s="48">
        <v>0</v>
      </c>
      <c r="P137" s="48">
        <v>0</v>
      </c>
      <c r="Q137" s="48">
        <v>0</v>
      </c>
      <c r="R137" s="48">
        <v>0</v>
      </c>
      <c r="S137" s="48">
        <v>0</v>
      </c>
      <c r="T137" s="48">
        <v>0</v>
      </c>
      <c r="U137" s="48">
        <v>0</v>
      </c>
      <c r="V137" s="48">
        <v>0</v>
      </c>
      <c r="W137" s="48">
        <v>0</v>
      </c>
      <c r="X137" s="48">
        <v>0</v>
      </c>
      <c r="Y137" s="48">
        <v>0</v>
      </c>
      <c r="Z137" s="48">
        <v>0</v>
      </c>
      <c r="AA137" s="48">
        <v>0</v>
      </c>
      <c r="AB137" s="48">
        <v>0</v>
      </c>
      <c r="AC137" s="48">
        <v>0</v>
      </c>
      <c r="AD137" s="48">
        <v>0</v>
      </c>
      <c r="AE137" s="48">
        <v>0</v>
      </c>
      <c r="AF137" s="48">
        <v>0</v>
      </c>
      <c r="AG137" s="59">
        <f t="shared" si="4"/>
        <v>4.6448077373255001E-2</v>
      </c>
    </row>
    <row r="138" spans="1:33" x14ac:dyDescent="0.2">
      <c r="A138" s="56" t="s">
        <v>190</v>
      </c>
      <c r="B138" s="48">
        <v>0</v>
      </c>
      <c r="C138" s="48">
        <v>0</v>
      </c>
      <c r="D138" s="48">
        <v>0</v>
      </c>
      <c r="E138" s="48">
        <v>0</v>
      </c>
      <c r="F138" s="48">
        <v>0</v>
      </c>
      <c r="G138" s="48">
        <v>0</v>
      </c>
      <c r="H138" s="48">
        <v>0</v>
      </c>
      <c r="I138" s="48">
        <v>0</v>
      </c>
      <c r="J138" s="48">
        <v>0</v>
      </c>
      <c r="K138" s="48">
        <v>0</v>
      </c>
      <c r="L138" s="48">
        <v>0</v>
      </c>
      <c r="M138" s="48">
        <v>0</v>
      </c>
      <c r="N138" s="48">
        <v>0</v>
      </c>
      <c r="O138" s="48">
        <v>0</v>
      </c>
      <c r="P138" s="48">
        <v>0</v>
      </c>
      <c r="Q138" s="48">
        <v>0</v>
      </c>
      <c r="R138" s="48">
        <v>0</v>
      </c>
      <c r="S138" s="48">
        <v>0</v>
      </c>
      <c r="T138" s="48">
        <v>0</v>
      </c>
      <c r="U138" s="48">
        <v>0</v>
      </c>
      <c r="V138" s="48">
        <v>0</v>
      </c>
      <c r="W138" s="48">
        <v>0</v>
      </c>
      <c r="X138" s="48">
        <v>0</v>
      </c>
      <c r="Y138" s="48">
        <v>0</v>
      </c>
      <c r="Z138" s="48">
        <v>0</v>
      </c>
      <c r="AA138" s="48">
        <v>0</v>
      </c>
      <c r="AB138" s="48">
        <v>0</v>
      </c>
      <c r="AC138" s="48">
        <v>0</v>
      </c>
      <c r="AD138" s="48">
        <v>0</v>
      </c>
      <c r="AE138" s="48">
        <v>0</v>
      </c>
      <c r="AF138" s="48">
        <v>0</v>
      </c>
      <c r="AG138" s="59">
        <f t="shared" si="4"/>
        <v>0</v>
      </c>
    </row>
    <row r="139" spans="1:33" x14ac:dyDescent="0.2">
      <c r="A139" s="56" t="s">
        <v>191</v>
      </c>
      <c r="B139" s="48">
        <v>0</v>
      </c>
      <c r="C139" s="48">
        <v>0</v>
      </c>
      <c r="D139" s="48">
        <v>0</v>
      </c>
      <c r="E139" s="48">
        <v>0</v>
      </c>
      <c r="F139" s="48">
        <v>0</v>
      </c>
      <c r="G139" s="48">
        <v>0</v>
      </c>
      <c r="H139" s="48">
        <v>4.1234245207753997E-2</v>
      </c>
      <c r="I139" s="48">
        <v>0</v>
      </c>
      <c r="J139" s="48">
        <v>0</v>
      </c>
      <c r="K139" s="48">
        <v>0</v>
      </c>
      <c r="L139" s="48">
        <v>0</v>
      </c>
      <c r="M139" s="48">
        <v>0</v>
      </c>
      <c r="N139" s="48">
        <v>0</v>
      </c>
      <c r="O139" s="48">
        <v>0</v>
      </c>
      <c r="P139" s="48">
        <v>0</v>
      </c>
      <c r="Q139" s="48">
        <v>0</v>
      </c>
      <c r="R139" s="48">
        <v>0</v>
      </c>
      <c r="S139" s="48">
        <v>0</v>
      </c>
      <c r="T139" s="48">
        <v>0</v>
      </c>
      <c r="U139" s="48">
        <v>0</v>
      </c>
      <c r="V139" s="48">
        <v>0</v>
      </c>
      <c r="W139" s="48">
        <v>0</v>
      </c>
      <c r="X139" s="48">
        <v>0</v>
      </c>
      <c r="Y139" s="48">
        <v>0</v>
      </c>
      <c r="Z139" s="48">
        <v>0</v>
      </c>
      <c r="AA139" s="48">
        <v>0</v>
      </c>
      <c r="AB139" s="48">
        <v>0</v>
      </c>
      <c r="AC139" s="48">
        <v>0</v>
      </c>
      <c r="AD139" s="48">
        <v>0</v>
      </c>
      <c r="AE139" s="48">
        <v>0</v>
      </c>
      <c r="AF139" s="48">
        <v>0</v>
      </c>
      <c r="AG139" s="59">
        <f t="shared" si="4"/>
        <v>4.1234245207753997E-2</v>
      </c>
    </row>
    <row r="140" spans="1:33" x14ac:dyDescent="0.2">
      <c r="A140" s="56" t="s">
        <v>93</v>
      </c>
      <c r="B140" s="48">
        <v>0</v>
      </c>
      <c r="C140" s="48">
        <v>0</v>
      </c>
      <c r="D140" s="48">
        <v>0</v>
      </c>
      <c r="E140" s="48">
        <v>0</v>
      </c>
      <c r="F140" s="48">
        <v>0</v>
      </c>
      <c r="G140" s="48">
        <v>0</v>
      </c>
      <c r="H140" s="48">
        <v>0.45410465226063201</v>
      </c>
      <c r="I140" s="48">
        <v>0</v>
      </c>
      <c r="J140" s="48">
        <v>0</v>
      </c>
      <c r="K140" s="48">
        <v>0</v>
      </c>
      <c r="L140" s="48">
        <v>0</v>
      </c>
      <c r="M140" s="48">
        <v>0</v>
      </c>
      <c r="N140" s="48">
        <v>0</v>
      </c>
      <c r="O140" s="48">
        <v>0</v>
      </c>
      <c r="P140" s="48">
        <v>0</v>
      </c>
      <c r="Q140" s="48">
        <v>0</v>
      </c>
      <c r="R140" s="48">
        <v>0</v>
      </c>
      <c r="S140" s="48">
        <v>0</v>
      </c>
      <c r="T140" s="48">
        <v>0</v>
      </c>
      <c r="U140" s="48">
        <v>0</v>
      </c>
      <c r="V140" s="48">
        <v>0</v>
      </c>
      <c r="W140" s="48">
        <v>0</v>
      </c>
      <c r="X140" s="48">
        <v>0</v>
      </c>
      <c r="Y140" s="48">
        <v>0</v>
      </c>
      <c r="Z140" s="48">
        <v>0</v>
      </c>
      <c r="AA140" s="48">
        <v>0</v>
      </c>
      <c r="AB140" s="48">
        <v>0</v>
      </c>
      <c r="AC140" s="48">
        <v>0</v>
      </c>
      <c r="AD140" s="48">
        <v>0</v>
      </c>
      <c r="AE140" s="48">
        <v>0</v>
      </c>
      <c r="AF140" s="48">
        <v>0</v>
      </c>
      <c r="AG140" s="59">
        <f t="shared" si="4"/>
        <v>0.45410465226063201</v>
      </c>
    </row>
    <row r="141" spans="1:33" x14ac:dyDescent="0.2">
      <c r="A141" s="56" t="s">
        <v>192</v>
      </c>
      <c r="B141" s="48">
        <v>0</v>
      </c>
      <c r="C141" s="48">
        <v>0</v>
      </c>
      <c r="D141" s="48">
        <v>0</v>
      </c>
      <c r="E141" s="48">
        <v>0</v>
      </c>
      <c r="F141" s="48">
        <v>0</v>
      </c>
      <c r="G141" s="48">
        <v>0</v>
      </c>
      <c r="H141" s="48">
        <v>6.7788972867013006E-2</v>
      </c>
      <c r="I141" s="48">
        <v>0</v>
      </c>
      <c r="J141" s="48">
        <v>0</v>
      </c>
      <c r="K141" s="48">
        <v>0</v>
      </c>
      <c r="L141" s="48">
        <v>0</v>
      </c>
      <c r="M141" s="48">
        <v>0</v>
      </c>
      <c r="N141" s="48">
        <v>0</v>
      </c>
      <c r="O141" s="48">
        <v>0</v>
      </c>
      <c r="P141" s="48">
        <v>0</v>
      </c>
      <c r="Q141" s="48">
        <v>0</v>
      </c>
      <c r="R141" s="48">
        <v>0</v>
      </c>
      <c r="S141" s="48">
        <v>0</v>
      </c>
      <c r="T141" s="48">
        <v>0</v>
      </c>
      <c r="U141" s="48">
        <v>0</v>
      </c>
      <c r="V141" s="48">
        <v>0</v>
      </c>
      <c r="W141" s="48">
        <v>0</v>
      </c>
      <c r="X141" s="48">
        <v>0</v>
      </c>
      <c r="Y141" s="48">
        <v>0</v>
      </c>
      <c r="Z141" s="48">
        <v>0</v>
      </c>
      <c r="AA141" s="48">
        <v>0</v>
      </c>
      <c r="AB141" s="48">
        <v>0</v>
      </c>
      <c r="AC141" s="48">
        <v>0</v>
      </c>
      <c r="AD141" s="48">
        <v>0</v>
      </c>
      <c r="AE141" s="48">
        <v>0</v>
      </c>
      <c r="AF141" s="48">
        <v>0</v>
      </c>
      <c r="AG141" s="59">
        <f t="shared" si="4"/>
        <v>6.7788972867013006E-2</v>
      </c>
    </row>
    <row r="142" spans="1:33" x14ac:dyDescent="0.2">
      <c r="A142" s="56" t="s">
        <v>193</v>
      </c>
      <c r="B142" s="48">
        <v>0</v>
      </c>
      <c r="C142" s="48">
        <v>0</v>
      </c>
      <c r="D142" s="48">
        <v>0</v>
      </c>
      <c r="E142" s="48">
        <v>0</v>
      </c>
      <c r="F142" s="48">
        <v>0</v>
      </c>
      <c r="G142" s="48">
        <v>0</v>
      </c>
      <c r="H142" s="48">
        <v>6.13123948527873</v>
      </c>
      <c r="I142" s="48">
        <v>0</v>
      </c>
      <c r="J142" s="48">
        <v>0</v>
      </c>
      <c r="K142" s="48">
        <v>0</v>
      </c>
      <c r="L142" s="48">
        <v>0</v>
      </c>
      <c r="M142" s="48">
        <v>0</v>
      </c>
      <c r="N142" s="48">
        <v>0</v>
      </c>
      <c r="O142" s="48">
        <v>0</v>
      </c>
      <c r="P142" s="48">
        <v>0</v>
      </c>
      <c r="Q142" s="48">
        <v>0</v>
      </c>
      <c r="R142" s="48">
        <v>0</v>
      </c>
      <c r="S142" s="48">
        <v>0</v>
      </c>
      <c r="T142" s="48">
        <v>0</v>
      </c>
      <c r="U142" s="48">
        <v>0</v>
      </c>
      <c r="V142" s="48">
        <v>0</v>
      </c>
      <c r="W142" s="48">
        <v>0</v>
      </c>
      <c r="X142" s="48">
        <v>0</v>
      </c>
      <c r="Y142" s="48">
        <v>0</v>
      </c>
      <c r="Z142" s="48">
        <v>0</v>
      </c>
      <c r="AA142" s="48">
        <v>0</v>
      </c>
      <c r="AB142" s="48">
        <v>0</v>
      </c>
      <c r="AC142" s="48">
        <v>0</v>
      </c>
      <c r="AD142" s="48">
        <v>0</v>
      </c>
      <c r="AE142" s="48">
        <v>0</v>
      </c>
      <c r="AF142" s="48">
        <v>0</v>
      </c>
      <c r="AG142" s="59">
        <f t="shared" si="4"/>
        <v>6.13123948527873</v>
      </c>
    </row>
    <row r="143" spans="1:33" x14ac:dyDescent="0.2">
      <c r="A143" s="56" t="s">
        <v>194</v>
      </c>
      <c r="B143" s="48">
        <v>0</v>
      </c>
      <c r="C143" s="48">
        <v>0</v>
      </c>
      <c r="D143" s="48">
        <v>0</v>
      </c>
      <c r="E143" s="48">
        <v>0</v>
      </c>
      <c r="F143" s="48">
        <v>0</v>
      </c>
      <c r="G143" s="48">
        <v>0</v>
      </c>
      <c r="H143" s="48">
        <v>2.87912023387879</v>
      </c>
      <c r="I143" s="48">
        <v>0</v>
      </c>
      <c r="J143" s="48">
        <v>0</v>
      </c>
      <c r="K143" s="48">
        <v>0</v>
      </c>
      <c r="L143" s="48">
        <v>0</v>
      </c>
      <c r="M143" s="48">
        <v>0</v>
      </c>
      <c r="N143" s="48">
        <v>0</v>
      </c>
      <c r="O143" s="48">
        <v>0</v>
      </c>
      <c r="P143" s="48">
        <v>0</v>
      </c>
      <c r="Q143" s="48">
        <v>0</v>
      </c>
      <c r="R143" s="48">
        <v>0</v>
      </c>
      <c r="S143" s="48">
        <v>0</v>
      </c>
      <c r="T143" s="48">
        <v>0</v>
      </c>
      <c r="U143" s="48">
        <v>0</v>
      </c>
      <c r="V143" s="48">
        <v>0</v>
      </c>
      <c r="W143" s="48">
        <v>0</v>
      </c>
      <c r="X143" s="48">
        <v>0</v>
      </c>
      <c r="Y143" s="48">
        <v>0</v>
      </c>
      <c r="Z143" s="48">
        <v>0</v>
      </c>
      <c r="AA143" s="48">
        <v>0</v>
      </c>
      <c r="AB143" s="48">
        <v>0</v>
      </c>
      <c r="AC143" s="48">
        <v>0</v>
      </c>
      <c r="AD143" s="48">
        <v>0</v>
      </c>
      <c r="AE143" s="48">
        <v>0</v>
      </c>
      <c r="AF143" s="48">
        <v>0</v>
      </c>
      <c r="AG143" s="59">
        <f t="shared" si="4"/>
        <v>2.87912023387879</v>
      </c>
    </row>
    <row r="144" spans="1:33" x14ac:dyDescent="0.2">
      <c r="A144" s="56" t="s">
        <v>195</v>
      </c>
      <c r="B144" s="48">
        <v>0</v>
      </c>
      <c r="C144" s="48">
        <v>0</v>
      </c>
      <c r="D144" s="48">
        <v>0</v>
      </c>
      <c r="E144" s="48">
        <v>0</v>
      </c>
      <c r="F144" s="48">
        <v>0</v>
      </c>
      <c r="G144" s="48">
        <v>0</v>
      </c>
      <c r="H144" s="48">
        <v>1.6425145456512</v>
      </c>
      <c r="I144" s="48">
        <v>0</v>
      </c>
      <c r="J144" s="48">
        <v>0</v>
      </c>
      <c r="K144" s="48">
        <v>0</v>
      </c>
      <c r="L144" s="48">
        <v>0</v>
      </c>
      <c r="M144" s="48">
        <v>0</v>
      </c>
      <c r="N144" s="48">
        <v>0</v>
      </c>
      <c r="O144" s="48">
        <v>0</v>
      </c>
      <c r="P144" s="48">
        <v>0</v>
      </c>
      <c r="Q144" s="48">
        <v>0</v>
      </c>
      <c r="R144" s="48">
        <v>0</v>
      </c>
      <c r="S144" s="48">
        <v>0</v>
      </c>
      <c r="T144" s="48">
        <v>0</v>
      </c>
      <c r="U144" s="48">
        <v>0</v>
      </c>
      <c r="V144" s="48">
        <v>0</v>
      </c>
      <c r="W144" s="48">
        <v>0</v>
      </c>
      <c r="X144" s="48">
        <v>0</v>
      </c>
      <c r="Y144" s="48">
        <v>0</v>
      </c>
      <c r="Z144" s="48">
        <v>0</v>
      </c>
      <c r="AA144" s="48">
        <v>0</v>
      </c>
      <c r="AB144" s="48">
        <v>0</v>
      </c>
      <c r="AC144" s="48">
        <v>0</v>
      </c>
      <c r="AD144" s="48">
        <v>0</v>
      </c>
      <c r="AE144" s="48">
        <v>0</v>
      </c>
      <c r="AF144" s="48">
        <v>0</v>
      </c>
      <c r="AG144" s="59">
        <f t="shared" si="4"/>
        <v>1.6425145456512</v>
      </c>
    </row>
    <row r="145" spans="1:33" x14ac:dyDescent="0.2">
      <c r="A145" s="56" t="s">
        <v>196</v>
      </c>
      <c r="B145" s="48">
        <v>0</v>
      </c>
      <c r="C145" s="48">
        <v>0</v>
      </c>
      <c r="D145" s="48">
        <v>0</v>
      </c>
      <c r="E145" s="48">
        <v>0</v>
      </c>
      <c r="F145" s="48">
        <v>0</v>
      </c>
      <c r="G145" s="48">
        <v>0</v>
      </c>
      <c r="H145" s="48">
        <v>1.1716509832056901</v>
      </c>
      <c r="I145" s="48">
        <v>0</v>
      </c>
      <c r="J145" s="48">
        <v>0</v>
      </c>
      <c r="K145" s="48">
        <v>0</v>
      </c>
      <c r="L145" s="48">
        <v>0</v>
      </c>
      <c r="M145" s="48">
        <v>0</v>
      </c>
      <c r="N145" s="48">
        <v>0</v>
      </c>
      <c r="O145" s="48">
        <v>0</v>
      </c>
      <c r="P145" s="48">
        <v>0</v>
      </c>
      <c r="Q145" s="48">
        <v>0</v>
      </c>
      <c r="R145" s="48">
        <v>0</v>
      </c>
      <c r="S145" s="48">
        <v>0</v>
      </c>
      <c r="T145" s="48">
        <v>0</v>
      </c>
      <c r="U145" s="48">
        <v>0</v>
      </c>
      <c r="V145" s="48">
        <v>0</v>
      </c>
      <c r="W145" s="48">
        <v>0</v>
      </c>
      <c r="X145" s="48">
        <v>0</v>
      </c>
      <c r="Y145" s="48">
        <v>0</v>
      </c>
      <c r="Z145" s="48">
        <v>0</v>
      </c>
      <c r="AA145" s="48">
        <v>0</v>
      </c>
      <c r="AB145" s="48">
        <v>0</v>
      </c>
      <c r="AC145" s="48">
        <v>0</v>
      </c>
      <c r="AD145" s="48">
        <v>0</v>
      </c>
      <c r="AE145" s="48">
        <v>0</v>
      </c>
      <c r="AF145" s="48">
        <v>0</v>
      </c>
      <c r="AG145" s="59">
        <f t="shared" si="4"/>
        <v>1.1716509832056901</v>
      </c>
    </row>
    <row r="146" spans="1:33" x14ac:dyDescent="0.2">
      <c r="A146" s="56" t="s">
        <v>197</v>
      </c>
      <c r="B146" s="48">
        <v>0</v>
      </c>
      <c r="C146" s="48">
        <v>0</v>
      </c>
      <c r="D146" s="48">
        <v>0</v>
      </c>
      <c r="E146" s="48">
        <v>0</v>
      </c>
      <c r="F146" s="48">
        <v>0</v>
      </c>
      <c r="G146" s="48">
        <v>0</v>
      </c>
      <c r="H146" s="48">
        <v>1.4646282246849999E-3</v>
      </c>
      <c r="I146" s="48">
        <v>0</v>
      </c>
      <c r="J146" s="48">
        <v>0</v>
      </c>
      <c r="K146" s="48">
        <v>0</v>
      </c>
      <c r="L146" s="48">
        <v>0</v>
      </c>
      <c r="M146" s="48">
        <v>0</v>
      </c>
      <c r="N146" s="48">
        <v>0</v>
      </c>
      <c r="O146" s="48">
        <v>0</v>
      </c>
      <c r="P146" s="48">
        <v>0</v>
      </c>
      <c r="Q146" s="48">
        <v>0</v>
      </c>
      <c r="R146" s="48">
        <v>0</v>
      </c>
      <c r="S146" s="48">
        <v>0</v>
      </c>
      <c r="T146" s="48">
        <v>0</v>
      </c>
      <c r="U146" s="48">
        <v>0</v>
      </c>
      <c r="V146" s="48">
        <v>0</v>
      </c>
      <c r="W146" s="48">
        <v>0</v>
      </c>
      <c r="X146" s="48">
        <v>0</v>
      </c>
      <c r="Y146" s="48">
        <v>0</v>
      </c>
      <c r="Z146" s="48">
        <v>0</v>
      </c>
      <c r="AA146" s="48">
        <v>0</v>
      </c>
      <c r="AB146" s="48">
        <v>0</v>
      </c>
      <c r="AC146" s="48">
        <v>0</v>
      </c>
      <c r="AD146" s="48">
        <v>0</v>
      </c>
      <c r="AE146" s="48">
        <v>0</v>
      </c>
      <c r="AF146" s="48">
        <v>0</v>
      </c>
      <c r="AG146" s="59">
        <f t="shared" si="4"/>
        <v>1.4646282246849999E-3</v>
      </c>
    </row>
    <row r="147" spans="1:33" x14ac:dyDescent="0.2">
      <c r="A147" s="56" t="s">
        <v>198</v>
      </c>
      <c r="B147" s="48">
        <v>0</v>
      </c>
      <c r="C147" s="48">
        <v>0</v>
      </c>
      <c r="D147" s="48">
        <v>0</v>
      </c>
      <c r="E147" s="48">
        <v>0</v>
      </c>
      <c r="F147" s="48">
        <v>0</v>
      </c>
      <c r="G147" s="48">
        <v>0</v>
      </c>
      <c r="H147" s="48">
        <v>0</v>
      </c>
      <c r="I147" s="48">
        <v>0</v>
      </c>
      <c r="J147" s="48">
        <v>0</v>
      </c>
      <c r="K147" s="48">
        <v>0</v>
      </c>
      <c r="L147" s="48">
        <v>0</v>
      </c>
      <c r="M147" s="48">
        <v>0</v>
      </c>
      <c r="N147" s="48">
        <v>0</v>
      </c>
      <c r="O147" s="48">
        <v>0</v>
      </c>
      <c r="P147" s="48">
        <v>0</v>
      </c>
      <c r="Q147" s="48">
        <v>0</v>
      </c>
      <c r="R147" s="48">
        <v>0</v>
      </c>
      <c r="S147" s="48">
        <v>0</v>
      </c>
      <c r="T147" s="48">
        <v>0</v>
      </c>
      <c r="U147" s="48">
        <v>0</v>
      </c>
      <c r="V147" s="48">
        <v>0</v>
      </c>
      <c r="W147" s="48">
        <v>0</v>
      </c>
      <c r="X147" s="48">
        <v>0</v>
      </c>
      <c r="Y147" s="48">
        <v>0</v>
      </c>
      <c r="Z147" s="48">
        <v>0</v>
      </c>
      <c r="AA147" s="48">
        <v>0</v>
      </c>
      <c r="AB147" s="48">
        <v>0</v>
      </c>
      <c r="AC147" s="48">
        <v>0</v>
      </c>
      <c r="AD147" s="48">
        <v>0</v>
      </c>
      <c r="AE147" s="48">
        <v>0</v>
      </c>
      <c r="AF147" s="48">
        <v>0</v>
      </c>
      <c r="AG147" s="59">
        <f t="shared" si="4"/>
        <v>0</v>
      </c>
    </row>
    <row r="148" spans="1:33" x14ac:dyDescent="0.2">
      <c r="A148" s="56" t="s">
        <v>94</v>
      </c>
      <c r="B148" s="48">
        <v>0</v>
      </c>
      <c r="C148" s="48">
        <v>0</v>
      </c>
      <c r="D148" s="48">
        <v>0</v>
      </c>
      <c r="E148" s="48">
        <v>0</v>
      </c>
      <c r="F148" s="48">
        <v>0</v>
      </c>
      <c r="G148" s="48">
        <v>0</v>
      </c>
      <c r="H148" s="48">
        <v>0.50902523135460598</v>
      </c>
      <c r="I148" s="48">
        <v>0</v>
      </c>
      <c r="J148" s="48">
        <v>0</v>
      </c>
      <c r="K148" s="48">
        <v>0</v>
      </c>
      <c r="L148" s="48">
        <v>0</v>
      </c>
      <c r="M148" s="48">
        <v>0</v>
      </c>
      <c r="N148" s="48">
        <v>0</v>
      </c>
      <c r="O148" s="48">
        <v>0</v>
      </c>
      <c r="P148" s="48">
        <v>0</v>
      </c>
      <c r="Q148" s="48">
        <v>0</v>
      </c>
      <c r="R148" s="48">
        <v>0</v>
      </c>
      <c r="S148" s="48">
        <v>0</v>
      </c>
      <c r="T148" s="48">
        <v>0</v>
      </c>
      <c r="U148" s="48">
        <v>0</v>
      </c>
      <c r="V148" s="48">
        <v>0</v>
      </c>
      <c r="W148" s="48">
        <v>0</v>
      </c>
      <c r="X148" s="48">
        <v>0</v>
      </c>
      <c r="Y148" s="48">
        <v>0</v>
      </c>
      <c r="Z148" s="48">
        <v>0</v>
      </c>
      <c r="AA148" s="48">
        <v>0</v>
      </c>
      <c r="AB148" s="48">
        <v>0</v>
      </c>
      <c r="AC148" s="48">
        <v>0</v>
      </c>
      <c r="AD148" s="48">
        <v>0</v>
      </c>
      <c r="AE148" s="48">
        <v>0</v>
      </c>
      <c r="AF148" s="48">
        <v>0</v>
      </c>
      <c r="AG148" s="59">
        <f t="shared" si="4"/>
        <v>0.50902523135460598</v>
      </c>
    </row>
    <row r="149" spans="1:33" x14ac:dyDescent="0.2">
      <c r="A149" s="56" t="s">
        <v>199</v>
      </c>
      <c r="B149" s="48">
        <v>0</v>
      </c>
      <c r="C149" s="48">
        <v>0</v>
      </c>
      <c r="D149" s="48">
        <v>0</v>
      </c>
      <c r="E149" s="48">
        <v>0</v>
      </c>
      <c r="F149" s="48">
        <v>0</v>
      </c>
      <c r="G149" s="48">
        <v>0</v>
      </c>
      <c r="H149" s="48">
        <v>0.32600955367074902</v>
      </c>
      <c r="I149" s="48">
        <v>0</v>
      </c>
      <c r="J149" s="48">
        <v>0</v>
      </c>
      <c r="K149" s="48">
        <v>0</v>
      </c>
      <c r="L149" s="48">
        <v>0</v>
      </c>
      <c r="M149" s="48">
        <v>0</v>
      </c>
      <c r="N149" s="48">
        <v>0</v>
      </c>
      <c r="O149" s="48">
        <v>0</v>
      </c>
      <c r="P149" s="48">
        <v>0</v>
      </c>
      <c r="Q149" s="48">
        <v>0</v>
      </c>
      <c r="R149" s="48">
        <v>0</v>
      </c>
      <c r="S149" s="48">
        <v>0</v>
      </c>
      <c r="T149" s="48">
        <v>0</v>
      </c>
      <c r="U149" s="48">
        <v>0</v>
      </c>
      <c r="V149" s="48">
        <v>0</v>
      </c>
      <c r="W149" s="48">
        <v>0</v>
      </c>
      <c r="X149" s="48">
        <v>0</v>
      </c>
      <c r="Y149" s="48">
        <v>0</v>
      </c>
      <c r="Z149" s="48">
        <v>0</v>
      </c>
      <c r="AA149" s="48">
        <v>0</v>
      </c>
      <c r="AB149" s="48">
        <v>0</v>
      </c>
      <c r="AC149" s="48">
        <v>0</v>
      </c>
      <c r="AD149" s="48">
        <v>0</v>
      </c>
      <c r="AE149" s="48">
        <v>0</v>
      </c>
      <c r="AF149" s="48">
        <v>0</v>
      </c>
      <c r="AG149" s="59">
        <f t="shared" si="4"/>
        <v>0.32600955367074902</v>
      </c>
    </row>
    <row r="150" spans="1:33" x14ac:dyDescent="0.2">
      <c r="A150" s="56" t="s">
        <v>200</v>
      </c>
      <c r="B150" s="48">
        <v>0</v>
      </c>
      <c r="C150" s="48">
        <v>0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8">
        <v>0</v>
      </c>
      <c r="O150" s="48">
        <v>0</v>
      </c>
      <c r="P150" s="48">
        <v>0</v>
      </c>
      <c r="Q150" s="48">
        <v>0</v>
      </c>
      <c r="R150" s="48">
        <v>0</v>
      </c>
      <c r="S150" s="48">
        <v>0</v>
      </c>
      <c r="T150" s="48">
        <v>0</v>
      </c>
      <c r="U150" s="48">
        <v>0</v>
      </c>
      <c r="V150" s="48">
        <v>0</v>
      </c>
      <c r="W150" s="48">
        <v>0</v>
      </c>
      <c r="X150" s="48">
        <v>0</v>
      </c>
      <c r="Y150" s="48">
        <v>0</v>
      </c>
      <c r="Z150" s="48">
        <v>0</v>
      </c>
      <c r="AA150" s="48">
        <v>0</v>
      </c>
      <c r="AB150" s="48">
        <v>0</v>
      </c>
      <c r="AC150" s="48">
        <v>0</v>
      </c>
      <c r="AD150" s="48">
        <v>0</v>
      </c>
      <c r="AE150" s="48">
        <v>0</v>
      </c>
      <c r="AF150" s="48">
        <v>0</v>
      </c>
      <c r="AG150" s="59">
        <f t="shared" si="4"/>
        <v>0</v>
      </c>
    </row>
    <row r="151" spans="1:33" x14ac:dyDescent="0.2">
      <c r="A151" s="56" t="s">
        <v>201</v>
      </c>
      <c r="B151" s="48">
        <v>0</v>
      </c>
      <c r="C151" s="48">
        <v>0</v>
      </c>
      <c r="D151" s="48">
        <v>0</v>
      </c>
      <c r="E151" s="48">
        <v>0</v>
      </c>
      <c r="F151" s="48">
        <v>0</v>
      </c>
      <c r="G151" s="48">
        <v>0</v>
      </c>
      <c r="H151" s="48">
        <v>0.191178882484864</v>
      </c>
      <c r="I151" s="48">
        <v>0</v>
      </c>
      <c r="J151" s="48">
        <v>0</v>
      </c>
      <c r="K151" s="48">
        <v>0</v>
      </c>
      <c r="L151" s="48">
        <v>0</v>
      </c>
      <c r="M151" s="48">
        <v>0</v>
      </c>
      <c r="N151" s="48">
        <v>0</v>
      </c>
      <c r="O151" s="48">
        <v>0</v>
      </c>
      <c r="P151" s="48">
        <v>0</v>
      </c>
      <c r="Q151" s="48">
        <v>0</v>
      </c>
      <c r="R151" s="48">
        <v>0</v>
      </c>
      <c r="S151" s="48">
        <v>0</v>
      </c>
      <c r="T151" s="48">
        <v>0</v>
      </c>
      <c r="U151" s="48">
        <v>0</v>
      </c>
      <c r="V151" s="48">
        <v>0</v>
      </c>
      <c r="W151" s="48">
        <v>0</v>
      </c>
      <c r="X151" s="48">
        <v>0</v>
      </c>
      <c r="Y151" s="48">
        <v>0</v>
      </c>
      <c r="Z151" s="48">
        <v>0</v>
      </c>
      <c r="AA151" s="48">
        <v>0</v>
      </c>
      <c r="AB151" s="48">
        <v>0</v>
      </c>
      <c r="AC151" s="48">
        <v>0</v>
      </c>
      <c r="AD151" s="48">
        <v>0</v>
      </c>
      <c r="AE151" s="48">
        <v>0</v>
      </c>
      <c r="AF151" s="48">
        <v>0</v>
      </c>
      <c r="AG151" s="59">
        <f t="shared" si="4"/>
        <v>0.191178882484864</v>
      </c>
    </row>
    <row r="152" spans="1:33" x14ac:dyDescent="0.2">
      <c r="A152" s="56" t="s">
        <v>202</v>
      </c>
      <c r="B152" s="48">
        <v>0</v>
      </c>
      <c r="C152" s="48">
        <v>0</v>
      </c>
      <c r="D152" s="48">
        <v>0</v>
      </c>
      <c r="E152" s="48">
        <v>0</v>
      </c>
      <c r="F152" s="48">
        <v>0</v>
      </c>
      <c r="G152" s="48">
        <v>0</v>
      </c>
      <c r="H152" s="48">
        <v>1.374252445688E-2</v>
      </c>
      <c r="I152" s="48">
        <v>0</v>
      </c>
      <c r="J152" s="48">
        <v>0</v>
      </c>
      <c r="K152" s="48">
        <v>0</v>
      </c>
      <c r="L152" s="48">
        <v>0</v>
      </c>
      <c r="M152" s="48">
        <v>0</v>
      </c>
      <c r="N152" s="48">
        <v>0</v>
      </c>
      <c r="O152" s="48">
        <v>0</v>
      </c>
      <c r="P152" s="48">
        <v>0</v>
      </c>
      <c r="Q152" s="48">
        <v>0</v>
      </c>
      <c r="R152" s="48">
        <v>0</v>
      </c>
      <c r="S152" s="48">
        <v>0</v>
      </c>
      <c r="T152" s="48">
        <v>0</v>
      </c>
      <c r="U152" s="48">
        <v>0</v>
      </c>
      <c r="V152" s="48">
        <v>0</v>
      </c>
      <c r="W152" s="48">
        <v>0</v>
      </c>
      <c r="X152" s="48">
        <v>0</v>
      </c>
      <c r="Y152" s="48">
        <v>0</v>
      </c>
      <c r="Z152" s="48">
        <v>0</v>
      </c>
      <c r="AA152" s="48">
        <v>0</v>
      </c>
      <c r="AB152" s="48">
        <v>0</v>
      </c>
      <c r="AC152" s="48">
        <v>0</v>
      </c>
      <c r="AD152" s="48">
        <v>0</v>
      </c>
      <c r="AE152" s="48">
        <v>0</v>
      </c>
      <c r="AF152" s="48">
        <v>0</v>
      </c>
      <c r="AG152" s="59">
        <f t="shared" si="4"/>
        <v>1.374252445688E-2</v>
      </c>
    </row>
    <row r="153" spans="1:33" x14ac:dyDescent="0.2">
      <c r="A153" s="56" t="s">
        <v>203</v>
      </c>
      <c r="B153" s="48">
        <v>0</v>
      </c>
      <c r="C153" s="48">
        <v>0</v>
      </c>
      <c r="D153" s="48">
        <v>0</v>
      </c>
      <c r="E153" s="48">
        <v>0</v>
      </c>
      <c r="F153" s="48">
        <v>0</v>
      </c>
      <c r="G153" s="48">
        <v>0</v>
      </c>
      <c r="H153" s="48">
        <v>0.12090654036434501</v>
      </c>
      <c r="I153" s="48">
        <v>0</v>
      </c>
      <c r="J153" s="48">
        <v>0</v>
      </c>
      <c r="K153" s="48">
        <v>0</v>
      </c>
      <c r="L153" s="48">
        <v>0</v>
      </c>
      <c r="M153" s="48">
        <v>0</v>
      </c>
      <c r="N153" s="48">
        <v>0</v>
      </c>
      <c r="O153" s="48">
        <v>0</v>
      </c>
      <c r="P153" s="48">
        <v>0</v>
      </c>
      <c r="Q153" s="48">
        <v>0</v>
      </c>
      <c r="R153" s="48">
        <v>0</v>
      </c>
      <c r="S153" s="48">
        <v>0</v>
      </c>
      <c r="T153" s="48">
        <v>0</v>
      </c>
      <c r="U153" s="48">
        <v>0</v>
      </c>
      <c r="V153" s="48">
        <v>0</v>
      </c>
      <c r="W153" s="48">
        <v>0</v>
      </c>
      <c r="X153" s="48">
        <v>0</v>
      </c>
      <c r="Y153" s="48">
        <v>0</v>
      </c>
      <c r="Z153" s="48">
        <v>0</v>
      </c>
      <c r="AA153" s="48">
        <v>0</v>
      </c>
      <c r="AB153" s="48">
        <v>0</v>
      </c>
      <c r="AC153" s="48">
        <v>0</v>
      </c>
      <c r="AD153" s="48">
        <v>0</v>
      </c>
      <c r="AE153" s="48">
        <v>0</v>
      </c>
      <c r="AF153" s="48">
        <v>0</v>
      </c>
      <c r="AG153" s="59">
        <f t="shared" si="4"/>
        <v>0.12090654036434501</v>
      </c>
    </row>
    <row r="154" spans="1:33" x14ac:dyDescent="0.2">
      <c r="A154" s="56" t="s">
        <v>204</v>
      </c>
      <c r="B154" s="48">
        <v>0</v>
      </c>
      <c r="C154" s="48">
        <v>0</v>
      </c>
      <c r="D154" s="48">
        <v>0</v>
      </c>
      <c r="E154" s="48">
        <v>0</v>
      </c>
      <c r="F154" s="48">
        <v>0</v>
      </c>
      <c r="G154" s="48">
        <v>0</v>
      </c>
      <c r="H154" s="48">
        <v>0</v>
      </c>
      <c r="I154" s="48">
        <v>0</v>
      </c>
      <c r="J154" s="48">
        <v>0</v>
      </c>
      <c r="K154" s="48">
        <v>0</v>
      </c>
      <c r="L154" s="48">
        <v>0</v>
      </c>
      <c r="M154" s="48">
        <v>0</v>
      </c>
      <c r="N154" s="48">
        <v>0</v>
      </c>
      <c r="O154" s="48">
        <v>0</v>
      </c>
      <c r="P154" s="48">
        <v>0</v>
      </c>
      <c r="Q154" s="48">
        <v>0</v>
      </c>
      <c r="R154" s="48">
        <v>0</v>
      </c>
      <c r="S154" s="48">
        <v>0</v>
      </c>
      <c r="T154" s="48">
        <v>0</v>
      </c>
      <c r="U154" s="48">
        <v>0</v>
      </c>
      <c r="V154" s="48">
        <v>0</v>
      </c>
      <c r="W154" s="48">
        <v>0</v>
      </c>
      <c r="X154" s="48">
        <v>0</v>
      </c>
      <c r="Y154" s="48">
        <v>0</v>
      </c>
      <c r="Z154" s="48">
        <v>0</v>
      </c>
      <c r="AA154" s="48">
        <v>0</v>
      </c>
      <c r="AB154" s="48">
        <v>0</v>
      </c>
      <c r="AC154" s="48">
        <v>0</v>
      </c>
      <c r="AD154" s="48">
        <v>0</v>
      </c>
      <c r="AE154" s="48">
        <v>0</v>
      </c>
      <c r="AF154" s="48">
        <v>0</v>
      </c>
      <c r="AG154" s="59">
        <f t="shared" si="4"/>
        <v>0</v>
      </c>
    </row>
    <row r="155" spans="1:33" x14ac:dyDescent="0.2">
      <c r="A155" s="56" t="s">
        <v>205</v>
      </c>
      <c r="B155" s="48">
        <v>0</v>
      </c>
      <c r="C155" s="48">
        <v>0</v>
      </c>
      <c r="D155" s="48">
        <v>0</v>
      </c>
      <c r="E155" s="48">
        <v>0</v>
      </c>
      <c r="F155" s="48">
        <v>0</v>
      </c>
      <c r="G155" s="48">
        <v>0</v>
      </c>
      <c r="H155" s="48">
        <v>1.7418307983196001E-2</v>
      </c>
      <c r="I155" s="48">
        <v>0</v>
      </c>
      <c r="J155" s="48">
        <v>0</v>
      </c>
      <c r="K155" s="48">
        <v>0</v>
      </c>
      <c r="L155" s="48">
        <v>0</v>
      </c>
      <c r="M155" s="48">
        <v>0</v>
      </c>
      <c r="N155" s="48">
        <v>0</v>
      </c>
      <c r="O155" s="48">
        <v>0</v>
      </c>
      <c r="P155" s="48">
        <v>0</v>
      </c>
      <c r="Q155" s="48">
        <v>0</v>
      </c>
      <c r="R155" s="48">
        <v>0</v>
      </c>
      <c r="S155" s="48">
        <v>0</v>
      </c>
      <c r="T155" s="48">
        <v>0</v>
      </c>
      <c r="U155" s="48">
        <v>0</v>
      </c>
      <c r="V155" s="48">
        <v>0</v>
      </c>
      <c r="W155" s="48">
        <v>0</v>
      </c>
      <c r="X155" s="48">
        <v>0</v>
      </c>
      <c r="Y155" s="48">
        <v>0</v>
      </c>
      <c r="Z155" s="48">
        <v>0</v>
      </c>
      <c r="AA155" s="48">
        <v>0</v>
      </c>
      <c r="AB155" s="48">
        <v>0</v>
      </c>
      <c r="AC155" s="48">
        <v>0</v>
      </c>
      <c r="AD155" s="48">
        <v>0</v>
      </c>
      <c r="AE155" s="48">
        <v>0</v>
      </c>
      <c r="AF155" s="48">
        <v>0</v>
      </c>
      <c r="AG155" s="59">
        <f t="shared" si="4"/>
        <v>1.7418307983196001E-2</v>
      </c>
    </row>
    <row r="156" spans="1:33" x14ac:dyDescent="0.2">
      <c r="A156" s="56" t="s">
        <v>206</v>
      </c>
      <c r="B156" s="48">
        <v>0</v>
      </c>
      <c r="C156" s="48">
        <v>0</v>
      </c>
      <c r="D156" s="48">
        <v>0</v>
      </c>
      <c r="E156" s="48">
        <v>0</v>
      </c>
      <c r="F156" s="48">
        <v>0</v>
      </c>
      <c r="G156" s="48">
        <v>0</v>
      </c>
      <c r="H156" s="48">
        <v>0</v>
      </c>
      <c r="I156" s="48">
        <v>0</v>
      </c>
      <c r="J156" s="48">
        <v>0</v>
      </c>
      <c r="K156" s="48">
        <v>0</v>
      </c>
      <c r="L156" s="48">
        <v>0</v>
      </c>
      <c r="M156" s="48">
        <v>0</v>
      </c>
      <c r="N156" s="48">
        <v>0</v>
      </c>
      <c r="O156" s="48">
        <v>0</v>
      </c>
      <c r="P156" s="48">
        <v>0</v>
      </c>
      <c r="Q156" s="48">
        <v>0</v>
      </c>
      <c r="R156" s="48">
        <v>0</v>
      </c>
      <c r="S156" s="48">
        <v>0</v>
      </c>
      <c r="T156" s="48">
        <v>0</v>
      </c>
      <c r="U156" s="48">
        <v>0</v>
      </c>
      <c r="V156" s="48">
        <v>0</v>
      </c>
      <c r="W156" s="48">
        <v>0</v>
      </c>
      <c r="X156" s="48">
        <v>0</v>
      </c>
      <c r="Y156" s="48">
        <v>0</v>
      </c>
      <c r="Z156" s="48">
        <v>0</v>
      </c>
      <c r="AA156" s="48">
        <v>0</v>
      </c>
      <c r="AB156" s="48">
        <v>0</v>
      </c>
      <c r="AC156" s="48">
        <v>0</v>
      </c>
      <c r="AD156" s="48">
        <v>0</v>
      </c>
      <c r="AE156" s="48">
        <v>0</v>
      </c>
      <c r="AF156" s="48">
        <v>0</v>
      </c>
      <c r="AG156" s="59">
        <f t="shared" si="4"/>
        <v>0</v>
      </c>
    </row>
    <row r="157" spans="1:33" ht="13.5" thickBot="1" x14ac:dyDescent="0.25">
      <c r="A157" s="57" t="s">
        <v>207</v>
      </c>
      <c r="B157" s="48">
        <v>0</v>
      </c>
      <c r="C157" s="48">
        <v>0</v>
      </c>
      <c r="D157" s="48">
        <v>0</v>
      </c>
      <c r="E157" s="48">
        <v>0</v>
      </c>
      <c r="F157" s="48">
        <v>0</v>
      </c>
      <c r="G157" s="48">
        <v>0</v>
      </c>
      <c r="H157" s="48">
        <v>0.129688500665638</v>
      </c>
      <c r="I157" s="48">
        <v>0</v>
      </c>
      <c r="J157" s="48">
        <v>0</v>
      </c>
      <c r="K157" s="48">
        <v>0</v>
      </c>
      <c r="L157" s="48">
        <v>0</v>
      </c>
      <c r="M157" s="48">
        <v>0</v>
      </c>
      <c r="N157" s="48">
        <v>0</v>
      </c>
      <c r="O157" s="48">
        <v>0</v>
      </c>
      <c r="P157" s="48">
        <v>0</v>
      </c>
      <c r="Q157" s="48">
        <v>0</v>
      </c>
      <c r="R157" s="48">
        <v>0</v>
      </c>
      <c r="S157" s="48">
        <v>0</v>
      </c>
      <c r="T157" s="48">
        <v>0</v>
      </c>
      <c r="U157" s="48">
        <v>0</v>
      </c>
      <c r="V157" s="48">
        <v>0</v>
      </c>
      <c r="W157" s="48">
        <v>0</v>
      </c>
      <c r="X157" s="48">
        <v>0</v>
      </c>
      <c r="Y157" s="48">
        <v>0</v>
      </c>
      <c r="Z157" s="48">
        <v>0</v>
      </c>
      <c r="AA157" s="48">
        <v>0</v>
      </c>
      <c r="AB157" s="48">
        <v>0</v>
      </c>
      <c r="AC157" s="48">
        <v>0</v>
      </c>
      <c r="AD157" s="48">
        <v>0</v>
      </c>
      <c r="AE157" s="48">
        <v>0</v>
      </c>
      <c r="AF157" s="48">
        <v>0</v>
      </c>
      <c r="AG157" s="60">
        <f t="shared" si="4"/>
        <v>0.129688500665638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45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9" t="s">
        <v>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0"/>
      <c r="G8" s="10"/>
      <c r="H8" s="10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1" t="s">
        <v>17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</row>
    <row r="10" spans="1:33" ht="18" customHeight="1" x14ac:dyDescent="0.2">
      <c r="A10" s="14" t="str">
        <f>IN01a!A10</f>
        <v>Período del 01 al 31 de Agosto del 2021. Versión Original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</row>
    <row r="11" spans="1:33" ht="18" customHeight="1" thickBot="1" x14ac:dyDescent="0.25">
      <c r="A11" s="14" t="str">
        <f>IN01a!A12</f>
        <v>RESULTADOS POR DESVIACIONES EN EL MERCADO ELÉCTRICO REGIONAL, CORRESPONDEN AL MES DE JULIO 2021, INCLUÍDO EN EL DOCUMENTO DE TRANSACCIONES ECONÓMICAS REGIONAL DE AGOSTO 2021.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</row>
    <row r="12" spans="1:33" ht="30" customHeight="1" thickBot="1" x14ac:dyDescent="0.25">
      <c r="A12" s="42" t="s">
        <v>54</v>
      </c>
      <c r="B12" s="43" t="s">
        <v>20</v>
      </c>
      <c r="C12" s="43" t="s">
        <v>21</v>
      </c>
      <c r="D12" s="43" t="s">
        <v>22</v>
      </c>
      <c r="E12" s="43" t="s">
        <v>23</v>
      </c>
      <c r="F12" s="43" t="s">
        <v>24</v>
      </c>
      <c r="G12" s="43" t="s">
        <v>25</v>
      </c>
      <c r="H12" s="43" t="s">
        <v>26</v>
      </c>
      <c r="I12" s="43" t="s">
        <v>27</v>
      </c>
      <c r="J12" s="43" t="s">
        <v>28</v>
      </c>
      <c r="K12" s="43" t="s">
        <v>29</v>
      </c>
      <c r="L12" s="43" t="s">
        <v>30</v>
      </c>
      <c r="M12" s="43" t="s">
        <v>31</v>
      </c>
      <c r="N12" s="43" t="s">
        <v>32</v>
      </c>
      <c r="O12" s="43" t="s">
        <v>33</v>
      </c>
      <c r="P12" s="43" t="s">
        <v>34</v>
      </c>
      <c r="Q12" s="43" t="s">
        <v>35</v>
      </c>
      <c r="R12" s="43" t="s">
        <v>36</v>
      </c>
      <c r="S12" s="43" t="s">
        <v>37</v>
      </c>
      <c r="T12" s="43" t="s">
        <v>38</v>
      </c>
      <c r="U12" s="43" t="s">
        <v>39</v>
      </c>
      <c r="V12" s="43" t="s">
        <v>40</v>
      </c>
      <c r="W12" s="43" t="s">
        <v>41</v>
      </c>
      <c r="X12" s="43" t="s">
        <v>42</v>
      </c>
      <c r="Y12" s="43" t="s">
        <v>43</v>
      </c>
      <c r="Z12" s="43" t="s">
        <v>44</v>
      </c>
      <c r="AA12" s="43" t="s">
        <v>45</v>
      </c>
      <c r="AB12" s="43" t="s">
        <v>46</v>
      </c>
      <c r="AC12" s="43" t="s">
        <v>47</v>
      </c>
      <c r="AD12" s="43" t="s">
        <v>48</v>
      </c>
      <c r="AE12" s="43" t="s">
        <v>49</v>
      </c>
      <c r="AF12" s="43" t="s">
        <v>50</v>
      </c>
      <c r="AG12" s="54" t="s">
        <v>51</v>
      </c>
    </row>
    <row r="13" spans="1:33" x14ac:dyDescent="0.2">
      <c r="A13" s="33" t="s">
        <v>63</v>
      </c>
      <c r="B13" s="17">
        <v>0.41143538040491601</v>
      </c>
      <c r="C13" s="17">
        <v>7.3935418544774006E-2</v>
      </c>
      <c r="D13" s="17">
        <v>1.0570144813324999E-2</v>
      </c>
      <c r="E13" s="17">
        <v>0.48601502384713402</v>
      </c>
      <c r="F13" s="17">
        <v>0.52966495416692005</v>
      </c>
      <c r="G13" s="17">
        <v>8.5952552838091001E-2</v>
      </c>
      <c r="H13" s="17">
        <v>9.6349005454386003E-2</v>
      </c>
      <c r="I13" s="17">
        <v>0.90266707597437001</v>
      </c>
      <c r="J13" s="17">
        <v>0.33072668920945703</v>
      </c>
      <c r="K13" s="17">
        <v>0.116952603192055</v>
      </c>
      <c r="L13" s="17">
        <v>9.7928181039139001E-2</v>
      </c>
      <c r="M13" s="17">
        <v>0.22807943896297</v>
      </c>
      <c r="N13" s="17">
        <v>0.24996604716956</v>
      </c>
      <c r="O13" s="17">
        <v>0.16704891991502599</v>
      </c>
      <c r="P13" s="17">
        <v>0.29733023259554597</v>
      </c>
      <c r="Q13" s="17">
        <v>0.20020535099794401</v>
      </c>
      <c r="R13" s="17">
        <v>0.22803769755693901</v>
      </c>
      <c r="S13" s="17">
        <v>0.12536640979486199</v>
      </c>
      <c r="T13" s="17">
        <v>8.9171934264806005E-2</v>
      </c>
      <c r="U13" s="17">
        <v>0.40839176429982599</v>
      </c>
      <c r="V13" s="17">
        <v>0.17098875538349201</v>
      </c>
      <c r="W13" s="17">
        <v>0.19738305822431401</v>
      </c>
      <c r="X13" s="17">
        <v>0.12279689901756501</v>
      </c>
      <c r="Y13" s="17">
        <v>0.23514066825608601</v>
      </c>
      <c r="Z13" s="17">
        <v>0.16692218088492999</v>
      </c>
      <c r="AA13" s="17">
        <v>0.41284500975377397</v>
      </c>
      <c r="AB13" s="17">
        <v>0.96247009193925703</v>
      </c>
      <c r="AC13" s="17">
        <v>0.36078133255101802</v>
      </c>
      <c r="AD13" s="17">
        <v>7.4814357366591006E-2</v>
      </c>
      <c r="AE13" s="17">
        <v>0.20372595742028701</v>
      </c>
      <c r="AF13" s="17">
        <v>0.13566723200509501</v>
      </c>
      <c r="AG13" s="38">
        <f t="shared" ref="AG13:AG45" si="0">SUM(B13:AF13)</f>
        <v>8.1793303678444556</v>
      </c>
    </row>
    <row r="14" spans="1:33" x14ac:dyDescent="0.2">
      <c r="A14" s="33" t="s">
        <v>64</v>
      </c>
      <c r="B14" s="17">
        <v>77.2949960951088</v>
      </c>
      <c r="C14" s="17">
        <v>15.4755892012281</v>
      </c>
      <c r="D14" s="17">
        <v>2.3591136879121599</v>
      </c>
      <c r="E14" s="17">
        <v>102.17366307539299</v>
      </c>
      <c r="F14" s="17">
        <v>84.136113561436602</v>
      </c>
      <c r="G14" s="17">
        <v>14.3681490897623</v>
      </c>
      <c r="H14" s="17">
        <v>20.961976047101601</v>
      </c>
      <c r="I14" s="17">
        <v>149.58935897216699</v>
      </c>
      <c r="J14" s="17">
        <v>62.877888768438297</v>
      </c>
      <c r="K14" s="17">
        <v>26.4356120788011</v>
      </c>
      <c r="L14" s="17">
        <v>18.8825847237567</v>
      </c>
      <c r="M14" s="17">
        <v>42.578949178994002</v>
      </c>
      <c r="N14" s="17">
        <v>41.0374983137892</v>
      </c>
      <c r="O14" s="17">
        <v>30.910314006804001</v>
      </c>
      <c r="P14" s="17">
        <v>47.910976828878802</v>
      </c>
      <c r="Q14" s="17">
        <v>34.117016345471299</v>
      </c>
      <c r="R14" s="17">
        <v>51.782301252586699</v>
      </c>
      <c r="S14" s="17">
        <v>23.3590102721212</v>
      </c>
      <c r="T14" s="17">
        <v>14.6779494567817</v>
      </c>
      <c r="U14" s="17">
        <v>67.995665783521304</v>
      </c>
      <c r="V14" s="17">
        <v>31.609109140054901</v>
      </c>
      <c r="W14" s="17">
        <v>36.7308508190266</v>
      </c>
      <c r="X14" s="17">
        <v>26.006120818911</v>
      </c>
      <c r="Y14" s="17">
        <v>57.296364776106202</v>
      </c>
      <c r="Z14" s="17">
        <v>33.276770717244801</v>
      </c>
      <c r="AA14" s="17">
        <v>74.457386300325496</v>
      </c>
      <c r="AB14" s="17">
        <v>167.751994623553</v>
      </c>
      <c r="AC14" s="17">
        <v>64.0713529183041</v>
      </c>
      <c r="AD14" s="17">
        <v>14.0791289954117</v>
      </c>
      <c r="AE14" s="17">
        <v>48.086414754316102</v>
      </c>
      <c r="AF14" s="17">
        <v>32.106293754911597</v>
      </c>
      <c r="AG14" s="38">
        <f t="shared" si="0"/>
        <v>1514.3965143582191</v>
      </c>
    </row>
    <row r="15" spans="1:33" x14ac:dyDescent="0.2">
      <c r="A15" s="33" t="s">
        <v>65</v>
      </c>
      <c r="B15" s="17">
        <v>24.6694378066612</v>
      </c>
      <c r="C15" s="17">
        <v>4.9591529012604303</v>
      </c>
      <c r="D15" s="17">
        <v>0.59411564105208803</v>
      </c>
      <c r="E15" s="17">
        <v>24.393553561024198</v>
      </c>
      <c r="F15" s="17">
        <v>18.5119357165891</v>
      </c>
      <c r="G15" s="17">
        <v>3.5286964002669099</v>
      </c>
      <c r="H15" s="17">
        <v>4.6707441525553399</v>
      </c>
      <c r="I15" s="17">
        <v>40.953619616457701</v>
      </c>
      <c r="J15" s="17">
        <v>18.560968835664799</v>
      </c>
      <c r="K15" s="17">
        <v>10.7601277408603</v>
      </c>
      <c r="L15" s="17">
        <v>5.4833346144876103</v>
      </c>
      <c r="M15" s="17">
        <v>12.9446307541305</v>
      </c>
      <c r="N15" s="17">
        <v>13.814218052294301</v>
      </c>
      <c r="O15" s="17">
        <v>7.7710917101331001</v>
      </c>
      <c r="P15" s="17">
        <v>13.0252321232668</v>
      </c>
      <c r="Q15" s="17">
        <v>9.3038289436959207</v>
      </c>
      <c r="R15" s="17">
        <v>20.295005251377201</v>
      </c>
      <c r="S15" s="17">
        <v>5.9305045553069498</v>
      </c>
      <c r="T15" s="17">
        <v>4.9676379868359097</v>
      </c>
      <c r="U15" s="17">
        <v>21.952935859365699</v>
      </c>
      <c r="V15" s="17">
        <v>9.5971915900139404</v>
      </c>
      <c r="W15" s="17">
        <v>9.1002587624627793</v>
      </c>
      <c r="X15" s="17">
        <v>7.5675884605661601</v>
      </c>
      <c r="Y15" s="17">
        <v>15.4597643859566</v>
      </c>
      <c r="Z15" s="17">
        <v>7.6624367969392804</v>
      </c>
      <c r="AA15" s="17">
        <v>22.758834452994599</v>
      </c>
      <c r="AB15" s="17">
        <v>52.6003758152941</v>
      </c>
      <c r="AC15" s="17">
        <v>19.4341023835361</v>
      </c>
      <c r="AD15" s="17">
        <v>4.43989898847998</v>
      </c>
      <c r="AE15" s="17">
        <v>12.4701171740984</v>
      </c>
      <c r="AF15" s="17">
        <v>9.5544410927446908</v>
      </c>
      <c r="AG15" s="38">
        <f t="shared" si="0"/>
        <v>437.73578212637278</v>
      </c>
    </row>
    <row r="16" spans="1:33" x14ac:dyDescent="0.2">
      <c r="A16" s="56" t="s">
        <v>66</v>
      </c>
      <c r="B16" s="48">
        <v>118.038941849854</v>
      </c>
      <c r="C16" s="48">
        <v>43.785673100803898</v>
      </c>
      <c r="D16" s="48">
        <v>8.0410720144107604</v>
      </c>
      <c r="E16" s="48">
        <v>345.09828303227101</v>
      </c>
      <c r="F16" s="48">
        <v>233.193338231529</v>
      </c>
      <c r="G16" s="48">
        <v>36.365170895540501</v>
      </c>
      <c r="H16" s="48">
        <v>53.573841186095798</v>
      </c>
      <c r="I16" s="48">
        <v>321.29464618241298</v>
      </c>
      <c r="J16" s="48">
        <v>162.42969942632701</v>
      </c>
      <c r="K16" s="48">
        <v>73.834467353866003</v>
      </c>
      <c r="L16" s="48">
        <v>62.018517019662198</v>
      </c>
      <c r="M16" s="48">
        <v>101.42090461084901</v>
      </c>
      <c r="N16" s="48">
        <v>102.885576240693</v>
      </c>
      <c r="O16" s="48">
        <v>69.562795750408</v>
      </c>
      <c r="P16" s="48">
        <v>132.91859796259899</v>
      </c>
      <c r="Q16" s="48">
        <v>71.764946223901504</v>
      </c>
      <c r="R16" s="48">
        <v>144.212534476039</v>
      </c>
      <c r="S16" s="48">
        <v>76.993670472169896</v>
      </c>
      <c r="T16" s="48">
        <v>52.263283766258802</v>
      </c>
      <c r="U16" s="48">
        <v>162.00648811029001</v>
      </c>
      <c r="V16" s="48">
        <v>85.686813082670795</v>
      </c>
      <c r="W16" s="48">
        <v>54.864295131669898</v>
      </c>
      <c r="X16" s="48">
        <v>61.488162766388697</v>
      </c>
      <c r="Y16" s="48">
        <v>137.958597275622</v>
      </c>
      <c r="Z16" s="48">
        <v>106.71604272094299</v>
      </c>
      <c r="AA16" s="48">
        <v>192.81221725823701</v>
      </c>
      <c r="AB16" s="48">
        <v>396.307395637073</v>
      </c>
      <c r="AC16" s="48">
        <v>158.897588070712</v>
      </c>
      <c r="AD16" s="48">
        <v>34.128332547903099</v>
      </c>
      <c r="AE16" s="48">
        <v>140.593271565506</v>
      </c>
      <c r="AF16" s="48">
        <v>80.643330127938199</v>
      </c>
      <c r="AG16" s="59">
        <f t="shared" si="0"/>
        <v>3821.798494090644</v>
      </c>
    </row>
    <row r="17" spans="1:33" x14ac:dyDescent="0.2">
      <c r="A17" s="56" t="s">
        <v>67</v>
      </c>
      <c r="B17" s="48">
        <v>83.857451628225107</v>
      </c>
      <c r="C17" s="48">
        <v>17.658538672707</v>
      </c>
      <c r="D17" s="48">
        <v>2.9958587017399898</v>
      </c>
      <c r="E17" s="48">
        <v>104.662719482192</v>
      </c>
      <c r="F17" s="48">
        <v>90.159921317820803</v>
      </c>
      <c r="G17" s="48">
        <v>15.645687742281099</v>
      </c>
      <c r="H17" s="48">
        <v>25.652083658593099</v>
      </c>
      <c r="I17" s="48">
        <v>166.01207549257899</v>
      </c>
      <c r="J17" s="48">
        <v>69.975411689377097</v>
      </c>
      <c r="K17" s="48">
        <v>33.3740383923152</v>
      </c>
      <c r="L17" s="48">
        <v>23.064934984487099</v>
      </c>
      <c r="M17" s="48">
        <v>44.466125441473103</v>
      </c>
      <c r="N17" s="48">
        <v>48.908358560748297</v>
      </c>
      <c r="O17" s="48">
        <v>36.0817974523084</v>
      </c>
      <c r="P17" s="48">
        <v>54.045289747454703</v>
      </c>
      <c r="Q17" s="48">
        <v>37.136763723414703</v>
      </c>
      <c r="R17" s="48">
        <v>59.160769911384499</v>
      </c>
      <c r="S17" s="48">
        <v>27.912744611618201</v>
      </c>
      <c r="T17" s="48">
        <v>16.1046118989155</v>
      </c>
      <c r="U17" s="48">
        <v>75.112707779864195</v>
      </c>
      <c r="V17" s="48">
        <v>36.776095478823301</v>
      </c>
      <c r="W17" s="48">
        <v>42.750093203732803</v>
      </c>
      <c r="X17" s="48">
        <v>28.332192372906601</v>
      </c>
      <c r="Y17" s="48">
        <v>58.787244358829703</v>
      </c>
      <c r="Z17" s="48">
        <v>38.693155209847802</v>
      </c>
      <c r="AA17" s="48">
        <v>79.869141203884297</v>
      </c>
      <c r="AB17" s="48">
        <v>182.94969146135099</v>
      </c>
      <c r="AC17" s="48">
        <v>69.7297963687992</v>
      </c>
      <c r="AD17" s="48">
        <v>15.3202111667255</v>
      </c>
      <c r="AE17" s="48">
        <v>51.548226945164899</v>
      </c>
      <c r="AF17" s="48">
        <v>31.390130640152901</v>
      </c>
      <c r="AG17" s="59">
        <f t="shared" si="0"/>
        <v>1668.1338692997172</v>
      </c>
    </row>
    <row r="18" spans="1:33" x14ac:dyDescent="0.2">
      <c r="A18" s="56" t="s">
        <v>68</v>
      </c>
      <c r="B18" s="48">
        <v>367.520109150861</v>
      </c>
      <c r="C18" s="48">
        <v>74.803347823882902</v>
      </c>
      <c r="D18" s="48">
        <v>12.164875191164199</v>
      </c>
      <c r="E18" s="48">
        <v>493.46097989018898</v>
      </c>
      <c r="F18" s="48">
        <v>380.179013288389</v>
      </c>
      <c r="G18" s="48">
        <v>63.066554727426301</v>
      </c>
      <c r="H18" s="48">
        <v>94.607354150076503</v>
      </c>
      <c r="I18" s="48">
        <v>677.26387050590597</v>
      </c>
      <c r="J18" s="48">
        <v>283.75908159725401</v>
      </c>
      <c r="K18" s="48">
        <v>131.774791020479</v>
      </c>
      <c r="L18" s="48">
        <v>91.137673814981099</v>
      </c>
      <c r="M18" s="48">
        <v>182.49905163362399</v>
      </c>
      <c r="N18" s="48">
        <v>192.168212160434</v>
      </c>
      <c r="O18" s="48">
        <v>142.690033729384</v>
      </c>
      <c r="P18" s="48">
        <v>230.267626628253</v>
      </c>
      <c r="Q18" s="48">
        <v>156.625111949396</v>
      </c>
      <c r="R18" s="48">
        <v>249.25562811808601</v>
      </c>
      <c r="S18" s="48">
        <v>119.01165421899501</v>
      </c>
      <c r="T18" s="48">
        <v>71.288152747124499</v>
      </c>
      <c r="U18" s="48">
        <v>304.494384188808</v>
      </c>
      <c r="V18" s="48">
        <v>140.26627387552699</v>
      </c>
      <c r="W18" s="48">
        <v>163.81763522486</v>
      </c>
      <c r="X18" s="48">
        <v>119.72865686067099</v>
      </c>
      <c r="Y18" s="48">
        <v>254.58105731143601</v>
      </c>
      <c r="Z18" s="48">
        <v>162.22222450923101</v>
      </c>
      <c r="AA18" s="48">
        <v>326.83458646104901</v>
      </c>
      <c r="AB18" s="48">
        <v>742.56618113749096</v>
      </c>
      <c r="AC18" s="48">
        <v>293.77238043618303</v>
      </c>
      <c r="AD18" s="48">
        <v>64.352233702416797</v>
      </c>
      <c r="AE18" s="48">
        <v>209.28579075272299</v>
      </c>
      <c r="AF18" s="48">
        <v>136.74640698459899</v>
      </c>
      <c r="AG18" s="59">
        <f t="shared" si="0"/>
        <v>6932.2109337909014</v>
      </c>
    </row>
    <row r="19" spans="1:33" x14ac:dyDescent="0.2">
      <c r="A19" s="56" t="s">
        <v>69</v>
      </c>
      <c r="B19" s="48">
        <v>28.7407200018474</v>
      </c>
      <c r="C19" s="48">
        <v>6.1758871921236196</v>
      </c>
      <c r="D19" s="48">
        <v>0.94085467893839803</v>
      </c>
      <c r="E19" s="48">
        <v>35.242391129965199</v>
      </c>
      <c r="F19" s="48">
        <v>30.439243738623802</v>
      </c>
      <c r="G19" s="48">
        <v>5.1138204780612799</v>
      </c>
      <c r="H19" s="48">
        <v>7.90464877680476</v>
      </c>
      <c r="I19" s="48">
        <v>52.616541433863198</v>
      </c>
      <c r="J19" s="48">
        <v>21.040167574499801</v>
      </c>
      <c r="K19" s="48">
        <v>8.4863362255601906</v>
      </c>
      <c r="L19" s="48">
        <v>6.5451650071014402</v>
      </c>
      <c r="M19" s="48">
        <v>13.4977752931302</v>
      </c>
      <c r="N19" s="48">
        <v>11.9139905951334</v>
      </c>
      <c r="O19" s="48">
        <v>10.3186586945155</v>
      </c>
      <c r="P19" s="48">
        <v>17.775507414066599</v>
      </c>
      <c r="Q19" s="48">
        <v>11.143478407790299</v>
      </c>
      <c r="R19" s="48">
        <v>15.550396953849701</v>
      </c>
      <c r="S19" s="48">
        <v>8.4491618912264297</v>
      </c>
      <c r="T19" s="48">
        <v>5.3893105903957297</v>
      </c>
      <c r="U19" s="48">
        <v>24.705308753029101</v>
      </c>
      <c r="V19" s="48">
        <v>12.7705524724492</v>
      </c>
      <c r="W19" s="48">
        <v>14.3691779564558</v>
      </c>
      <c r="X19" s="48">
        <v>10.375237482626</v>
      </c>
      <c r="Y19" s="48">
        <v>19.366931741667901</v>
      </c>
      <c r="Z19" s="48">
        <v>13.7475815146777</v>
      </c>
      <c r="AA19" s="48">
        <v>28.656293418201599</v>
      </c>
      <c r="AB19" s="48">
        <v>65.627805432705998</v>
      </c>
      <c r="AC19" s="48">
        <v>26.073709593674199</v>
      </c>
      <c r="AD19" s="48">
        <v>5.7990477260547397</v>
      </c>
      <c r="AE19" s="48">
        <v>19.6453298089931</v>
      </c>
      <c r="AF19" s="48">
        <v>10.8677491919691</v>
      </c>
      <c r="AG19" s="59">
        <f t="shared" si="0"/>
        <v>549.28878117000136</v>
      </c>
    </row>
    <row r="20" spans="1:33" x14ac:dyDescent="0.2">
      <c r="A20" s="56" t="s">
        <v>70</v>
      </c>
      <c r="B20" s="48">
        <v>84.527636856768794</v>
      </c>
      <c r="C20" s="48">
        <v>18.274807548083899</v>
      </c>
      <c r="D20" s="48">
        <v>2.95438602345676</v>
      </c>
      <c r="E20" s="48">
        <v>71.263110159285404</v>
      </c>
      <c r="F20" s="48">
        <v>78.062821828370303</v>
      </c>
      <c r="G20" s="48">
        <v>14.3358354301993</v>
      </c>
      <c r="H20" s="48">
        <v>26.446398034629901</v>
      </c>
      <c r="I20" s="48">
        <v>156.63648386823999</v>
      </c>
      <c r="J20" s="48">
        <v>67.618691074999802</v>
      </c>
      <c r="K20" s="48">
        <v>27.1008457319736</v>
      </c>
      <c r="L20" s="48">
        <v>17.866029339197102</v>
      </c>
      <c r="M20" s="48">
        <v>35.1196047846583</v>
      </c>
      <c r="N20" s="48">
        <v>40.725874853793798</v>
      </c>
      <c r="O20" s="48">
        <v>33.793785851746101</v>
      </c>
      <c r="P20" s="48">
        <v>52.509341789281997</v>
      </c>
      <c r="Q20" s="48">
        <v>35.398784697874198</v>
      </c>
      <c r="R20" s="48">
        <v>50.981653641300099</v>
      </c>
      <c r="S20" s="48">
        <v>22.744939875158</v>
      </c>
      <c r="T20" s="48">
        <v>15.7433472250194</v>
      </c>
      <c r="U20" s="48">
        <v>68.797516871677303</v>
      </c>
      <c r="V20" s="48">
        <v>35.660499418822198</v>
      </c>
      <c r="W20" s="48">
        <v>43.705487699979003</v>
      </c>
      <c r="X20" s="48">
        <v>31.303609749097099</v>
      </c>
      <c r="Y20" s="48">
        <v>50.245539689766701</v>
      </c>
      <c r="Z20" s="48">
        <v>29.599194484657499</v>
      </c>
      <c r="AA20" s="48">
        <v>63.157669915754298</v>
      </c>
      <c r="AB20" s="48">
        <v>176.40407016655499</v>
      </c>
      <c r="AC20" s="48">
        <v>72.663831558974096</v>
      </c>
      <c r="AD20" s="48">
        <v>15.2852580334722</v>
      </c>
      <c r="AE20" s="48">
        <v>53.1425471186013</v>
      </c>
      <c r="AF20" s="48">
        <v>29.556568945487601</v>
      </c>
      <c r="AG20" s="59">
        <f t="shared" si="0"/>
        <v>1521.6261722668812</v>
      </c>
    </row>
    <row r="21" spans="1:33" x14ac:dyDescent="0.2">
      <c r="A21" s="56" t="s">
        <v>71</v>
      </c>
      <c r="B21" s="48">
        <v>169.65473661129101</v>
      </c>
      <c r="C21" s="48">
        <v>40.393393334111501</v>
      </c>
      <c r="D21" s="48">
        <v>8.6688789711612895</v>
      </c>
      <c r="E21" s="48">
        <v>345.41009180778298</v>
      </c>
      <c r="F21" s="48">
        <v>250.63690993434699</v>
      </c>
      <c r="G21" s="48">
        <v>34.627368281445399</v>
      </c>
      <c r="H21" s="48">
        <v>64.111776676376195</v>
      </c>
      <c r="I21" s="48">
        <v>379.65697451875297</v>
      </c>
      <c r="J21" s="48">
        <v>167.179050971468</v>
      </c>
      <c r="K21" s="48">
        <v>89.154815755285398</v>
      </c>
      <c r="L21" s="48">
        <v>74.946971264531399</v>
      </c>
      <c r="M21" s="48">
        <v>111.57212884581401</v>
      </c>
      <c r="N21" s="48">
        <v>102.750305522361</v>
      </c>
      <c r="O21" s="48">
        <v>79.756892082977402</v>
      </c>
      <c r="P21" s="48">
        <v>123.543704409074</v>
      </c>
      <c r="Q21" s="48">
        <v>79.688916981200293</v>
      </c>
      <c r="R21" s="48">
        <v>146.04381269745599</v>
      </c>
      <c r="S21" s="48">
        <v>78.459048979902093</v>
      </c>
      <c r="T21" s="48">
        <v>45.220214732263301</v>
      </c>
      <c r="U21" s="48">
        <v>147.13318211671199</v>
      </c>
      <c r="V21" s="48">
        <v>78.704674237978494</v>
      </c>
      <c r="W21" s="48">
        <v>85.159444466546802</v>
      </c>
      <c r="X21" s="48">
        <v>65.763220526131903</v>
      </c>
      <c r="Y21" s="48">
        <v>143.875774252936</v>
      </c>
      <c r="Z21" s="48">
        <v>112.40743786033001</v>
      </c>
      <c r="AA21" s="48">
        <v>174.54830567053301</v>
      </c>
      <c r="AB21" s="48">
        <v>384.78826297780199</v>
      </c>
      <c r="AC21" s="48">
        <v>157.311458533056</v>
      </c>
      <c r="AD21" s="48">
        <v>33.163809761556699</v>
      </c>
      <c r="AE21" s="48">
        <v>119.443647025033</v>
      </c>
      <c r="AF21" s="48">
        <v>76.485421149194096</v>
      </c>
      <c r="AG21" s="59">
        <f t="shared" si="0"/>
        <v>3970.2606309554112</v>
      </c>
    </row>
    <row r="22" spans="1:33" x14ac:dyDescent="0.2">
      <c r="A22" s="56" t="s">
        <v>72</v>
      </c>
      <c r="B22" s="48">
        <v>22.421349515378001</v>
      </c>
      <c r="C22" s="48">
        <v>4.5224689659508996</v>
      </c>
      <c r="D22" s="48">
        <v>0.73193538165919403</v>
      </c>
      <c r="E22" s="48">
        <v>28.790278087874501</v>
      </c>
      <c r="F22" s="48">
        <v>23.242644595785301</v>
      </c>
      <c r="G22" s="48">
        <v>4.15536044060139</v>
      </c>
      <c r="H22" s="48">
        <v>5.5303582130831197</v>
      </c>
      <c r="I22" s="48">
        <v>41.512099262561399</v>
      </c>
      <c r="J22" s="48">
        <v>17.137891774484999</v>
      </c>
      <c r="K22" s="48">
        <v>9.01498536976003</v>
      </c>
      <c r="L22" s="48">
        <v>5.3464225403458903</v>
      </c>
      <c r="M22" s="48">
        <v>10.375399894018701</v>
      </c>
      <c r="N22" s="48">
        <v>12.2677290993251</v>
      </c>
      <c r="O22" s="48">
        <v>9.6283191697406103</v>
      </c>
      <c r="P22" s="48">
        <v>15.593894838007699</v>
      </c>
      <c r="Q22" s="48">
        <v>10.3651196616633</v>
      </c>
      <c r="R22" s="48">
        <v>15.890367831126399</v>
      </c>
      <c r="S22" s="48">
        <v>7.0077754555593001</v>
      </c>
      <c r="T22" s="48">
        <v>4.1118548965384596</v>
      </c>
      <c r="U22" s="48">
        <v>20.723039545580601</v>
      </c>
      <c r="V22" s="48">
        <v>9.4574026130469999</v>
      </c>
      <c r="W22" s="48">
        <v>9.4853969877426891</v>
      </c>
      <c r="X22" s="48">
        <v>8.1731113819979999</v>
      </c>
      <c r="Y22" s="48">
        <v>17.9007507149527</v>
      </c>
      <c r="Z22" s="48">
        <v>10.640337914080099</v>
      </c>
      <c r="AA22" s="48">
        <v>21.899118230663301</v>
      </c>
      <c r="AB22" s="48">
        <v>50.090913967451698</v>
      </c>
      <c r="AC22" s="48">
        <v>17.358407567858102</v>
      </c>
      <c r="AD22" s="48">
        <v>4.3145527346449297</v>
      </c>
      <c r="AE22" s="48">
        <v>14.1443377962187</v>
      </c>
      <c r="AF22" s="48">
        <v>8.7487618631593094</v>
      </c>
      <c r="AG22" s="59">
        <f t="shared" si="0"/>
        <v>440.58238631086135</v>
      </c>
    </row>
    <row r="23" spans="1:33" x14ac:dyDescent="0.2">
      <c r="A23" s="56" t="s">
        <v>73</v>
      </c>
      <c r="B23" s="48">
        <v>2.8681660169919398</v>
      </c>
      <c r="C23" s="48">
        <v>0.523731376902285</v>
      </c>
      <c r="D23" s="48">
        <v>7.7573133276537004E-2</v>
      </c>
      <c r="E23" s="48">
        <v>4.0099288005340998</v>
      </c>
      <c r="F23" s="48">
        <v>2.8267457086413401</v>
      </c>
      <c r="G23" s="48">
        <v>0.49521295640196999</v>
      </c>
      <c r="H23" s="48">
        <v>0.48800373817225301</v>
      </c>
      <c r="I23" s="48">
        <v>5.1512540662844302</v>
      </c>
      <c r="J23" s="48">
        <v>2.1334669293849098</v>
      </c>
      <c r="K23" s="48">
        <v>1.0471365825922601</v>
      </c>
      <c r="L23" s="48">
        <v>0.78933155771978802</v>
      </c>
      <c r="M23" s="48">
        <v>1.2897545060145801</v>
      </c>
      <c r="N23" s="48">
        <v>1.3497593416098499</v>
      </c>
      <c r="O23" s="48">
        <v>1.1376037177888501</v>
      </c>
      <c r="P23" s="48">
        <v>1.7203986437640999</v>
      </c>
      <c r="Q23" s="48">
        <v>1.2978130181838099</v>
      </c>
      <c r="R23" s="48">
        <v>2.3444616854909399</v>
      </c>
      <c r="S23" s="48">
        <v>0.87001988979127298</v>
      </c>
      <c r="T23" s="48">
        <v>0.443188936935278</v>
      </c>
      <c r="U23" s="48">
        <v>2.3521535573649199</v>
      </c>
      <c r="V23" s="48">
        <v>1.02380018656526</v>
      </c>
      <c r="W23" s="48">
        <v>1.03301572358218</v>
      </c>
      <c r="X23" s="48">
        <v>0.75811088911992197</v>
      </c>
      <c r="Y23" s="48">
        <v>1.88268851053078</v>
      </c>
      <c r="Z23" s="48">
        <v>1.14702098103315</v>
      </c>
      <c r="AA23" s="48">
        <v>2.2422089982211402</v>
      </c>
      <c r="AB23" s="48">
        <v>6.1649880938361097</v>
      </c>
      <c r="AC23" s="48">
        <v>2.3472949319041301</v>
      </c>
      <c r="AD23" s="48">
        <v>0.51191772178803496</v>
      </c>
      <c r="AE23" s="48">
        <v>1.4580718109817801</v>
      </c>
      <c r="AF23" s="48">
        <v>1.01989746758212</v>
      </c>
      <c r="AG23" s="59">
        <f t="shared" si="0"/>
        <v>52.804719478990016</v>
      </c>
    </row>
    <row r="24" spans="1:33" x14ac:dyDescent="0.2">
      <c r="A24" s="56" t="s">
        <v>74</v>
      </c>
      <c r="B24" s="48">
        <v>51.685300019179401</v>
      </c>
      <c r="C24" s="48">
        <v>12.6542921881385</v>
      </c>
      <c r="D24" s="48">
        <v>1.97022065152426</v>
      </c>
      <c r="E24" s="48">
        <v>92.753852072585602</v>
      </c>
      <c r="F24" s="48">
        <v>65.021767487268903</v>
      </c>
      <c r="G24" s="48">
        <v>10.481496784927799</v>
      </c>
      <c r="H24" s="48">
        <v>15.9699517929241</v>
      </c>
      <c r="I24" s="48">
        <v>103.937415208906</v>
      </c>
      <c r="J24" s="48">
        <v>42.864437272745903</v>
      </c>
      <c r="K24" s="48">
        <v>20.6476801192949</v>
      </c>
      <c r="L24" s="48">
        <v>16.3870812335024</v>
      </c>
      <c r="M24" s="48">
        <v>27.823821514537102</v>
      </c>
      <c r="N24" s="48">
        <v>30.238707474275401</v>
      </c>
      <c r="O24" s="48">
        <v>22.7486426987535</v>
      </c>
      <c r="P24" s="48">
        <v>37.366606567676499</v>
      </c>
      <c r="Q24" s="48">
        <v>26.584815999377302</v>
      </c>
      <c r="R24" s="48">
        <v>42.007284352939301</v>
      </c>
      <c r="S24" s="48">
        <v>22.706237747719801</v>
      </c>
      <c r="T24" s="48">
        <v>12.8658051999479</v>
      </c>
      <c r="U24" s="48">
        <v>47.938487822375698</v>
      </c>
      <c r="V24" s="48">
        <v>24.0255667817156</v>
      </c>
      <c r="W24" s="48">
        <v>27.1653967174427</v>
      </c>
      <c r="X24" s="48">
        <v>19.821933340067499</v>
      </c>
      <c r="Y24" s="48">
        <v>43.691033227859897</v>
      </c>
      <c r="Z24" s="48">
        <v>30.740169123260898</v>
      </c>
      <c r="AA24" s="48">
        <v>55.013316357146401</v>
      </c>
      <c r="AB24" s="48">
        <v>119.044822666914</v>
      </c>
      <c r="AC24" s="48">
        <v>47.057856596453398</v>
      </c>
      <c r="AD24" s="48">
        <v>10.4697529320249</v>
      </c>
      <c r="AE24" s="48">
        <v>36.994710543338499</v>
      </c>
      <c r="AF24" s="48">
        <v>23.9284698549281</v>
      </c>
      <c r="AG24" s="59">
        <f t="shared" si="0"/>
        <v>1142.606932349752</v>
      </c>
    </row>
    <row r="25" spans="1:33" x14ac:dyDescent="0.2">
      <c r="A25" s="56" t="s">
        <v>75</v>
      </c>
      <c r="B25" s="48">
        <v>12.985708789587299</v>
      </c>
      <c r="C25" s="48">
        <v>2.4282473120027999</v>
      </c>
      <c r="D25" s="48">
        <v>0.23844789308148501</v>
      </c>
      <c r="E25" s="48">
        <v>22.896685297218902</v>
      </c>
      <c r="F25" s="48">
        <v>14.8776575074251</v>
      </c>
      <c r="G25" s="48">
        <v>2.4655340274339701</v>
      </c>
      <c r="H25" s="48">
        <v>1.7512017427489499</v>
      </c>
      <c r="I25" s="48">
        <v>27.3139501980354</v>
      </c>
      <c r="J25" s="48">
        <v>10.055801226956801</v>
      </c>
      <c r="K25" s="48">
        <v>6.1317754429292499</v>
      </c>
      <c r="L25" s="48">
        <v>3.61866804478435</v>
      </c>
      <c r="M25" s="48">
        <v>6.7254071359039402</v>
      </c>
      <c r="N25" s="48">
        <v>6.3886525912300396</v>
      </c>
      <c r="O25" s="48">
        <v>4.8751448081603002</v>
      </c>
      <c r="P25" s="48">
        <v>8.2477846510843502</v>
      </c>
      <c r="Q25" s="48">
        <v>6.0514110999105402</v>
      </c>
      <c r="R25" s="48">
        <v>11.9925027609432</v>
      </c>
      <c r="S25" s="48">
        <v>6.6063558058593603</v>
      </c>
      <c r="T25" s="48">
        <v>3.0705276601078499</v>
      </c>
      <c r="U25" s="48">
        <v>11.413625737818901</v>
      </c>
      <c r="V25" s="48">
        <v>4.52380500213585</v>
      </c>
      <c r="W25" s="48">
        <v>4.1860241440073498</v>
      </c>
      <c r="X25" s="48">
        <v>3.4475639192273801</v>
      </c>
      <c r="Y25" s="48">
        <v>11.784033028402099</v>
      </c>
      <c r="Z25" s="48">
        <v>6.9673428195637399</v>
      </c>
      <c r="AA25" s="48">
        <v>11.4523486884588</v>
      </c>
      <c r="AB25" s="48">
        <v>28.309275642378701</v>
      </c>
      <c r="AC25" s="48">
        <v>9.3581396383225908</v>
      </c>
      <c r="AD25" s="48">
        <v>2.0206894606517301</v>
      </c>
      <c r="AE25" s="48">
        <v>5.66136298502889</v>
      </c>
      <c r="AF25" s="48">
        <v>6.3483411647923402</v>
      </c>
      <c r="AG25" s="59">
        <f t="shared" si="0"/>
        <v>264.19401622619228</v>
      </c>
    </row>
    <row r="26" spans="1:33" x14ac:dyDescent="0.2">
      <c r="A26" s="56" t="s">
        <v>76</v>
      </c>
      <c r="B26" s="48">
        <v>0.81325586740839095</v>
      </c>
      <c r="C26" s="48">
        <v>2.0740304086243E-2</v>
      </c>
      <c r="D26" s="48">
        <v>2.9837888503900001E-4</v>
      </c>
      <c r="E26" s="48">
        <v>1.2960865559240999E-2</v>
      </c>
      <c r="F26" s="48">
        <v>5.4995285657262E-2</v>
      </c>
      <c r="G26" s="48">
        <v>3.4144494309300001E-4</v>
      </c>
      <c r="H26" s="48">
        <v>2.1915835589840001E-3</v>
      </c>
      <c r="I26" s="48">
        <v>1.5227664878757601</v>
      </c>
      <c r="J26" s="48">
        <v>4.2354009898474002E-2</v>
      </c>
      <c r="K26" s="48">
        <v>2.1729097151110001E-3</v>
      </c>
      <c r="L26" s="48">
        <v>2.2176690078349998E-3</v>
      </c>
      <c r="M26" s="48">
        <v>2.1590915815229001E-2</v>
      </c>
      <c r="N26" s="48">
        <v>3.006855126859E-3</v>
      </c>
      <c r="O26" s="48">
        <v>3.5973041310342999E-2</v>
      </c>
      <c r="P26" s="48">
        <v>0.42646128588214599</v>
      </c>
      <c r="Q26" s="48">
        <v>1.8816241885831E-2</v>
      </c>
      <c r="R26" s="48">
        <v>4.4347053498740002E-3</v>
      </c>
      <c r="S26" s="48">
        <v>2.789651857206E-3</v>
      </c>
      <c r="T26" s="48">
        <v>1.871519458318E-3</v>
      </c>
      <c r="U26" s="48">
        <v>9.0949887853996006E-2</v>
      </c>
      <c r="V26" s="48">
        <v>1.6543999886915E-2</v>
      </c>
      <c r="W26" s="48">
        <v>0.390829830242095</v>
      </c>
      <c r="X26" s="48">
        <v>4.6890849299730001E-3</v>
      </c>
      <c r="Y26" s="48">
        <v>5.6956916517840002E-3</v>
      </c>
      <c r="Z26" s="48">
        <v>4.2477853552910002E-3</v>
      </c>
      <c r="AA26" s="48">
        <v>0.106429979773527</v>
      </c>
      <c r="AB26" s="48">
        <v>1.2358711121455999E-2</v>
      </c>
      <c r="AC26" s="48">
        <v>8.5882763918286004E-2</v>
      </c>
      <c r="AD26" s="48">
        <v>0.148477120812397</v>
      </c>
      <c r="AE26" s="48">
        <v>0.26680806766069898</v>
      </c>
      <c r="AF26" s="48">
        <v>3.741860105801E-3</v>
      </c>
      <c r="AG26" s="59">
        <f t="shared" si="0"/>
        <v>4.1258938065934592</v>
      </c>
    </row>
    <row r="27" spans="1:33" x14ac:dyDescent="0.2">
      <c r="A27" s="56" t="s">
        <v>77</v>
      </c>
      <c r="B27" s="48">
        <v>594.27017341724604</v>
      </c>
      <c r="C27" s="48">
        <v>121.632064144238</v>
      </c>
      <c r="D27" s="48">
        <v>17.2234159181018</v>
      </c>
      <c r="E27" s="48">
        <v>1039.8305962823899</v>
      </c>
      <c r="F27" s="48">
        <v>709.15842398803102</v>
      </c>
      <c r="G27" s="48">
        <v>102.574979324905</v>
      </c>
      <c r="H27" s="48">
        <v>130.391336696835</v>
      </c>
      <c r="I27" s="48">
        <v>1211.2537878016699</v>
      </c>
      <c r="J27" s="48">
        <v>469.39439374708502</v>
      </c>
      <c r="K27" s="48">
        <v>253.814649515778</v>
      </c>
      <c r="L27" s="48">
        <v>183.416989663511</v>
      </c>
      <c r="M27" s="48">
        <v>308.14420669856702</v>
      </c>
      <c r="N27" s="48">
        <v>305.17761601074199</v>
      </c>
      <c r="O27" s="48">
        <v>209.639674269403</v>
      </c>
      <c r="P27" s="48">
        <v>354.42853350269701</v>
      </c>
      <c r="Q27" s="48">
        <v>268.32810854465299</v>
      </c>
      <c r="R27" s="48">
        <v>489.156058888556</v>
      </c>
      <c r="S27" s="48">
        <v>271.70453986813499</v>
      </c>
      <c r="T27" s="48">
        <v>134.88130345242601</v>
      </c>
      <c r="U27" s="48">
        <v>508.09624720262298</v>
      </c>
      <c r="V27" s="48">
        <v>221.588712501446</v>
      </c>
      <c r="W27" s="48">
        <v>234.083041466146</v>
      </c>
      <c r="X27" s="48">
        <v>183.219349459504</v>
      </c>
      <c r="Y27" s="48">
        <v>496.67053987789899</v>
      </c>
      <c r="Z27" s="48">
        <v>337.56373060424198</v>
      </c>
      <c r="AA27" s="48">
        <v>572.71971157687005</v>
      </c>
      <c r="AB27" s="48">
        <v>1198.8381601235301</v>
      </c>
      <c r="AC27" s="48">
        <v>466.03177522825001</v>
      </c>
      <c r="AD27" s="48">
        <v>103.210902039562</v>
      </c>
      <c r="AE27" s="48">
        <v>327.53538370045999</v>
      </c>
      <c r="AF27" s="48">
        <v>309.685361473743</v>
      </c>
      <c r="AG27" s="59">
        <f t="shared" si="0"/>
        <v>12133.663766989248</v>
      </c>
    </row>
    <row r="28" spans="1:33" x14ac:dyDescent="0.2">
      <c r="A28" s="56" t="s">
        <v>78</v>
      </c>
      <c r="B28" s="48">
        <v>530.62475705847703</v>
      </c>
      <c r="C28" s="48">
        <v>108.093586408166</v>
      </c>
      <c r="D28" s="48">
        <v>17.036594359378501</v>
      </c>
      <c r="E28" s="48">
        <v>929.17381354486304</v>
      </c>
      <c r="F28" s="48">
        <v>619.02096018966199</v>
      </c>
      <c r="G28" s="48">
        <v>94.732234557089797</v>
      </c>
      <c r="H28" s="48">
        <v>128.29877177458701</v>
      </c>
      <c r="I28" s="48">
        <v>1102.3257840976401</v>
      </c>
      <c r="J28" s="48">
        <v>447.16466556043298</v>
      </c>
      <c r="K28" s="48">
        <v>229.67976312434999</v>
      </c>
      <c r="L28" s="48">
        <v>166.77361950472999</v>
      </c>
      <c r="M28" s="48">
        <v>282.69683070665002</v>
      </c>
      <c r="N28" s="48">
        <v>270.54699451326701</v>
      </c>
      <c r="O28" s="48">
        <v>194.62400308649401</v>
      </c>
      <c r="P28" s="48">
        <v>329.81261026120598</v>
      </c>
      <c r="Q28" s="48">
        <v>236.38778167712499</v>
      </c>
      <c r="R28" s="48">
        <v>422.71111131458503</v>
      </c>
      <c r="S28" s="48">
        <v>233.44050262260799</v>
      </c>
      <c r="T28" s="48">
        <v>120.458650894401</v>
      </c>
      <c r="U28" s="48">
        <v>444.00521697643802</v>
      </c>
      <c r="V28" s="48">
        <v>194.95395909767299</v>
      </c>
      <c r="W28" s="48">
        <v>224.80185345031401</v>
      </c>
      <c r="X28" s="48">
        <v>171.850154584509</v>
      </c>
      <c r="Y28" s="48">
        <v>422.45032642239198</v>
      </c>
      <c r="Z28" s="48">
        <v>299.57252775342602</v>
      </c>
      <c r="AA28" s="48">
        <v>517.96771199558498</v>
      </c>
      <c r="AB28" s="48">
        <v>1138.5588394986301</v>
      </c>
      <c r="AC28" s="48">
        <v>427.05319135248197</v>
      </c>
      <c r="AD28" s="48">
        <v>92.755829893499495</v>
      </c>
      <c r="AE28" s="48">
        <v>314.79915275812198</v>
      </c>
      <c r="AF28" s="48">
        <v>260.44460739939598</v>
      </c>
      <c r="AG28" s="59">
        <f t="shared" si="0"/>
        <v>10972.81640643818</v>
      </c>
    </row>
    <row r="29" spans="1:33" x14ac:dyDescent="0.2">
      <c r="A29" s="56" t="s">
        <v>79</v>
      </c>
      <c r="B29" s="48">
        <v>23.681031742193301</v>
      </c>
      <c r="C29" s="48">
        <v>4.63096198205234</v>
      </c>
      <c r="D29" s="48">
        <v>0.59641791532408595</v>
      </c>
      <c r="E29" s="48">
        <v>19.018349747371499</v>
      </c>
      <c r="F29" s="48">
        <v>25.022177618922001</v>
      </c>
      <c r="G29" s="48">
        <v>4.4722602833209697</v>
      </c>
      <c r="H29" s="48">
        <v>5.0535241591088003</v>
      </c>
      <c r="I29" s="48">
        <v>46.416835175909398</v>
      </c>
      <c r="J29" s="48">
        <v>18.645447645486701</v>
      </c>
      <c r="K29" s="48">
        <v>6.6853532340129798</v>
      </c>
      <c r="L29" s="48">
        <v>3.77049675557911</v>
      </c>
      <c r="M29" s="48">
        <v>12.227563363402201</v>
      </c>
      <c r="N29" s="48">
        <v>13.3707834541802</v>
      </c>
      <c r="O29" s="48">
        <v>9.4021534381234595</v>
      </c>
      <c r="P29" s="48">
        <v>16.099695157470901</v>
      </c>
      <c r="Q29" s="48">
        <v>9.9861632338167308</v>
      </c>
      <c r="R29" s="48">
        <v>11.2024723197499</v>
      </c>
      <c r="S29" s="48">
        <v>4.7934378982307804</v>
      </c>
      <c r="T29" s="48">
        <v>3.6117161704327101</v>
      </c>
      <c r="U29" s="48">
        <v>21.283754226553299</v>
      </c>
      <c r="V29" s="48">
        <v>9.5816223683677801</v>
      </c>
      <c r="W29" s="48">
        <v>9.7095411311909601</v>
      </c>
      <c r="X29" s="48">
        <v>7.0511284609936196</v>
      </c>
      <c r="Y29" s="48">
        <v>12.2958845500902</v>
      </c>
      <c r="Z29" s="48">
        <v>6.5670689760521199</v>
      </c>
      <c r="AA29" s="48">
        <v>20.295329847397198</v>
      </c>
      <c r="AB29" s="48">
        <v>54.316719091305103</v>
      </c>
      <c r="AC29" s="48">
        <v>17.945680420875401</v>
      </c>
      <c r="AD29" s="48">
        <v>3.9962566786893201</v>
      </c>
      <c r="AE29" s="48">
        <v>11.072889387420201</v>
      </c>
      <c r="AF29" s="48">
        <v>6.7386209818454104</v>
      </c>
      <c r="AG29" s="59">
        <f t="shared" si="0"/>
        <v>419.54133741546877</v>
      </c>
    </row>
    <row r="30" spans="1:33" x14ac:dyDescent="0.2">
      <c r="A30" s="56" t="s">
        <v>223</v>
      </c>
      <c r="B30" s="48">
        <v>318.36049262310041</v>
      </c>
      <c r="C30" s="48">
        <v>63.713167204255271</v>
      </c>
      <c r="D30" s="48">
        <v>9.0710235506854655</v>
      </c>
      <c r="E30" s="48">
        <v>512.93965385744173</v>
      </c>
      <c r="F30" s="48">
        <v>375.5364735312798</v>
      </c>
      <c r="G30" s="48">
        <v>51.78133996791167</v>
      </c>
      <c r="H30" s="48">
        <v>70.689653094674526</v>
      </c>
      <c r="I30" s="48">
        <v>643.74765702404306</v>
      </c>
      <c r="J30" s="48">
        <v>257.24114685444096</v>
      </c>
      <c r="K30" s="48">
        <v>134.48502753177516</v>
      </c>
      <c r="L30" s="48">
        <v>97.449301766759632</v>
      </c>
      <c r="M30" s="48">
        <v>170.9577121266573</v>
      </c>
      <c r="N30" s="48">
        <v>167.01319229180822</v>
      </c>
      <c r="O30" s="48">
        <v>113.2760521818678</v>
      </c>
      <c r="P30" s="48">
        <v>196.88670153971981</v>
      </c>
      <c r="Q30" s="48">
        <v>141.95556405445461</v>
      </c>
      <c r="R30" s="48">
        <v>250.6441961397974</v>
      </c>
      <c r="S30" s="48">
        <v>121.06359225055758</v>
      </c>
      <c r="T30" s="48">
        <v>67.804316092011504</v>
      </c>
      <c r="U30" s="48">
        <v>264.64197657742733</v>
      </c>
      <c r="V30" s="48">
        <v>114.00191209006377</v>
      </c>
      <c r="W30" s="48">
        <v>126.30063452406496</v>
      </c>
      <c r="X30" s="48">
        <v>95.617454532805723</v>
      </c>
      <c r="Y30" s="48">
        <v>254.53300309278464</v>
      </c>
      <c r="Z30" s="48">
        <v>162.01993553477243</v>
      </c>
      <c r="AA30" s="48">
        <v>297.621642115886</v>
      </c>
      <c r="AB30" s="48">
        <v>665.17796075201932</v>
      </c>
      <c r="AC30" s="48">
        <v>250.42866683611408</v>
      </c>
      <c r="AD30" s="48">
        <v>56.053344074033326</v>
      </c>
      <c r="AE30" s="48">
        <v>175.6295713626794</v>
      </c>
      <c r="AF30" s="48">
        <v>147.94628599082222</v>
      </c>
      <c r="AG30" s="59">
        <f>SUM(B30:AF30)</f>
        <v>6374.588651166715</v>
      </c>
    </row>
    <row r="31" spans="1:33" x14ac:dyDescent="0.2">
      <c r="A31" s="56" t="s">
        <v>80</v>
      </c>
      <c r="B31" s="48">
        <v>1411.9080297656501</v>
      </c>
      <c r="C31" s="48">
        <v>278.12744453444401</v>
      </c>
      <c r="D31" s="48">
        <v>37.025850981672697</v>
      </c>
      <c r="E31" s="48">
        <v>2166.9316288759701</v>
      </c>
      <c r="F31" s="48">
        <v>1666.5349278252399</v>
      </c>
      <c r="G31" s="48">
        <v>257.765857462577</v>
      </c>
      <c r="H31" s="48">
        <v>287.42463070608198</v>
      </c>
      <c r="I31" s="48">
        <v>2781.4681010613299</v>
      </c>
      <c r="J31" s="48">
        <v>1097.8072352654599</v>
      </c>
      <c r="K31" s="48">
        <v>550.125580935063</v>
      </c>
      <c r="L31" s="48">
        <v>401.104332476352</v>
      </c>
      <c r="M31" s="48">
        <v>754.78386976434297</v>
      </c>
      <c r="N31" s="48">
        <v>730.83789364167103</v>
      </c>
      <c r="O31" s="48">
        <v>510.52509504314901</v>
      </c>
      <c r="P31" s="48">
        <v>857.057626737021</v>
      </c>
      <c r="Q31" s="48">
        <v>626.22130798388901</v>
      </c>
      <c r="R31" s="48">
        <v>1050.6513625492901</v>
      </c>
      <c r="S31" s="48">
        <v>573.35073431011006</v>
      </c>
      <c r="T31" s="48">
        <v>306.08382915823501</v>
      </c>
      <c r="U31" s="48">
        <v>1197.70035573461</v>
      </c>
      <c r="V31" s="48">
        <v>520.82591143855404</v>
      </c>
      <c r="W31" s="48">
        <v>543.60967286088305</v>
      </c>
      <c r="X31" s="48">
        <v>421.883903807835</v>
      </c>
      <c r="Y31" s="48">
        <v>1087.03513386126</v>
      </c>
      <c r="Z31" s="48">
        <v>692.20594936447401</v>
      </c>
      <c r="AA31" s="48">
        <v>1351.98189049656</v>
      </c>
      <c r="AB31" s="48">
        <v>2907.40288316844</v>
      </c>
      <c r="AC31" s="48">
        <v>1084.54365229007</v>
      </c>
      <c r="AD31" s="48">
        <v>241.69755689668801</v>
      </c>
      <c r="AE31" s="48">
        <v>734.25219826244904</v>
      </c>
      <c r="AF31" s="48">
        <v>637.74590027722104</v>
      </c>
      <c r="AG31" s="59">
        <f t="shared" si="0"/>
        <v>27766.620347536595</v>
      </c>
    </row>
    <row r="32" spans="1:33" x14ac:dyDescent="0.2">
      <c r="A32" s="56" t="s">
        <v>81</v>
      </c>
      <c r="B32" s="48">
        <v>3.5741291699306301</v>
      </c>
      <c r="C32" s="48">
        <v>0.71139206272170996</v>
      </c>
      <c r="D32" s="48">
        <v>0.11394724592167001</v>
      </c>
      <c r="E32" s="48">
        <v>5.8499458723881403</v>
      </c>
      <c r="F32" s="48">
        <v>4.5127386793849098</v>
      </c>
      <c r="G32" s="48">
        <v>0.68797814757443099</v>
      </c>
      <c r="H32" s="48">
        <v>0.91940706684482898</v>
      </c>
      <c r="I32" s="48">
        <v>7.4624321536921796</v>
      </c>
      <c r="J32" s="48">
        <v>3.1061705518248202</v>
      </c>
      <c r="K32" s="48">
        <v>1.4901126224060799</v>
      </c>
      <c r="L32" s="48">
        <v>1.0531953129798199</v>
      </c>
      <c r="M32" s="48">
        <v>1.9308313904251899</v>
      </c>
      <c r="N32" s="48">
        <v>1.8188134439774799</v>
      </c>
      <c r="O32" s="48">
        <v>1.27988387885971</v>
      </c>
      <c r="P32" s="48">
        <v>2.3452753388568301</v>
      </c>
      <c r="Q32" s="48">
        <v>1.5962190338312301</v>
      </c>
      <c r="R32" s="48">
        <v>2.7846113907921399</v>
      </c>
      <c r="S32" s="48">
        <v>1.3892227730953499</v>
      </c>
      <c r="T32" s="48">
        <v>0.77541498562504296</v>
      </c>
      <c r="U32" s="48">
        <v>3.0150698519340602</v>
      </c>
      <c r="V32" s="48">
        <v>1.4154788861768699</v>
      </c>
      <c r="W32" s="48">
        <v>1.59024594568771</v>
      </c>
      <c r="X32" s="48">
        <v>1.13818133296764</v>
      </c>
      <c r="Y32" s="48">
        <v>2.8066734905746298</v>
      </c>
      <c r="Z32" s="48">
        <v>1.7818074521204901</v>
      </c>
      <c r="AA32" s="48">
        <v>3.5720648038506599</v>
      </c>
      <c r="AB32" s="48">
        <v>8.1708936487289101</v>
      </c>
      <c r="AC32" s="48">
        <v>3.03729632901991</v>
      </c>
      <c r="AD32" s="48">
        <v>0.61614432009470599</v>
      </c>
      <c r="AE32" s="48">
        <v>2.1386943676659902</v>
      </c>
      <c r="AF32" s="48">
        <v>1.6178073127274999</v>
      </c>
      <c r="AG32" s="59">
        <f t="shared" si="0"/>
        <v>74.30207886268127</v>
      </c>
    </row>
    <row r="33" spans="1:33" x14ac:dyDescent="0.2">
      <c r="A33" s="56" t="s">
        <v>82</v>
      </c>
      <c r="B33" s="48">
        <v>6.9358149860029803</v>
      </c>
      <c r="C33" s="48">
        <v>1.2755446151908401</v>
      </c>
      <c r="D33" s="48">
        <v>0.29882128589453799</v>
      </c>
      <c r="E33" s="48">
        <v>8.2633197104835396</v>
      </c>
      <c r="F33" s="48">
        <v>7.3078694999187599</v>
      </c>
      <c r="G33" s="48">
        <v>1.3103517346398199</v>
      </c>
      <c r="H33" s="48">
        <v>2.2101507231520001</v>
      </c>
      <c r="I33" s="48">
        <v>13.339387544008099</v>
      </c>
      <c r="J33" s="48">
        <v>5.7358835363969298</v>
      </c>
      <c r="K33" s="48">
        <v>2.7910843447589899</v>
      </c>
      <c r="L33" s="48">
        <v>1.4712322363694801</v>
      </c>
      <c r="M33" s="48">
        <v>3.12792830590507</v>
      </c>
      <c r="N33" s="48">
        <v>3.7166317899077899</v>
      </c>
      <c r="O33" s="48">
        <v>2.81773901540826</v>
      </c>
      <c r="P33" s="48">
        <v>4.2680492417415099</v>
      </c>
      <c r="Q33" s="48">
        <v>2.6877168151759498</v>
      </c>
      <c r="R33" s="48">
        <v>5.0979425449482996</v>
      </c>
      <c r="S33" s="48">
        <v>1.52817772064555</v>
      </c>
      <c r="T33" s="48">
        <v>1.4548261806103799</v>
      </c>
      <c r="U33" s="48">
        <v>4.8613927893296296</v>
      </c>
      <c r="V33" s="48">
        <v>2.96447457329828</v>
      </c>
      <c r="W33" s="48">
        <v>3.8175425819096702</v>
      </c>
      <c r="X33" s="48">
        <v>2.6809199045291701</v>
      </c>
      <c r="Y33" s="48">
        <v>5.0449941501437996</v>
      </c>
      <c r="Z33" s="48">
        <v>2.74836312329098</v>
      </c>
      <c r="AA33" s="48">
        <v>5.0719224468898201</v>
      </c>
      <c r="AB33" s="48">
        <v>13.0940454225107</v>
      </c>
      <c r="AC33" s="48">
        <v>5.7342570668169204</v>
      </c>
      <c r="AD33" s="48">
        <v>1.1220804984947499</v>
      </c>
      <c r="AE33" s="48">
        <v>3.8351084501902801</v>
      </c>
      <c r="AF33" s="48">
        <v>2.0506760167826199</v>
      </c>
      <c r="AG33" s="59">
        <f t="shared" si="0"/>
        <v>128.66424885534539</v>
      </c>
    </row>
    <row r="34" spans="1:33" x14ac:dyDescent="0.2">
      <c r="A34" s="56" t="s">
        <v>83</v>
      </c>
      <c r="B34" s="48">
        <v>0.60353762287050505</v>
      </c>
      <c r="C34" s="48">
        <v>0.115744533820431</v>
      </c>
      <c r="D34" s="48">
        <v>7.0187772030030002E-3</v>
      </c>
      <c r="E34" s="48">
        <v>0.175456463146101</v>
      </c>
      <c r="F34" s="48">
        <v>0.70547447733046598</v>
      </c>
      <c r="G34" s="48">
        <v>0.122122119194854</v>
      </c>
      <c r="H34" s="48">
        <v>0.117455330156813</v>
      </c>
      <c r="I34" s="48">
        <v>1.3493874036954401</v>
      </c>
      <c r="J34" s="48">
        <v>0.50640747986451395</v>
      </c>
      <c r="K34" s="48">
        <v>0.223282894176108</v>
      </c>
      <c r="L34" s="48">
        <v>4.0265394512779003E-2</v>
      </c>
      <c r="M34" s="48">
        <v>0.30161872199935902</v>
      </c>
      <c r="N34" s="48">
        <v>0.39577990801774598</v>
      </c>
      <c r="O34" s="48">
        <v>0.274529190100053</v>
      </c>
      <c r="P34" s="48">
        <v>0.48611544670310303</v>
      </c>
      <c r="Q34" s="48">
        <v>0.35128244717469698</v>
      </c>
      <c r="R34" s="48">
        <v>0.34746161969874001</v>
      </c>
      <c r="S34" s="48">
        <v>7.5829761679033006E-2</v>
      </c>
      <c r="T34" s="48">
        <v>7.4905260448340005E-2</v>
      </c>
      <c r="U34" s="48">
        <v>0.67874589782541395</v>
      </c>
      <c r="V34" s="48">
        <v>0.27570187635752802</v>
      </c>
      <c r="W34" s="48">
        <v>0.31534935905619299</v>
      </c>
      <c r="X34" s="48">
        <v>0.23649543918372801</v>
      </c>
      <c r="Y34" s="48">
        <v>0.49187424094841098</v>
      </c>
      <c r="Z34" s="48">
        <v>0.110944160691163</v>
      </c>
      <c r="AA34" s="48">
        <v>0.64866820958509597</v>
      </c>
      <c r="AB34" s="48">
        <v>1.6465953895882599</v>
      </c>
      <c r="AC34" s="48">
        <v>0.535715192362066</v>
      </c>
      <c r="AD34" s="48">
        <v>0.12735595325450799</v>
      </c>
      <c r="AE34" s="48">
        <v>0.324655022335191</v>
      </c>
      <c r="AF34" s="48">
        <v>0.213734976902657</v>
      </c>
      <c r="AG34" s="59">
        <f t="shared" si="0"/>
        <v>11.879510569882301</v>
      </c>
    </row>
    <row r="35" spans="1:33" x14ac:dyDescent="0.2">
      <c r="A35" s="56" t="s">
        <v>84</v>
      </c>
      <c r="B35" s="48">
        <v>0.359198152593246</v>
      </c>
      <c r="C35" s="48">
        <v>6.9327775844351999E-2</v>
      </c>
      <c r="D35" s="48">
        <v>1.3347245588458999E-2</v>
      </c>
      <c r="E35" s="48">
        <v>2.0320534910737802</v>
      </c>
      <c r="F35" s="48">
        <v>1.3041197949759999</v>
      </c>
      <c r="G35" s="48">
        <v>0.143520054835797</v>
      </c>
      <c r="H35" s="48">
        <v>0.17150457686172099</v>
      </c>
      <c r="I35" s="48">
        <v>0.65671040463646302</v>
      </c>
      <c r="J35" s="48">
        <v>0.28175018898321103</v>
      </c>
      <c r="K35" s="48">
        <v>0.128461152748853</v>
      </c>
      <c r="L35" s="48">
        <v>0.38958371142586701</v>
      </c>
      <c r="M35" s="48">
        <v>0.611854842611951</v>
      </c>
      <c r="N35" s="48">
        <v>0.38220874899662399</v>
      </c>
      <c r="O35" s="48">
        <v>0.31492992596483799</v>
      </c>
      <c r="P35" s="48">
        <v>0.21833734928895901</v>
      </c>
      <c r="Q35" s="48">
        <v>0.147358407354893</v>
      </c>
      <c r="R35" s="48">
        <v>0.269780513625546</v>
      </c>
      <c r="S35" s="48">
        <v>0.51766942958398998</v>
      </c>
      <c r="T35" s="48">
        <v>0.29789034791821001</v>
      </c>
      <c r="U35" s="48">
        <v>0.16146478652250901</v>
      </c>
      <c r="V35" s="48">
        <v>0.13762127004044</v>
      </c>
      <c r="W35" s="48">
        <v>0.13430316935973899</v>
      </c>
      <c r="X35" s="48">
        <v>0.120112926739706</v>
      </c>
      <c r="Y35" s="48">
        <v>0.28824263697820102</v>
      </c>
      <c r="Z35" s="48">
        <v>0.26538410251533701</v>
      </c>
      <c r="AA35" s="48">
        <v>0.738294532622915</v>
      </c>
      <c r="AB35" s="48">
        <v>2.17982142009993</v>
      </c>
      <c r="AC35" s="48">
        <v>0.76618073981118395</v>
      </c>
      <c r="AD35" s="48">
        <v>0.12954986413623901</v>
      </c>
      <c r="AE35" s="48">
        <v>0.206547573993971</v>
      </c>
      <c r="AF35" s="48">
        <v>0.15323284723418301</v>
      </c>
      <c r="AG35" s="59">
        <f t="shared" si="0"/>
        <v>13.590361984967114</v>
      </c>
    </row>
    <row r="36" spans="1:33" x14ac:dyDescent="0.2">
      <c r="A36" s="56" t="s">
        <v>85</v>
      </c>
      <c r="B36" s="48">
        <v>2.7369513948401099</v>
      </c>
      <c r="C36" s="48">
        <v>0.53426790331832696</v>
      </c>
      <c r="D36" s="48">
        <v>0.114656026861188</v>
      </c>
      <c r="E36" s="48">
        <v>5.2450730211797101</v>
      </c>
      <c r="F36" s="48">
        <v>3.2200126257526298</v>
      </c>
      <c r="G36" s="48">
        <v>0.484480278821316</v>
      </c>
      <c r="H36" s="48">
        <v>0.81172590675928702</v>
      </c>
      <c r="I36" s="48">
        <v>4.6122272656524004</v>
      </c>
      <c r="J36" s="48">
        <v>2.0832981581313001</v>
      </c>
      <c r="K36" s="48">
        <v>0.99119082168558703</v>
      </c>
      <c r="L36" s="48">
        <v>0.96653042663343802</v>
      </c>
      <c r="M36" s="48">
        <v>1.2258189859063799</v>
      </c>
      <c r="N36" s="48">
        <v>1.25053479544763</v>
      </c>
      <c r="O36" s="48">
        <v>1.0415256046547401</v>
      </c>
      <c r="P36" s="48">
        <v>1.6284001955929599</v>
      </c>
      <c r="Q36" s="48">
        <v>1.1905366685472201</v>
      </c>
      <c r="R36" s="48">
        <v>2.08120812771618</v>
      </c>
      <c r="S36" s="48">
        <v>1.21187857785205</v>
      </c>
      <c r="T36" s="48">
        <v>0.76604058135176301</v>
      </c>
      <c r="U36" s="48">
        <v>2.16147682281817</v>
      </c>
      <c r="V36" s="48">
        <v>1.00977706569064</v>
      </c>
      <c r="W36" s="48">
        <v>1.35054029630162</v>
      </c>
      <c r="X36" s="48">
        <v>0.99876172368817395</v>
      </c>
      <c r="Y36" s="48">
        <v>2.0567194851953601</v>
      </c>
      <c r="Z36" s="48">
        <v>1.7289468708267699</v>
      </c>
      <c r="AA36" s="48">
        <v>2.7404130136859401</v>
      </c>
      <c r="AB36" s="48">
        <v>5.1143635126475999</v>
      </c>
      <c r="AC36" s="48">
        <v>2.1749563548973199</v>
      </c>
      <c r="AD36" s="48">
        <v>0.468524117988393</v>
      </c>
      <c r="AE36" s="48">
        <v>1.6479424413758601</v>
      </c>
      <c r="AF36" s="48">
        <v>1.1866125680905399</v>
      </c>
      <c r="AG36" s="59">
        <f t="shared" si="0"/>
        <v>54.835391639910604</v>
      </c>
    </row>
    <row r="37" spans="1:33" x14ac:dyDescent="0.2">
      <c r="A37" s="56" t="s">
        <v>86</v>
      </c>
      <c r="B37" s="48">
        <v>2.1488897201564199</v>
      </c>
      <c r="C37" s="48">
        <v>0.52069880577729799</v>
      </c>
      <c r="D37" s="48">
        <v>5.0476688219727998E-2</v>
      </c>
      <c r="E37" s="48">
        <v>0.94571783670624598</v>
      </c>
      <c r="F37" s="48">
        <v>2.5170711673352799</v>
      </c>
      <c r="G37" s="48">
        <v>0.44840899310892302</v>
      </c>
      <c r="H37" s="48">
        <v>0.22268190452119499</v>
      </c>
      <c r="I37" s="48">
        <v>3.6211934435902902</v>
      </c>
      <c r="J37" s="48">
        <v>1.2707068421597101</v>
      </c>
      <c r="K37" s="48">
        <v>0.26673958655546398</v>
      </c>
      <c r="L37" s="48">
        <v>0.23302407010206599</v>
      </c>
      <c r="M37" s="48">
        <v>1.3510718686054699</v>
      </c>
      <c r="N37" s="48">
        <v>1.2415674928798801</v>
      </c>
      <c r="O37" s="48">
        <v>0.73968155639812505</v>
      </c>
      <c r="P37" s="48">
        <v>1.7283614186324501</v>
      </c>
      <c r="Q37" s="48">
        <v>1.0194412099246899</v>
      </c>
      <c r="R37" s="48">
        <v>0.66634886163335505</v>
      </c>
      <c r="S37" s="48">
        <v>6.3432849255862997E-2</v>
      </c>
      <c r="T37" s="48">
        <v>8.4780424378477007E-2</v>
      </c>
      <c r="U37" s="48">
        <v>2.2533820222979499</v>
      </c>
      <c r="V37" s="48">
        <v>0.88503053544890498</v>
      </c>
      <c r="W37" s="48">
        <v>0.563070273701339</v>
      </c>
      <c r="X37" s="48">
        <v>0.60347163109419999</v>
      </c>
      <c r="Y37" s="48">
        <v>0.92282271197508603</v>
      </c>
      <c r="Z37" s="48">
        <v>0.128173226846787</v>
      </c>
      <c r="AA37" s="48">
        <v>2.4410296486285401</v>
      </c>
      <c r="AB37" s="48">
        <v>5.5226127933276503</v>
      </c>
      <c r="AC37" s="48">
        <v>1.46757495290849</v>
      </c>
      <c r="AD37" s="48">
        <v>0.314219281772389</v>
      </c>
      <c r="AE37" s="48">
        <v>0.67330875885895403</v>
      </c>
      <c r="AF37" s="48">
        <v>0.42495541103045897</v>
      </c>
      <c r="AG37" s="59">
        <f t="shared" si="0"/>
        <v>35.339945987831683</v>
      </c>
    </row>
    <row r="38" spans="1:33" x14ac:dyDescent="0.2">
      <c r="A38" s="56" t="s">
        <v>87</v>
      </c>
      <c r="B38" s="48">
        <v>8.5316525609457408</v>
      </c>
      <c r="C38" s="48">
        <v>1.2964267373065399</v>
      </c>
      <c r="D38" s="48">
        <v>0.149853569762466</v>
      </c>
      <c r="E38" s="48">
        <v>13.2885925818047</v>
      </c>
      <c r="F38" s="48">
        <v>4.9569747262839297</v>
      </c>
      <c r="G38" s="48">
        <v>0.77494997541890198</v>
      </c>
      <c r="H38" s="48">
        <v>0.99316248797655204</v>
      </c>
      <c r="I38" s="48">
        <v>14.608889011154099</v>
      </c>
      <c r="J38" s="48">
        <v>6.0939467560389602</v>
      </c>
      <c r="K38" s="48">
        <v>4.2179394090738001</v>
      </c>
      <c r="L38" s="48">
        <v>1.9983815387633199</v>
      </c>
      <c r="M38" s="48">
        <v>2.1817289480713198</v>
      </c>
      <c r="N38" s="48">
        <v>1.8708911121413601</v>
      </c>
      <c r="O38" s="48">
        <v>1.60412603295914</v>
      </c>
      <c r="P38" s="48">
        <v>5.0367001478373101</v>
      </c>
      <c r="Q38" s="48">
        <v>3.6166625318828798</v>
      </c>
      <c r="R38" s="48">
        <v>7.0334005994985702</v>
      </c>
      <c r="S38" s="48">
        <v>3.85518369959743</v>
      </c>
      <c r="T38" s="48">
        <v>1.0444145728271601</v>
      </c>
      <c r="U38" s="48">
        <v>3.6264359633013701</v>
      </c>
      <c r="V38" s="48">
        <v>1.55962937689557</v>
      </c>
      <c r="W38" s="48">
        <v>2.2281489820418501</v>
      </c>
      <c r="X38" s="48">
        <v>1.64679581455604</v>
      </c>
      <c r="Y38" s="48">
        <v>7.9159005630699504</v>
      </c>
      <c r="Z38" s="48">
        <v>3.5917063356671601</v>
      </c>
      <c r="AA38" s="48">
        <v>4.37666441819254</v>
      </c>
      <c r="AB38" s="48">
        <v>8.6259739472957797</v>
      </c>
      <c r="AC38" s="48">
        <v>3.3071779341673402</v>
      </c>
      <c r="AD38" s="48">
        <v>1.2979707599555701</v>
      </c>
      <c r="AE38" s="48">
        <v>2.8503440144219399</v>
      </c>
      <c r="AF38" s="48">
        <v>3.2779276691100798</v>
      </c>
      <c r="AG38" s="59">
        <f t="shared" si="0"/>
        <v>127.45855277801938</v>
      </c>
    </row>
    <row r="39" spans="1:33" x14ac:dyDescent="0.2">
      <c r="A39" s="56" t="s">
        <v>88</v>
      </c>
      <c r="B39" s="48">
        <v>0.69237197095427805</v>
      </c>
      <c r="C39" s="48">
        <v>0.126648692619411</v>
      </c>
      <c r="D39" s="48">
        <v>1.4236682310965001E-2</v>
      </c>
      <c r="E39" s="48">
        <v>0.708527320616544</v>
      </c>
      <c r="F39" s="48">
        <v>0.79871596653485899</v>
      </c>
      <c r="G39" s="48">
        <v>0.141265130955503</v>
      </c>
      <c r="H39" s="48">
        <v>0.109292392291958</v>
      </c>
      <c r="I39" s="48">
        <v>1.1730396303970401</v>
      </c>
      <c r="J39" s="48">
        <v>0.52462194139173601</v>
      </c>
      <c r="K39" s="48">
        <v>0.15530845257808401</v>
      </c>
      <c r="L39" s="48">
        <v>0.119640675589599</v>
      </c>
      <c r="M39" s="48">
        <v>0.392699035332085</v>
      </c>
      <c r="N39" s="48">
        <v>0.33280178176512198</v>
      </c>
      <c r="O39" s="48">
        <v>0.26436604988769302</v>
      </c>
      <c r="P39" s="48">
        <v>0.43356445119501602</v>
      </c>
      <c r="Q39" s="48">
        <v>0.30131208990207797</v>
      </c>
      <c r="R39" s="48">
        <v>0.27733125567487599</v>
      </c>
      <c r="S39" s="48">
        <v>0.16533141078199301</v>
      </c>
      <c r="T39" s="48">
        <v>0.117689740941522</v>
      </c>
      <c r="U39" s="48">
        <v>0.58277713266503295</v>
      </c>
      <c r="V39" s="48">
        <v>0.25970999962529101</v>
      </c>
      <c r="W39" s="48">
        <v>0.23223779944975101</v>
      </c>
      <c r="X39" s="48">
        <v>0.17183233460108599</v>
      </c>
      <c r="Y39" s="48">
        <v>0.28842471920191398</v>
      </c>
      <c r="Z39" s="48">
        <v>0.21999709058521399</v>
      </c>
      <c r="AA39" s="48">
        <v>0.671260609354286</v>
      </c>
      <c r="AB39" s="48">
        <v>1.48808651342485</v>
      </c>
      <c r="AC39" s="48">
        <v>0.45796592405887399</v>
      </c>
      <c r="AD39" s="48">
        <v>0.106818421165008</v>
      </c>
      <c r="AE39" s="48">
        <v>0.241406349705997</v>
      </c>
      <c r="AF39" s="48">
        <v>0.15751406920146699</v>
      </c>
      <c r="AG39" s="59">
        <f t="shared" si="0"/>
        <v>11.726795634759132</v>
      </c>
    </row>
    <row r="40" spans="1:33" x14ac:dyDescent="0.2">
      <c r="A40" s="56" t="s">
        <v>89</v>
      </c>
      <c r="B40" s="48">
        <v>0.87947074473768205</v>
      </c>
      <c r="C40" s="48">
        <v>0.210299191639164</v>
      </c>
      <c r="D40" s="48">
        <v>4.8083116976356997E-2</v>
      </c>
      <c r="E40" s="48">
        <v>2.0555084001311799</v>
      </c>
      <c r="F40" s="48">
        <v>1.07668053548026</v>
      </c>
      <c r="G40" s="48">
        <v>0.163352170239008</v>
      </c>
      <c r="H40" s="48">
        <v>0.34774041211647999</v>
      </c>
      <c r="I40" s="48">
        <v>1.6166373784439401</v>
      </c>
      <c r="J40" s="48">
        <v>0.66740699834072403</v>
      </c>
      <c r="K40" s="48">
        <v>0.25286662256050801</v>
      </c>
      <c r="L40" s="48">
        <v>0.22365238116764</v>
      </c>
      <c r="M40" s="48">
        <v>0.43876262086333201</v>
      </c>
      <c r="N40" s="48">
        <v>0.38823165013864502</v>
      </c>
      <c r="O40" s="48">
        <v>0.23728224236666201</v>
      </c>
      <c r="P40" s="48">
        <v>0.39060789296002801</v>
      </c>
      <c r="Q40" s="48">
        <v>0.33900675589243301</v>
      </c>
      <c r="R40" s="48">
        <v>0.54043168817273401</v>
      </c>
      <c r="S40" s="48">
        <v>0.41785295621679602</v>
      </c>
      <c r="T40" s="48">
        <v>0.26657065160374399</v>
      </c>
      <c r="U40" s="48">
        <v>0.65946321828596</v>
      </c>
      <c r="V40" s="48">
        <v>0.31795472150412901</v>
      </c>
      <c r="W40" s="48">
        <v>0.31677072158449099</v>
      </c>
      <c r="X40" s="48">
        <v>0.38946104605204901</v>
      </c>
      <c r="Y40" s="48">
        <v>0.81234180206792395</v>
      </c>
      <c r="Z40" s="48">
        <v>0.601136094819536</v>
      </c>
      <c r="AA40" s="48">
        <v>0.99054752955577396</v>
      </c>
      <c r="AB40" s="48">
        <v>1.9881314620169701</v>
      </c>
      <c r="AC40" s="48">
        <v>0.82572053851009797</v>
      </c>
      <c r="AD40" s="48">
        <v>0.165773687795151</v>
      </c>
      <c r="AE40" s="48">
        <v>0.65332311823781597</v>
      </c>
      <c r="AF40" s="48">
        <v>0.53857194827351496</v>
      </c>
      <c r="AG40" s="59">
        <f t="shared" si="0"/>
        <v>18.819640298750731</v>
      </c>
    </row>
    <row r="41" spans="1:33" x14ac:dyDescent="0.2">
      <c r="A41" s="56" t="s">
        <v>90</v>
      </c>
      <c r="B41" s="48">
        <v>161.78555063169199</v>
      </c>
      <c r="C41" s="48">
        <v>34.600585419403401</v>
      </c>
      <c r="D41" s="48">
        <v>5.3753776071746202</v>
      </c>
      <c r="E41" s="48">
        <v>211.25452954782</v>
      </c>
      <c r="F41" s="48">
        <v>173.228459311465</v>
      </c>
      <c r="G41" s="48">
        <v>30.389531671907601</v>
      </c>
      <c r="H41" s="48">
        <v>42.941519791548103</v>
      </c>
      <c r="I41" s="48">
        <v>310.568750204666</v>
      </c>
      <c r="J41" s="48">
        <v>129.31808339169601</v>
      </c>
      <c r="K41" s="48">
        <v>55.385558965620397</v>
      </c>
      <c r="L41" s="48">
        <v>39.554280021454503</v>
      </c>
      <c r="M41" s="48">
        <v>82.389299525801107</v>
      </c>
      <c r="N41" s="48">
        <v>84.704609585754099</v>
      </c>
      <c r="O41" s="48">
        <v>61.326196324993298</v>
      </c>
      <c r="P41" s="48">
        <v>97.122939446054403</v>
      </c>
      <c r="Q41" s="48">
        <v>66.823775011587202</v>
      </c>
      <c r="R41" s="48">
        <v>106.27254234623</v>
      </c>
      <c r="S41" s="48">
        <v>57.731250880070199</v>
      </c>
      <c r="T41" s="48">
        <v>32.783548845322798</v>
      </c>
      <c r="U41" s="48">
        <v>129.407801950384</v>
      </c>
      <c r="V41" s="48">
        <v>61.3420770632613</v>
      </c>
      <c r="W41" s="48">
        <v>70.453367769447794</v>
      </c>
      <c r="X41" s="48">
        <v>52.241093917668302</v>
      </c>
      <c r="Y41" s="48">
        <v>112.821204606479</v>
      </c>
      <c r="Z41" s="48">
        <v>70.821325657224904</v>
      </c>
      <c r="AA41" s="48">
        <v>142.644491161324</v>
      </c>
      <c r="AB41" s="48">
        <v>331.725787843869</v>
      </c>
      <c r="AC41" s="48">
        <v>131.365293802953</v>
      </c>
      <c r="AD41" s="48">
        <v>28.5810542513988</v>
      </c>
      <c r="AE41" s="48">
        <v>100.772546309237</v>
      </c>
      <c r="AF41" s="48">
        <v>61.389667125826499</v>
      </c>
      <c r="AG41" s="59">
        <f t="shared" si="0"/>
        <v>3077.1220999893349</v>
      </c>
    </row>
    <row r="42" spans="1:33" x14ac:dyDescent="0.2">
      <c r="A42" s="56" t="s">
        <v>91</v>
      </c>
      <c r="B42" s="48">
        <v>38.277055785297399</v>
      </c>
      <c r="C42" s="48">
        <v>8.1577838422846494</v>
      </c>
      <c r="D42" s="48">
        <v>1.3509168408229699</v>
      </c>
      <c r="E42" s="48">
        <v>65.946701136343094</v>
      </c>
      <c r="F42" s="48">
        <v>50.7983779043551</v>
      </c>
      <c r="G42" s="48">
        <v>8.0250208815572801</v>
      </c>
      <c r="H42" s="48">
        <v>10.899827267144399</v>
      </c>
      <c r="I42" s="48">
        <v>86.977521029456796</v>
      </c>
      <c r="J42" s="48">
        <v>34.541060413981</v>
      </c>
      <c r="K42" s="48">
        <v>16.6293993408311</v>
      </c>
      <c r="L42" s="48">
        <v>11.276056289063501</v>
      </c>
      <c r="M42" s="48">
        <v>20.80858284979</v>
      </c>
      <c r="N42" s="48">
        <v>22.032948530840098</v>
      </c>
      <c r="O42" s="48">
        <v>16.296189112344301</v>
      </c>
      <c r="P42" s="48">
        <v>27.295276252968101</v>
      </c>
      <c r="Q42" s="48">
        <v>19.102617705450498</v>
      </c>
      <c r="R42" s="48">
        <v>32.435014738771102</v>
      </c>
      <c r="S42" s="48">
        <v>16.094822783833099</v>
      </c>
      <c r="T42" s="48">
        <v>8.5536349551380493</v>
      </c>
      <c r="U42" s="48">
        <v>37.362774372512398</v>
      </c>
      <c r="V42" s="48">
        <v>17.2582576510984</v>
      </c>
      <c r="W42" s="48">
        <v>18.409914832718901</v>
      </c>
      <c r="X42" s="48">
        <v>14.1277960214423</v>
      </c>
      <c r="Y42" s="48">
        <v>33.687096200511398</v>
      </c>
      <c r="Z42" s="48">
        <v>20.953943599529101</v>
      </c>
      <c r="AA42" s="48">
        <v>39.116278095544402</v>
      </c>
      <c r="AB42" s="48">
        <v>90.822663258410302</v>
      </c>
      <c r="AC42" s="48">
        <v>33.411147886940299</v>
      </c>
      <c r="AD42" s="48">
        <v>7.3288630190262101</v>
      </c>
      <c r="AE42" s="48">
        <v>23.875222101869198</v>
      </c>
      <c r="AF42" s="48">
        <v>18.030214437758399</v>
      </c>
      <c r="AG42" s="59">
        <f t="shared" si="0"/>
        <v>849.88297913763381</v>
      </c>
    </row>
    <row r="43" spans="1:33" x14ac:dyDescent="0.2">
      <c r="A43" s="56" t="s">
        <v>92</v>
      </c>
      <c r="B43" s="48">
        <v>4.7728398045847997E-2</v>
      </c>
      <c r="C43" s="48">
        <v>1.0011219715385E-2</v>
      </c>
      <c r="D43" s="48">
        <v>1.7411424151720001E-3</v>
      </c>
      <c r="E43" s="48">
        <v>8.7248626869621995E-2</v>
      </c>
      <c r="F43" s="48">
        <v>5.2675320198873998E-2</v>
      </c>
      <c r="G43" s="48">
        <v>8.5819049674569995E-3</v>
      </c>
      <c r="H43" s="48">
        <v>1.3236006611331E-2</v>
      </c>
      <c r="I43" s="48">
        <v>9.3795255886196999E-2</v>
      </c>
      <c r="J43" s="48">
        <v>3.9109932337927998E-2</v>
      </c>
      <c r="K43" s="48">
        <v>2.1448983504745001E-2</v>
      </c>
      <c r="L43" s="48">
        <v>1.6501619298129998E-2</v>
      </c>
      <c r="M43" s="48">
        <v>2.7052132009804001E-2</v>
      </c>
      <c r="N43" s="48">
        <v>2.4165472752351001E-2</v>
      </c>
      <c r="O43" s="48">
        <v>1.8786005425036001E-2</v>
      </c>
      <c r="P43" s="48">
        <v>2.9814457950309001E-2</v>
      </c>
      <c r="Q43" s="48">
        <v>2.0460615017676001E-2</v>
      </c>
      <c r="R43" s="48">
        <v>3.7513513903521999E-2</v>
      </c>
      <c r="S43" s="48">
        <v>2.3535661683876E-2</v>
      </c>
      <c r="T43" s="48">
        <v>1.1898864294918E-2</v>
      </c>
      <c r="U43" s="48">
        <v>3.9316478103510001E-2</v>
      </c>
      <c r="V43" s="48">
        <v>1.9072484004975E-2</v>
      </c>
      <c r="W43" s="48">
        <v>2.0364322565363999E-2</v>
      </c>
      <c r="X43" s="48">
        <v>1.5780305494561001E-2</v>
      </c>
      <c r="Y43" s="48">
        <v>3.7572062316251001E-2</v>
      </c>
      <c r="Z43" s="48">
        <v>2.7592107793903E-2</v>
      </c>
      <c r="AA43" s="48">
        <v>4.6835167068383997E-2</v>
      </c>
      <c r="AB43" s="48">
        <v>9.4644370063741004E-2</v>
      </c>
      <c r="AC43" s="48">
        <v>3.7044734068205E-2</v>
      </c>
      <c r="AD43" s="48">
        <v>8.2947520552660008E-3</v>
      </c>
      <c r="AE43" s="48">
        <v>2.9314068680182999E-2</v>
      </c>
      <c r="AF43" s="48">
        <v>2.2334792876865999E-2</v>
      </c>
      <c r="AG43" s="59">
        <f t="shared" si="0"/>
        <v>0.98347077797938998</v>
      </c>
    </row>
    <row r="44" spans="1:33" x14ac:dyDescent="0.2">
      <c r="A44" s="56" t="s">
        <v>93</v>
      </c>
      <c r="B44" s="48">
        <v>35.058190024919</v>
      </c>
      <c r="C44" s="48">
        <v>6.6909934881685</v>
      </c>
      <c r="D44" s="48">
        <v>1.0915632394994501</v>
      </c>
      <c r="E44" s="48">
        <v>56.222503966626597</v>
      </c>
      <c r="F44" s="48">
        <v>42.373386052969501</v>
      </c>
      <c r="G44" s="48">
        <v>2.5781138300959001</v>
      </c>
      <c r="H44" s="48">
        <v>9.2027578689476197</v>
      </c>
      <c r="I44" s="48">
        <v>69.3080663615644</v>
      </c>
      <c r="J44" s="48">
        <v>27.921279964976801</v>
      </c>
      <c r="K44" s="48">
        <v>14.3309455406671</v>
      </c>
      <c r="L44" s="48">
        <v>10.8122591671689</v>
      </c>
      <c r="M44" s="48">
        <v>19.988549119629401</v>
      </c>
      <c r="N44" s="48">
        <v>17.515018701981202</v>
      </c>
      <c r="O44" s="48">
        <v>10.7985458454996</v>
      </c>
      <c r="P44" s="48">
        <v>19.628140939500199</v>
      </c>
      <c r="Q44" s="48">
        <v>12.8427505032531</v>
      </c>
      <c r="R44" s="48">
        <v>22.271132285804701</v>
      </c>
      <c r="S44" s="48">
        <v>13.539393210601199</v>
      </c>
      <c r="T44" s="48">
        <v>7.0054984657828703</v>
      </c>
      <c r="U44" s="48">
        <v>25.504017380177601</v>
      </c>
      <c r="V44" s="48">
        <v>10.5353691321593</v>
      </c>
      <c r="W44" s="48">
        <v>12.9452099805379</v>
      </c>
      <c r="X44" s="48">
        <v>10.3590599298066</v>
      </c>
      <c r="Y44" s="48">
        <v>24.2387070383839</v>
      </c>
      <c r="Z44" s="48">
        <v>19.2645544945726</v>
      </c>
      <c r="AA44" s="48">
        <v>31.606821361543101</v>
      </c>
      <c r="AB44" s="48">
        <v>80.279939374811903</v>
      </c>
      <c r="AC44" s="48">
        <v>29.8302180911002</v>
      </c>
      <c r="AD44" s="48">
        <v>5.9519934405131103</v>
      </c>
      <c r="AE44" s="48">
        <v>19.444533962277099</v>
      </c>
      <c r="AF44" s="48">
        <v>14.0738958045971</v>
      </c>
      <c r="AG44" s="59">
        <f t="shared" si="0"/>
        <v>683.2134085681364</v>
      </c>
    </row>
    <row r="45" spans="1:33" ht="13.5" thickBot="1" x14ac:dyDescent="0.25">
      <c r="A45" s="57" t="s">
        <v>94</v>
      </c>
      <c r="B45" s="48">
        <v>27.351862185689299</v>
      </c>
      <c r="C45" s="48">
        <v>5.3300701149965697</v>
      </c>
      <c r="D45" s="48">
        <v>0.71874818182546996</v>
      </c>
      <c r="E45" s="48">
        <v>32.304474257248401</v>
      </c>
      <c r="F45" s="48">
        <v>30.5701680913815</v>
      </c>
      <c r="G45" s="48">
        <v>5.2052239818459203</v>
      </c>
      <c r="H45" s="48">
        <v>5.6855910358862598</v>
      </c>
      <c r="I45" s="48">
        <v>53.930408009673798</v>
      </c>
      <c r="J45" s="48">
        <v>19.4448060080299</v>
      </c>
      <c r="K45" s="48">
        <v>8.3085003364157295</v>
      </c>
      <c r="L45" s="48">
        <v>6.4662724524335697</v>
      </c>
      <c r="M45" s="48">
        <v>15.236766308038501</v>
      </c>
      <c r="N45" s="48">
        <v>15.4040891425675</v>
      </c>
      <c r="O45" s="48">
        <v>10.4645712298897</v>
      </c>
      <c r="P45" s="48">
        <v>18.5847958344694</v>
      </c>
      <c r="Q45" s="48">
        <v>12.6632614008105</v>
      </c>
      <c r="R45" s="48">
        <v>17.938337418127698</v>
      </c>
      <c r="S45" s="48">
        <v>8.4508533764724305</v>
      </c>
      <c r="T45" s="48">
        <v>4.8282747869957703</v>
      </c>
      <c r="U45" s="48">
        <v>22.754463544772801</v>
      </c>
      <c r="V45" s="48">
        <v>10.238146834821</v>
      </c>
      <c r="W45" s="48">
        <v>10.721269146480299</v>
      </c>
      <c r="X45" s="48">
        <v>8.5340360669960802</v>
      </c>
      <c r="Y45" s="48">
        <v>16.7484980015251</v>
      </c>
      <c r="Z45" s="48">
        <v>10.5273003274826</v>
      </c>
      <c r="AA45" s="48">
        <v>25.0797198659074</v>
      </c>
      <c r="AB45" s="48">
        <v>62.592940053397903</v>
      </c>
      <c r="AC45" s="48">
        <v>19.540443999229002</v>
      </c>
      <c r="AD45" s="48">
        <v>4.7759645374714097</v>
      </c>
      <c r="AE45" s="48">
        <v>14.2290896637404</v>
      </c>
      <c r="AF45" s="48">
        <v>9.9124773983007195</v>
      </c>
      <c r="AG45" s="60">
        <f t="shared" si="0"/>
        <v>514.54142359292257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172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9" t="s">
        <v>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0"/>
      <c r="G8" s="10"/>
      <c r="H8" s="10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1" t="s">
        <v>18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</row>
    <row r="10" spans="1:33" ht="18" customHeight="1" x14ac:dyDescent="0.2">
      <c r="A10" s="14" t="str">
        <f>IN01a!A10</f>
        <v>Período del 01 al 31 de Agosto del 2021. Versión Original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</row>
    <row r="11" spans="1:33" ht="18" customHeight="1" thickBot="1" x14ac:dyDescent="0.25">
      <c r="A11" s="14" t="str">
        <f>IN01a!A12</f>
        <v>RESULTADOS POR DESVIACIONES EN EL MERCADO ELÉCTRICO REGIONAL, CORRESPONDEN AL MES DE JULIO 2021, INCLUÍDO EN EL DOCUMENTO DE TRANSACCIONES ECONÓMICAS REGIONAL DE AGOSTO 2021.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</row>
    <row r="12" spans="1:33" ht="30" customHeight="1" thickBot="1" x14ac:dyDescent="0.25">
      <c r="A12" s="42" t="s">
        <v>54</v>
      </c>
      <c r="B12" s="43" t="s">
        <v>20</v>
      </c>
      <c r="C12" s="43" t="s">
        <v>21</v>
      </c>
      <c r="D12" s="43" t="s">
        <v>22</v>
      </c>
      <c r="E12" s="43" t="s">
        <v>23</v>
      </c>
      <c r="F12" s="43" t="s">
        <v>24</v>
      </c>
      <c r="G12" s="43" t="s">
        <v>25</v>
      </c>
      <c r="H12" s="43" t="s">
        <v>26</v>
      </c>
      <c r="I12" s="43" t="s">
        <v>27</v>
      </c>
      <c r="J12" s="43" t="s">
        <v>28</v>
      </c>
      <c r="K12" s="43" t="s">
        <v>29</v>
      </c>
      <c r="L12" s="43" t="s">
        <v>30</v>
      </c>
      <c r="M12" s="43" t="s">
        <v>31</v>
      </c>
      <c r="N12" s="43" t="s">
        <v>32</v>
      </c>
      <c r="O12" s="43" t="s">
        <v>33</v>
      </c>
      <c r="P12" s="43" t="s">
        <v>34</v>
      </c>
      <c r="Q12" s="43" t="s">
        <v>35</v>
      </c>
      <c r="R12" s="43" t="s">
        <v>36</v>
      </c>
      <c r="S12" s="43" t="s">
        <v>37</v>
      </c>
      <c r="T12" s="43" t="s">
        <v>38</v>
      </c>
      <c r="U12" s="43" t="s">
        <v>39</v>
      </c>
      <c r="V12" s="43" t="s">
        <v>40</v>
      </c>
      <c r="W12" s="43" t="s">
        <v>41</v>
      </c>
      <c r="X12" s="43" t="s">
        <v>42</v>
      </c>
      <c r="Y12" s="43" t="s">
        <v>43</v>
      </c>
      <c r="Z12" s="43" t="s">
        <v>44</v>
      </c>
      <c r="AA12" s="43" t="s">
        <v>45</v>
      </c>
      <c r="AB12" s="43" t="s">
        <v>46</v>
      </c>
      <c r="AC12" s="43" t="s">
        <v>47</v>
      </c>
      <c r="AD12" s="43" t="s">
        <v>48</v>
      </c>
      <c r="AE12" s="43" t="s">
        <v>49</v>
      </c>
      <c r="AF12" s="43" t="s">
        <v>50</v>
      </c>
      <c r="AG12" s="54" t="s">
        <v>51</v>
      </c>
    </row>
    <row r="13" spans="1:33" x14ac:dyDescent="0.2">
      <c r="A13" s="33" t="s">
        <v>95</v>
      </c>
      <c r="B13" s="5">
        <v>4.1372720120252104</v>
      </c>
      <c r="C13" s="5">
        <v>0.46422276315143901</v>
      </c>
      <c r="D13" s="5">
        <v>-8.7198869361248002E-2</v>
      </c>
      <c r="E13" s="5">
        <v>-1.75455220297331</v>
      </c>
      <c r="F13" s="5">
        <v>-0.60600380198483905</v>
      </c>
      <c r="G13" s="5">
        <v>0.247128543749457</v>
      </c>
      <c r="H13" s="5">
        <v>1.24273280351472</v>
      </c>
      <c r="I13" s="5">
        <v>2.1782407688171701</v>
      </c>
      <c r="J13" s="5">
        <v>0.29046061192730299</v>
      </c>
      <c r="K13" s="5">
        <v>-0.64740023088160703</v>
      </c>
      <c r="L13" s="5">
        <v>-0.209914468394787</v>
      </c>
      <c r="M13" s="5">
        <v>-0.36490003194867399</v>
      </c>
      <c r="N13" s="5">
        <v>0.230704957157221</v>
      </c>
      <c r="O13" s="5">
        <v>3.20656309891395</v>
      </c>
      <c r="P13" s="5">
        <v>9.6423173776038998E-2</v>
      </c>
      <c r="Q13" s="5">
        <v>1.05370873310344</v>
      </c>
      <c r="R13" s="5">
        <v>-0.367697720786962</v>
      </c>
      <c r="S13" s="5">
        <v>-3.8894798573779997E-2</v>
      </c>
      <c r="T13" s="5">
        <v>1.0638090652276599</v>
      </c>
      <c r="U13" s="5">
        <v>0.77795305419857497</v>
      </c>
      <c r="V13" s="5">
        <v>-0.26449685537475298</v>
      </c>
      <c r="W13" s="5">
        <v>1.8301860036481199</v>
      </c>
      <c r="X13" s="5">
        <v>0.75387355938480705</v>
      </c>
      <c r="Y13" s="5">
        <v>1.80100495921441</v>
      </c>
      <c r="Z13" s="5">
        <v>-7.4403583932915004E-2</v>
      </c>
      <c r="AA13" s="5">
        <v>-1.1795750484315199</v>
      </c>
      <c r="AB13" s="5">
        <v>0.236323032546714</v>
      </c>
      <c r="AC13" s="5">
        <v>0.90693709224220798</v>
      </c>
      <c r="AD13" s="5">
        <v>0.15882839452702899</v>
      </c>
      <c r="AE13" s="5">
        <v>1.0185086152074601</v>
      </c>
      <c r="AF13" s="5">
        <v>0.569068605137516</v>
      </c>
      <c r="AG13" s="38">
        <f t="shared" ref="AG13:AG44" si="0">SUM(B13:AF13)</f>
        <v>16.668912234826053</v>
      </c>
    </row>
    <row r="14" spans="1:33" x14ac:dyDescent="0.2">
      <c r="A14" s="33" t="s">
        <v>63</v>
      </c>
      <c r="B14" s="5">
        <v>0.113756888770773</v>
      </c>
      <c r="C14" s="5">
        <v>1.0855179912717E-2</v>
      </c>
      <c r="D14" s="5">
        <v>-1.584726404529E-3</v>
      </c>
      <c r="E14" s="5">
        <v>-3.1585316808802E-2</v>
      </c>
      <c r="F14" s="5">
        <v>-3.4223909489953998E-2</v>
      </c>
      <c r="G14" s="5">
        <v>8.7176754751130004E-3</v>
      </c>
      <c r="H14" s="5">
        <v>2.7092685743968999E-2</v>
      </c>
      <c r="I14" s="5">
        <v>6.2327546548413999E-2</v>
      </c>
      <c r="J14" s="5">
        <v>1.1686661840490001E-3</v>
      </c>
      <c r="K14" s="5">
        <v>-1.3661459318053E-2</v>
      </c>
      <c r="L14" s="5">
        <v>-4.4944171369529998E-3</v>
      </c>
      <c r="M14" s="5">
        <v>-1.0926637460377E-2</v>
      </c>
      <c r="N14" s="5">
        <v>2.983747554069E-3</v>
      </c>
      <c r="O14" s="5">
        <v>0.13087011037431101</v>
      </c>
      <c r="P14" s="5">
        <v>-4.2650930840649999E-3</v>
      </c>
      <c r="Q14" s="5">
        <v>4.4790960450483003E-2</v>
      </c>
      <c r="R14" s="5">
        <v>-1.1840519144260001E-2</v>
      </c>
      <c r="S14" s="5">
        <v>-1.1374003106660001E-3</v>
      </c>
      <c r="T14" s="5">
        <v>3.1147664902898001E-2</v>
      </c>
      <c r="U14" s="5">
        <v>4.3358071623432998E-2</v>
      </c>
      <c r="V14" s="5">
        <v>-1.4889456579186E-2</v>
      </c>
      <c r="W14" s="5">
        <v>7.2228444182925997E-2</v>
      </c>
      <c r="X14" s="5">
        <v>3.0697460671166001E-2</v>
      </c>
      <c r="Y14" s="5">
        <v>6.2370281205046001E-2</v>
      </c>
      <c r="Z14" s="5">
        <v>-2.8970102560729998E-3</v>
      </c>
      <c r="AA14" s="5">
        <v>-5.8841645141678001E-2</v>
      </c>
      <c r="AB14" s="5">
        <v>3.0506189121101E-2</v>
      </c>
      <c r="AC14" s="5">
        <v>4.2920700406655E-2</v>
      </c>
      <c r="AD14" s="5">
        <v>4.7975447114139997E-3</v>
      </c>
      <c r="AE14" s="5">
        <v>3.3204082252912999E-2</v>
      </c>
      <c r="AF14" s="5">
        <v>1.9685395368141002E-2</v>
      </c>
      <c r="AG14" s="38">
        <f t="shared" si="0"/>
        <v>0.58313170432499506</v>
      </c>
    </row>
    <row r="15" spans="1:33" x14ac:dyDescent="0.2">
      <c r="A15" s="33" t="s">
        <v>96</v>
      </c>
      <c r="B15" s="5">
        <v>4.3755291431341501</v>
      </c>
      <c r="C15" s="5">
        <v>0.48993960570850598</v>
      </c>
      <c r="D15" s="5">
        <v>-9.1055681419893994E-2</v>
      </c>
      <c r="E15" s="5">
        <v>-1.82131506542482</v>
      </c>
      <c r="F15" s="5">
        <v>-0.55616971173779095</v>
      </c>
      <c r="G15" s="5">
        <v>0.24039336394153901</v>
      </c>
      <c r="H15" s="5">
        <v>1.30318342043072</v>
      </c>
      <c r="I15" s="5">
        <v>2.2423620706632601</v>
      </c>
      <c r="J15" s="5">
        <v>-0.25316369296295399</v>
      </c>
      <c r="K15" s="5">
        <v>-0.72773447814150904</v>
      </c>
      <c r="L15" s="5">
        <v>-0.236903534913394</v>
      </c>
      <c r="M15" s="5">
        <v>-0.27175429070194801</v>
      </c>
      <c r="N15" s="5">
        <v>0.27647703495821402</v>
      </c>
      <c r="O15" s="5">
        <v>3.5578458974164802</v>
      </c>
      <c r="P15" s="5">
        <v>0.453435957790987</v>
      </c>
      <c r="Q15" s="5">
        <v>1.4066234727448499</v>
      </c>
      <c r="R15" s="5">
        <v>-0.47256934263935602</v>
      </c>
      <c r="S15" s="5">
        <v>-4.1438433339849E-2</v>
      </c>
      <c r="T15" s="5">
        <v>1.23300755101582</v>
      </c>
      <c r="U15" s="5">
        <v>0.95585496642920098</v>
      </c>
      <c r="V15" s="5">
        <v>-0.27019628582416699</v>
      </c>
      <c r="W15" s="5">
        <v>2.1459662433050002</v>
      </c>
      <c r="X15" s="5">
        <v>0.82235229188134995</v>
      </c>
      <c r="Y15" s="5">
        <v>1.9939835400010399</v>
      </c>
      <c r="Z15" s="5">
        <v>0.24568995181710701</v>
      </c>
      <c r="AA15" s="5">
        <v>-1.3585679102149399</v>
      </c>
      <c r="AB15" s="5">
        <v>0.46895740393886998</v>
      </c>
      <c r="AC15" s="5">
        <v>1.41759145147962</v>
      </c>
      <c r="AD15" s="5">
        <v>0.26188700410434301</v>
      </c>
      <c r="AE15" s="5">
        <v>1.6533018977025999</v>
      </c>
      <c r="AF15" s="5">
        <v>0.97661005560164904</v>
      </c>
      <c r="AG15" s="38">
        <f t="shared" si="0"/>
        <v>20.420123896744684</v>
      </c>
    </row>
    <row r="16" spans="1:33" x14ac:dyDescent="0.2">
      <c r="A16" s="56" t="s">
        <v>97</v>
      </c>
      <c r="B16" s="8">
        <v>10.883186956698101</v>
      </c>
      <c r="C16" s="8">
        <v>0.28457742699965699</v>
      </c>
      <c r="D16" s="8">
        <v>0</v>
      </c>
      <c r="E16" s="8">
        <v>-1.56700371253419</v>
      </c>
      <c r="F16" s="8">
        <v>-0.53313340193165104</v>
      </c>
      <c r="G16" s="8">
        <v>0.31448347455228598</v>
      </c>
      <c r="H16" s="8">
        <v>0</v>
      </c>
      <c r="I16" s="8">
        <v>3.891740201358</v>
      </c>
      <c r="J16" s="8">
        <v>1.5497371375007101</v>
      </c>
      <c r="K16" s="8">
        <v>-1.1467040219846101</v>
      </c>
      <c r="L16" s="8">
        <v>5.7192635586510001E-3</v>
      </c>
      <c r="M16" s="8">
        <v>-0.22559830829578401</v>
      </c>
      <c r="N16" s="8">
        <v>0.63687754748169201</v>
      </c>
      <c r="O16" s="8">
        <v>9.9679096591894396</v>
      </c>
      <c r="P16" s="8">
        <v>-0.56239663062544099</v>
      </c>
      <c r="Q16" s="8">
        <v>3.5964619134217699</v>
      </c>
      <c r="R16" s="8">
        <v>-0.86936438975483199</v>
      </c>
      <c r="S16" s="8">
        <v>0.13133024796965501</v>
      </c>
      <c r="T16" s="8">
        <v>0.568929810802414</v>
      </c>
      <c r="U16" s="8">
        <v>2.3752033427541499</v>
      </c>
      <c r="V16" s="8">
        <v>-0.56233398722491101</v>
      </c>
      <c r="W16" s="8">
        <v>1.06744436818375</v>
      </c>
      <c r="X16" s="8">
        <v>1.1625163121835</v>
      </c>
      <c r="Y16" s="8">
        <v>6.6271744923540501</v>
      </c>
      <c r="Z16" s="8">
        <v>1.22332147682388</v>
      </c>
      <c r="AA16" s="8">
        <v>-2.1499776612727199</v>
      </c>
      <c r="AB16" s="8">
        <v>1.24948435370525</v>
      </c>
      <c r="AC16" s="8">
        <v>1.85997731215486</v>
      </c>
      <c r="AD16" s="8">
        <v>7.5501603297760001E-3</v>
      </c>
      <c r="AE16" s="8">
        <v>0.42834122549125703</v>
      </c>
      <c r="AF16" s="8">
        <v>2.7022822767953101</v>
      </c>
      <c r="AG16" s="59">
        <f t="shared" si="0"/>
        <v>42.917736846684015</v>
      </c>
    </row>
    <row r="17" spans="1:33" x14ac:dyDescent="0.2">
      <c r="A17" s="56" t="s">
        <v>98</v>
      </c>
      <c r="B17" s="8">
        <v>0.33827871498415102</v>
      </c>
      <c r="C17" s="8">
        <v>3.9495799825727998E-2</v>
      </c>
      <c r="D17" s="8">
        <v>-7.1721401825270001E-3</v>
      </c>
      <c r="E17" s="8">
        <v>-0.13809520040807399</v>
      </c>
      <c r="F17" s="8">
        <v>-0.106139303305434</v>
      </c>
      <c r="G17" s="8">
        <v>1.9717878450839998E-2</v>
      </c>
      <c r="H17" s="8">
        <v>9.4465340133135997E-2</v>
      </c>
      <c r="I17" s="8">
        <v>0.16523103872464201</v>
      </c>
      <c r="J17" s="8">
        <v>2.1780895019175999E-2</v>
      </c>
      <c r="K17" s="8">
        <v>-5.1303247113581002E-2</v>
      </c>
      <c r="L17" s="8">
        <v>-1.6255130628653001E-2</v>
      </c>
      <c r="M17" s="8">
        <v>-2.9675379050728999E-2</v>
      </c>
      <c r="N17" s="8">
        <v>1.9025770710631999E-2</v>
      </c>
      <c r="O17" s="8">
        <v>0.25707798364613998</v>
      </c>
      <c r="P17" s="8">
        <v>6.9908152477350001E-3</v>
      </c>
      <c r="Q17" s="8">
        <v>9.4292716246073993E-2</v>
      </c>
      <c r="R17" s="8">
        <v>-3.4938425435110998E-2</v>
      </c>
      <c r="S17" s="8">
        <v>-4.5997661921359997E-3</v>
      </c>
      <c r="T17" s="8">
        <v>9.6240189597504994E-2</v>
      </c>
      <c r="U17" s="8">
        <v>8.0961588211638999E-2</v>
      </c>
      <c r="V17" s="8">
        <v>-3.1768336363859999E-3</v>
      </c>
      <c r="W17" s="8">
        <v>0.17949836901119601</v>
      </c>
      <c r="X17" s="8">
        <v>8.2172713325109004E-2</v>
      </c>
      <c r="Y17" s="8">
        <v>0.19292483532016799</v>
      </c>
      <c r="Z17" s="8">
        <v>-1.1784138227225001E-2</v>
      </c>
      <c r="AA17" s="8">
        <v>-0.133272602271271</v>
      </c>
      <c r="AB17" s="8">
        <v>2.9225476678124002E-2</v>
      </c>
      <c r="AC17" s="8">
        <v>8.6420942049671004E-2</v>
      </c>
      <c r="AD17" s="8">
        <v>1.8088774806141999E-2</v>
      </c>
      <c r="AE17" s="8">
        <v>0.119037743235339</v>
      </c>
      <c r="AF17" s="8">
        <v>7.0637472501205001E-2</v>
      </c>
      <c r="AG17" s="59">
        <f t="shared" si="0"/>
        <v>1.4751528912732255</v>
      </c>
    </row>
    <row r="18" spans="1:33" x14ac:dyDescent="0.2">
      <c r="A18" s="56" t="s">
        <v>99</v>
      </c>
      <c r="B18" s="8">
        <v>0.24965219918340101</v>
      </c>
      <c r="C18" s="8">
        <v>4.7717735916570997E-2</v>
      </c>
      <c r="D18" s="8">
        <v>-6.5015858888090002E-3</v>
      </c>
      <c r="E18" s="8">
        <v>-9.9624364140506003E-2</v>
      </c>
      <c r="F18" s="8">
        <v>-5.9927159778761001E-2</v>
      </c>
      <c r="G18" s="8">
        <v>1.8362812313578E-2</v>
      </c>
      <c r="H18" s="8">
        <v>0.13072095422393501</v>
      </c>
      <c r="I18" s="8">
        <v>0.23411600967169199</v>
      </c>
      <c r="J18" s="8">
        <v>2.8433382849997999E-2</v>
      </c>
      <c r="K18" s="8">
        <v>-7.2211591723183005E-2</v>
      </c>
      <c r="L18" s="8">
        <v>6.5140916399619997E-3</v>
      </c>
      <c r="M18" s="8">
        <v>-2.3541309111344999E-2</v>
      </c>
      <c r="N18" s="8">
        <v>2.8692574051286002E-2</v>
      </c>
      <c r="O18" s="8">
        <v>2.0135921738103E-2</v>
      </c>
      <c r="P18" s="8">
        <v>-1.2691337200627E-2</v>
      </c>
      <c r="Q18" s="8">
        <v>0.147426518666568</v>
      </c>
      <c r="R18" s="8">
        <v>-4.1531047325372002E-2</v>
      </c>
      <c r="S18" s="8">
        <v>-1.2056825210662E-2</v>
      </c>
      <c r="T18" s="8">
        <v>6.0615822515279E-2</v>
      </c>
      <c r="U18" s="8">
        <v>0.11690937064756</v>
      </c>
      <c r="V18" s="8">
        <v>-4.0997381383976003E-2</v>
      </c>
      <c r="W18" s="8">
        <v>5.3815017363021002E-2</v>
      </c>
      <c r="X18" s="8">
        <v>9.2352067922831002E-2</v>
      </c>
      <c r="Y18" s="8">
        <v>0.27867269709234999</v>
      </c>
      <c r="Z18" s="8">
        <v>-5.1423554905390004E-3</v>
      </c>
      <c r="AA18" s="8">
        <v>-0.14856780599779401</v>
      </c>
      <c r="AB18" s="8">
        <v>4.3861798319005003E-2</v>
      </c>
      <c r="AC18" s="8">
        <v>4.3579827645210997E-2</v>
      </c>
      <c r="AD18" s="8">
        <v>-7.2960903444239996E-3</v>
      </c>
      <c r="AE18" s="8">
        <v>2.4237417072048E-2</v>
      </c>
      <c r="AF18" s="8">
        <v>5.1317599249552003E-2</v>
      </c>
      <c r="AG18" s="59">
        <f t="shared" si="0"/>
        <v>1.1470449644859531</v>
      </c>
    </row>
    <row r="19" spans="1:33" x14ac:dyDescent="0.2">
      <c r="A19" s="56" t="s">
        <v>100</v>
      </c>
      <c r="B19" s="8">
        <v>3.9611925249823701</v>
      </c>
      <c r="C19" s="8">
        <v>0.103243193238539</v>
      </c>
      <c r="D19" s="8">
        <v>-1.5878951715840001E-2</v>
      </c>
      <c r="E19" s="8">
        <v>-0.33154903692057203</v>
      </c>
      <c r="F19" s="8">
        <v>-0.69857691357043095</v>
      </c>
      <c r="G19" s="8">
        <v>0.26908212291352201</v>
      </c>
      <c r="H19" s="8">
        <v>1.3361244234765499</v>
      </c>
      <c r="I19" s="8">
        <v>2.1954987822327001</v>
      </c>
      <c r="J19" s="8">
        <v>0.26744226687117201</v>
      </c>
      <c r="K19" s="8">
        <v>-0.37880178430755501</v>
      </c>
      <c r="L19" s="8">
        <v>-0.21086487228641199</v>
      </c>
      <c r="M19" s="8">
        <v>-0.43997642343340498</v>
      </c>
      <c r="N19" s="8">
        <v>0.27386116714353598</v>
      </c>
      <c r="O19" s="8">
        <v>3.66611920947682</v>
      </c>
      <c r="P19" s="8">
        <v>-3.9324372980330001E-2</v>
      </c>
      <c r="Q19" s="8">
        <v>1.4506596213946501</v>
      </c>
      <c r="R19" s="8">
        <v>-0.47506852936695398</v>
      </c>
      <c r="S19" s="8">
        <v>0.18213705673796601</v>
      </c>
      <c r="T19" s="8">
        <v>1.39745204980758</v>
      </c>
      <c r="U19" s="8">
        <v>1.2034838849457099</v>
      </c>
      <c r="V19" s="8">
        <v>-0.41948117799722201</v>
      </c>
      <c r="W19" s="8">
        <v>2.8874057845673202</v>
      </c>
      <c r="X19" s="8">
        <v>1.0692040552247699</v>
      </c>
      <c r="Y19" s="8">
        <v>0.85107323186549599</v>
      </c>
      <c r="Z19" s="8">
        <v>7.0353836322203003E-2</v>
      </c>
      <c r="AA19" s="8">
        <v>-1.25593826436178</v>
      </c>
      <c r="AB19" s="8">
        <v>0.89633384192857701</v>
      </c>
      <c r="AC19" s="8">
        <v>1.2481296363613801</v>
      </c>
      <c r="AD19" s="8">
        <v>0.228690977588282</v>
      </c>
      <c r="AE19" s="8">
        <v>0.74794660489051101</v>
      </c>
      <c r="AF19" s="8">
        <v>0.54291784312088498</v>
      </c>
      <c r="AG19" s="59">
        <f t="shared" si="0"/>
        <v>20.582891788150036</v>
      </c>
    </row>
    <row r="20" spans="1:33" x14ac:dyDescent="0.2">
      <c r="A20" s="56" t="s">
        <v>101</v>
      </c>
      <c r="B20" s="8">
        <v>1.07460977834105</v>
      </c>
      <c r="C20" s="8">
        <v>3.6275219351849998E-2</v>
      </c>
      <c r="D20" s="8">
        <v>0</v>
      </c>
      <c r="E20" s="8">
        <v>-0.322848433841053</v>
      </c>
      <c r="F20" s="8">
        <v>-8.2478098523158003E-2</v>
      </c>
      <c r="G20" s="8">
        <v>4.5804764188878001E-2</v>
      </c>
      <c r="H20" s="8">
        <v>0.33338020052316297</v>
      </c>
      <c r="I20" s="8">
        <v>0.63476269522932405</v>
      </c>
      <c r="J20" s="8">
        <v>0.15593560736401199</v>
      </c>
      <c r="K20" s="8">
        <v>-0.179041946985735</v>
      </c>
      <c r="L20" s="8">
        <v>1.1654774253025E-2</v>
      </c>
      <c r="M20" s="8">
        <v>-2.6141302298102E-2</v>
      </c>
      <c r="N20" s="8">
        <v>5.6388789061224999E-2</v>
      </c>
      <c r="O20" s="8">
        <v>0.47357411751052397</v>
      </c>
      <c r="P20" s="8">
        <v>-3.1543853183688998E-2</v>
      </c>
      <c r="Q20" s="8">
        <v>0.39228894376617901</v>
      </c>
      <c r="R20" s="8">
        <v>-0.116081658665453</v>
      </c>
      <c r="S20" s="8">
        <v>-4.0841922020467998E-2</v>
      </c>
      <c r="T20" s="8">
        <v>7.2370678757503998E-2</v>
      </c>
      <c r="U20" s="8">
        <v>0.31312363923019898</v>
      </c>
      <c r="V20" s="8">
        <v>-7.6563916879049995E-2</v>
      </c>
      <c r="W20" s="8">
        <v>5.5629044163261997E-2</v>
      </c>
      <c r="X20" s="8">
        <v>0.15070429490746601</v>
      </c>
      <c r="Y20" s="8">
        <v>0.686223110798861</v>
      </c>
      <c r="Z20" s="8">
        <v>9.2670768121656005E-2</v>
      </c>
      <c r="AA20" s="8">
        <v>-0.24508261394842401</v>
      </c>
      <c r="AB20" s="8">
        <v>0.131145076692402</v>
      </c>
      <c r="AC20" s="8">
        <v>0.25225165827220303</v>
      </c>
      <c r="AD20" s="8">
        <v>1.6158406338799999E-2</v>
      </c>
      <c r="AE20" s="8">
        <v>6.3471927195833999E-2</v>
      </c>
      <c r="AF20" s="8">
        <v>0.42250396393961798</v>
      </c>
      <c r="AG20" s="59">
        <f t="shared" si="0"/>
        <v>4.350303711661903</v>
      </c>
    </row>
    <row r="21" spans="1:33" x14ac:dyDescent="0.2">
      <c r="A21" s="56" t="s">
        <v>102</v>
      </c>
      <c r="B21" s="8">
        <v>0.59338616123647703</v>
      </c>
      <c r="C21" s="8">
        <v>8.5518945567384999E-2</v>
      </c>
      <c r="D21" s="8">
        <v>-1.8191992066753E-2</v>
      </c>
      <c r="E21" s="8">
        <v>-0.30806304493631398</v>
      </c>
      <c r="F21" s="8">
        <v>-0.21667078084421099</v>
      </c>
      <c r="G21" s="8">
        <v>4.1519003674709003E-2</v>
      </c>
      <c r="H21" s="8">
        <v>0.23893257417904401</v>
      </c>
      <c r="I21" s="8">
        <v>0.41382165677528798</v>
      </c>
      <c r="J21" s="8">
        <v>4.6972752182285998E-2</v>
      </c>
      <c r="K21" s="8">
        <v>-9.7289359460594999E-2</v>
      </c>
      <c r="L21" s="8">
        <v>1.115294462183E-3</v>
      </c>
      <c r="M21" s="8">
        <v>-5.1951506117950998E-2</v>
      </c>
      <c r="N21" s="8">
        <v>4.1248503280833002E-2</v>
      </c>
      <c r="O21" s="8">
        <v>0.48698355607716698</v>
      </c>
      <c r="P21" s="8">
        <v>2.2923243181637E-2</v>
      </c>
      <c r="Q21" s="8">
        <v>0.15608741997044001</v>
      </c>
      <c r="R21" s="8">
        <v>-5.5877020793952001E-2</v>
      </c>
      <c r="S21" s="8">
        <v>-1.5877874088285001E-2</v>
      </c>
      <c r="T21" s="8">
        <v>0.205643003757851</v>
      </c>
      <c r="U21" s="8">
        <v>0.155801921083742</v>
      </c>
      <c r="V21" s="8">
        <v>-4.8447070014485998E-2</v>
      </c>
      <c r="W21" s="8">
        <v>0.331647856659257</v>
      </c>
      <c r="X21" s="8">
        <v>0.13238064868555799</v>
      </c>
      <c r="Y21" s="8">
        <v>0.32093426979753598</v>
      </c>
      <c r="Z21" s="8">
        <v>-2.0734600870758998E-2</v>
      </c>
      <c r="AA21" s="8">
        <v>-0.204745474365675</v>
      </c>
      <c r="AB21" s="8">
        <v>3.6755886087079997E-2</v>
      </c>
      <c r="AC21" s="8">
        <v>0.165493525560544</v>
      </c>
      <c r="AD21" s="8">
        <v>4.8751283895946997E-2</v>
      </c>
      <c r="AE21" s="8">
        <v>0.18182621810628699</v>
      </c>
      <c r="AF21" s="8">
        <v>8.0737330074953997E-2</v>
      </c>
      <c r="AG21" s="59">
        <f t="shared" si="0"/>
        <v>2.7506323307372242</v>
      </c>
    </row>
    <row r="22" spans="1:33" x14ac:dyDescent="0.2">
      <c r="A22" s="56" t="s">
        <v>103</v>
      </c>
      <c r="B22" s="8">
        <v>2.72229084062349</v>
      </c>
      <c r="C22" s="8">
        <v>0.27833840810496602</v>
      </c>
      <c r="D22" s="8">
        <v>-4.4376285610997997E-2</v>
      </c>
      <c r="E22" s="8">
        <v>-0.74828716655574401</v>
      </c>
      <c r="F22" s="8">
        <v>-0.11056498909458801</v>
      </c>
      <c r="G22" s="8">
        <v>0.161175716120665</v>
      </c>
      <c r="H22" s="8">
        <v>0.86320949786174905</v>
      </c>
      <c r="I22" s="8">
        <v>1.15698492482247</v>
      </c>
      <c r="J22" s="8">
        <v>7.9799852589959003E-2</v>
      </c>
      <c r="K22" s="8">
        <v>-0.191840885558129</v>
      </c>
      <c r="L22" s="8">
        <v>-5.6248165250358001E-2</v>
      </c>
      <c r="M22" s="8">
        <v>-0.102300696315967</v>
      </c>
      <c r="N22" s="8">
        <v>0.11956727874840101</v>
      </c>
      <c r="O22" s="8">
        <v>2.4044351469585901</v>
      </c>
      <c r="P22" s="8">
        <v>8.5760206735896002E-2</v>
      </c>
      <c r="Q22" s="8">
        <v>0.50473557469471697</v>
      </c>
      <c r="R22" s="8">
        <v>-0.42443653084854299</v>
      </c>
      <c r="S22" s="8">
        <v>-3.8851158628049998E-2</v>
      </c>
      <c r="T22" s="8">
        <v>0.45873436095053999</v>
      </c>
      <c r="U22" s="8">
        <v>0.29566225135735102</v>
      </c>
      <c r="V22" s="8">
        <v>-0.139348998708925</v>
      </c>
      <c r="W22" s="8">
        <v>1.62567579286655</v>
      </c>
      <c r="X22" s="8">
        <v>0.79029063200436001</v>
      </c>
      <c r="Y22" s="8">
        <v>1.9886165132415901</v>
      </c>
      <c r="Z22" s="8">
        <v>-5.2837011917880997E-2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59">
        <f t="shared" si="0"/>
        <v>11.626185109192111</v>
      </c>
    </row>
    <row r="23" spans="1:33" x14ac:dyDescent="0.2">
      <c r="A23" s="56" t="s">
        <v>104</v>
      </c>
      <c r="B23" s="8">
        <v>15.7372569520124</v>
      </c>
      <c r="C23" s="8">
        <v>0.96492935725890805</v>
      </c>
      <c r="D23" s="8">
        <v>-5.9805859569179998E-3</v>
      </c>
      <c r="E23" s="8">
        <v>-3.7571162619245699</v>
      </c>
      <c r="F23" s="8">
        <v>-1.7167599013302099</v>
      </c>
      <c r="G23" s="8">
        <v>0.48847190130897999</v>
      </c>
      <c r="H23" s="8">
        <v>4.8208457286396103</v>
      </c>
      <c r="I23" s="8">
        <v>8.1810414248895302</v>
      </c>
      <c r="J23" s="8">
        <v>2.23251473781652</v>
      </c>
      <c r="K23" s="8">
        <v>-1.58952546661258</v>
      </c>
      <c r="L23" s="8">
        <v>-0.52425603265318299</v>
      </c>
      <c r="M23" s="8">
        <v>-0.83791418695749897</v>
      </c>
      <c r="N23" s="8">
        <v>1.17683806251427</v>
      </c>
      <c r="O23" s="8">
        <v>2.67396117240789</v>
      </c>
      <c r="P23" s="8">
        <v>0.64800777383719099</v>
      </c>
      <c r="Q23" s="8">
        <v>3.0954303731408301</v>
      </c>
      <c r="R23" s="8">
        <v>-0.86000873255815602</v>
      </c>
      <c r="S23" s="8">
        <v>0.54346573269257403</v>
      </c>
      <c r="T23" s="8">
        <v>0.98129587777085003</v>
      </c>
      <c r="U23" s="8">
        <v>3.0216064678816599</v>
      </c>
      <c r="V23" s="8">
        <v>-0.61757191413576695</v>
      </c>
      <c r="W23" s="8">
        <v>2.5445014557934602</v>
      </c>
      <c r="X23" s="8">
        <v>1.2046048810649099</v>
      </c>
      <c r="Y23" s="8">
        <v>5.25477019018345</v>
      </c>
      <c r="Z23" s="8">
        <v>1.7905421262816601</v>
      </c>
      <c r="AA23" s="8">
        <v>-1.81632002887519</v>
      </c>
      <c r="AB23" s="8">
        <v>1.46341022463086</v>
      </c>
      <c r="AC23" s="8">
        <v>1.3826132627379</v>
      </c>
      <c r="AD23" s="8">
        <v>0.33018723416853901</v>
      </c>
      <c r="AE23" s="8">
        <v>0.84752495322940802</v>
      </c>
      <c r="AF23" s="8">
        <v>4.2393692231108497</v>
      </c>
      <c r="AG23" s="59">
        <f t="shared" si="0"/>
        <v>51.89773600236817</v>
      </c>
    </row>
    <row r="24" spans="1:33" x14ac:dyDescent="0.2">
      <c r="A24" s="56" t="s">
        <v>208</v>
      </c>
      <c r="B24" s="8">
        <v>2.1969260741686001</v>
      </c>
      <c r="C24" s="8">
        <v>0.106042929239241</v>
      </c>
      <c r="D24" s="8">
        <v>-4.5186975955700001E-4</v>
      </c>
      <c r="E24" s="8">
        <v>0</v>
      </c>
      <c r="F24" s="8">
        <v>0</v>
      </c>
      <c r="G24" s="8">
        <v>0</v>
      </c>
      <c r="H24" s="8">
        <v>0.89121104917984795</v>
      </c>
      <c r="I24" s="8">
        <v>0.41501381765538697</v>
      </c>
      <c r="J24" s="8">
        <v>9.0112511554789998E-2</v>
      </c>
      <c r="K24" s="8">
        <v>0</v>
      </c>
      <c r="L24" s="8">
        <v>0</v>
      </c>
      <c r="M24" s="8">
        <v>0</v>
      </c>
      <c r="N24" s="8">
        <v>0</v>
      </c>
      <c r="O24" s="8">
        <v>3.2327963584152699</v>
      </c>
      <c r="P24" s="8">
        <v>-0.287280204961675</v>
      </c>
      <c r="Q24" s="8">
        <v>0</v>
      </c>
      <c r="R24" s="8">
        <v>0.14295337153461601</v>
      </c>
      <c r="S24" s="8">
        <v>0</v>
      </c>
      <c r="T24" s="8">
        <v>0</v>
      </c>
      <c r="U24" s="8">
        <v>0</v>
      </c>
      <c r="V24" s="8">
        <v>-0.40135357741347899</v>
      </c>
      <c r="W24" s="8">
        <v>2.4421833658612502</v>
      </c>
      <c r="X24" s="8">
        <v>1.19451880374677</v>
      </c>
      <c r="Y24" s="8">
        <v>0</v>
      </c>
      <c r="Z24" s="8">
        <v>0</v>
      </c>
      <c r="AA24" s="8">
        <v>0</v>
      </c>
      <c r="AB24" s="8">
        <v>-0.49336345283418598</v>
      </c>
      <c r="AC24" s="8">
        <v>1.15502782023716</v>
      </c>
      <c r="AD24" s="8">
        <v>0.26082783306810597</v>
      </c>
      <c r="AE24" s="8">
        <v>0.34458730239971502</v>
      </c>
      <c r="AF24" s="8">
        <v>0</v>
      </c>
      <c r="AG24" s="59">
        <f t="shared" si="0"/>
        <v>11.289752132091854</v>
      </c>
    </row>
    <row r="25" spans="1:33" x14ac:dyDescent="0.2">
      <c r="A25" s="56" t="s">
        <v>209</v>
      </c>
      <c r="B25" s="8">
        <v>6.9988154423833704</v>
      </c>
      <c r="C25" s="8">
        <v>0.90931522760690198</v>
      </c>
      <c r="D25" s="8">
        <v>0</v>
      </c>
      <c r="E25" s="8">
        <v>0.15875390027435099</v>
      </c>
      <c r="F25" s="8">
        <v>0.29730190471359502</v>
      </c>
      <c r="G25" s="8">
        <v>0</v>
      </c>
      <c r="H25" s="8">
        <v>5.6524925028731197</v>
      </c>
      <c r="I25" s="8">
        <v>1.30928172260223</v>
      </c>
      <c r="J25" s="8">
        <v>0.184367600889075</v>
      </c>
      <c r="K25" s="8">
        <v>-0.71592664044472898</v>
      </c>
      <c r="L25" s="8">
        <v>-1.3614129003933699</v>
      </c>
      <c r="M25" s="8">
        <v>0</v>
      </c>
      <c r="N25" s="8">
        <v>0</v>
      </c>
      <c r="O25" s="8">
        <v>0</v>
      </c>
      <c r="P25" s="8">
        <v>1.09562781104826</v>
      </c>
      <c r="Q25" s="8">
        <v>5.8508133707412001E-2</v>
      </c>
      <c r="R25" s="8">
        <v>0</v>
      </c>
      <c r="S25" s="8">
        <v>0</v>
      </c>
      <c r="T25" s="8">
        <v>0</v>
      </c>
      <c r="U25" s="8">
        <v>0</v>
      </c>
      <c r="V25" s="8">
        <v>-0.777549112131936</v>
      </c>
      <c r="W25" s="8">
        <v>0</v>
      </c>
      <c r="X25" s="8">
        <v>1.35384831567931</v>
      </c>
      <c r="Y25" s="8">
        <v>0</v>
      </c>
      <c r="Z25" s="8">
        <v>-0.75195697159516794</v>
      </c>
      <c r="AA25" s="8">
        <v>0</v>
      </c>
      <c r="AB25" s="8">
        <v>0</v>
      </c>
      <c r="AC25" s="8">
        <v>0.90855831431699896</v>
      </c>
      <c r="AD25" s="8">
        <v>1.3001841368891101</v>
      </c>
      <c r="AE25" s="8">
        <v>3.9965974058838198</v>
      </c>
      <c r="AF25" s="8">
        <v>0</v>
      </c>
      <c r="AG25" s="59">
        <f t="shared" si="0"/>
        <v>20.616806794302345</v>
      </c>
    </row>
    <row r="26" spans="1:33" x14ac:dyDescent="0.2">
      <c r="A26" s="56" t="s">
        <v>105</v>
      </c>
      <c r="B26" s="8">
        <v>0.74944003301064799</v>
      </c>
      <c r="C26" s="8">
        <v>0</v>
      </c>
      <c r="D26" s="8">
        <v>0</v>
      </c>
      <c r="E26" s="8">
        <v>0</v>
      </c>
      <c r="F26" s="8">
        <v>-2.3088184060851602</v>
      </c>
      <c r="G26" s="8">
        <v>0</v>
      </c>
      <c r="H26" s="8">
        <v>0</v>
      </c>
      <c r="I26" s="8">
        <v>9.7345162101262997E-2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-0.27000074279645703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59">
        <f t="shared" si="0"/>
        <v>-1.7320339537697063</v>
      </c>
    </row>
    <row r="27" spans="1:33" x14ac:dyDescent="0.2">
      <c r="A27" s="56" t="s">
        <v>106</v>
      </c>
      <c r="B27" s="8">
        <v>3.67420851061445</v>
      </c>
      <c r="C27" s="8">
        <v>0.281094844626957</v>
      </c>
      <c r="D27" s="8">
        <v>-6.0785976935149998E-2</v>
      </c>
      <c r="E27" s="8">
        <v>-4.7210303337995002E-2</v>
      </c>
      <c r="F27" s="8">
        <v>-0.82439756571277401</v>
      </c>
      <c r="G27" s="8">
        <v>8.6711948379443002E-2</v>
      </c>
      <c r="H27" s="8">
        <v>1.4052537049704401</v>
      </c>
      <c r="I27" s="8">
        <v>2.48213286394747</v>
      </c>
      <c r="J27" s="8">
        <v>0.69154141867289898</v>
      </c>
      <c r="K27" s="8">
        <v>0</v>
      </c>
      <c r="L27" s="8">
        <v>0</v>
      </c>
      <c r="M27" s="8">
        <v>-0.50803079971450305</v>
      </c>
      <c r="N27" s="8">
        <v>0.19730793739223201</v>
      </c>
      <c r="O27" s="8">
        <v>3.7773722295646102</v>
      </c>
      <c r="P27" s="8">
        <v>0.102932399842736</v>
      </c>
      <c r="Q27" s="8">
        <v>0.12746631868828301</v>
      </c>
      <c r="R27" s="8">
        <v>0.20577029230199301</v>
      </c>
      <c r="S27" s="8">
        <v>0.111956263639597</v>
      </c>
      <c r="T27" s="8">
        <v>0</v>
      </c>
      <c r="U27" s="8">
        <v>0.38261297569642599</v>
      </c>
      <c r="V27" s="8">
        <v>-0.425906602439177</v>
      </c>
      <c r="W27" s="8">
        <v>2.4421833658612502</v>
      </c>
      <c r="X27" s="8">
        <v>1.2280094613255701</v>
      </c>
      <c r="Y27" s="8">
        <v>0</v>
      </c>
      <c r="Z27" s="8">
        <v>0.57597442541889199</v>
      </c>
      <c r="AA27" s="8">
        <v>0</v>
      </c>
      <c r="AB27" s="8">
        <v>-0.70637444246386805</v>
      </c>
      <c r="AC27" s="8">
        <v>1.15502782023716</v>
      </c>
      <c r="AD27" s="8">
        <v>0.28302988236867699</v>
      </c>
      <c r="AE27" s="8">
        <v>0</v>
      </c>
      <c r="AF27" s="8">
        <v>0</v>
      </c>
      <c r="AG27" s="59">
        <f t="shared" si="0"/>
        <v>16.637880972945617</v>
      </c>
    </row>
    <row r="28" spans="1:33" x14ac:dyDescent="0.2">
      <c r="A28" s="56" t="s">
        <v>107</v>
      </c>
      <c r="B28" s="8">
        <v>14.784509323598799</v>
      </c>
      <c r="C28" s="8">
        <v>1.3718043901377499</v>
      </c>
      <c r="D28" s="8">
        <v>-9.7009319431899995E-3</v>
      </c>
      <c r="E28" s="8">
        <v>-5.9678753518911298</v>
      </c>
      <c r="F28" s="8">
        <v>-4.40235883921578</v>
      </c>
      <c r="G28" s="8">
        <v>2.9007913150702498</v>
      </c>
      <c r="H28" s="8">
        <v>0</v>
      </c>
      <c r="I28" s="8">
        <v>5.8749051600296598</v>
      </c>
      <c r="J28" s="8">
        <v>-4.6589826708447397</v>
      </c>
      <c r="K28" s="8">
        <v>-6.1887028362085603</v>
      </c>
      <c r="L28" s="8">
        <v>1.2534640303649E-2</v>
      </c>
      <c r="M28" s="8">
        <v>-2.5875729448675702</v>
      </c>
      <c r="N28" s="8">
        <v>-1.1390861335203799</v>
      </c>
      <c r="O28" s="8">
        <v>46.478250041000898</v>
      </c>
      <c r="P28" s="8">
        <v>-0.618679132323387</v>
      </c>
      <c r="Q28" s="8">
        <v>12.380041026715199</v>
      </c>
      <c r="R28" s="8">
        <v>-8.4125009543743996</v>
      </c>
      <c r="S28" s="8">
        <v>-4.1034335437236003</v>
      </c>
      <c r="T28" s="8">
        <v>7.1971586531841006E-2</v>
      </c>
      <c r="U28" s="8">
        <v>13.1984646593219</v>
      </c>
      <c r="V28" s="8">
        <v>-5.9792692368516898</v>
      </c>
      <c r="W28" s="8">
        <v>6.9822825697246103</v>
      </c>
      <c r="X28" s="8">
        <v>7.4501405281580499</v>
      </c>
      <c r="Y28" s="8">
        <v>32.5367421829732</v>
      </c>
      <c r="Z28" s="8">
        <v>-5.9074153914198897</v>
      </c>
      <c r="AA28" s="8">
        <v>-15.589077367361</v>
      </c>
      <c r="AB28" s="8">
        <v>2.60443552401401</v>
      </c>
      <c r="AC28" s="8">
        <v>4.1028441528034696</v>
      </c>
      <c r="AD28" s="8">
        <v>-0.17667631986603199</v>
      </c>
      <c r="AE28" s="8">
        <v>0.62231817253372201</v>
      </c>
      <c r="AF28" s="8">
        <v>3.1207591251293101</v>
      </c>
      <c r="AG28" s="59">
        <f t="shared" si="0"/>
        <v>88.75146274363496</v>
      </c>
    </row>
    <row r="29" spans="1:33" x14ac:dyDescent="0.2">
      <c r="A29" s="56" t="s">
        <v>108</v>
      </c>
      <c r="B29" s="8">
        <v>28.7181636415811</v>
      </c>
      <c r="C29" s="8">
        <v>3.49426825921176</v>
      </c>
      <c r="D29" s="8">
        <v>-1.10631290142792</v>
      </c>
      <c r="E29" s="8">
        <v>-18.4086347216845</v>
      </c>
      <c r="F29" s="8">
        <v>-8.3799366043705792</v>
      </c>
      <c r="G29" s="8">
        <v>3.0716459069408302</v>
      </c>
      <c r="H29" s="8">
        <v>8.5868968095698399</v>
      </c>
      <c r="I29" s="8">
        <v>24.517013736989</v>
      </c>
      <c r="J29" s="8">
        <v>3.6964248432534199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8.15703951975682</v>
      </c>
      <c r="AD29" s="8">
        <v>1.5706798403131901</v>
      </c>
      <c r="AE29" s="8">
        <v>11.607691940837</v>
      </c>
      <c r="AF29" s="8">
        <v>12.1499128858544</v>
      </c>
      <c r="AG29" s="59">
        <f t="shared" si="0"/>
        <v>77.674853156824355</v>
      </c>
    </row>
    <row r="30" spans="1:33" x14ac:dyDescent="0.2">
      <c r="A30" s="56" t="s">
        <v>109</v>
      </c>
      <c r="B30" s="8">
        <v>4.1150561183100702</v>
      </c>
      <c r="C30" s="8">
        <v>0.37013810491167998</v>
      </c>
      <c r="D30" s="8">
        <v>-0.156618729286989</v>
      </c>
      <c r="E30" s="8">
        <v>-1.87358606467476</v>
      </c>
      <c r="F30" s="8">
        <v>0.73869822172531197</v>
      </c>
      <c r="G30" s="8">
        <v>0.45613360227324001</v>
      </c>
      <c r="H30" s="8">
        <v>2.2484059279527102</v>
      </c>
      <c r="I30" s="8">
        <v>3.9714125823159598</v>
      </c>
      <c r="J30" s="8">
        <v>0.90823800565894597</v>
      </c>
      <c r="K30" s="8">
        <v>-0.76335355779098402</v>
      </c>
      <c r="L30" s="8">
        <v>-0.404686488938654</v>
      </c>
      <c r="M30" s="8">
        <v>-1.14475250124744</v>
      </c>
      <c r="N30" s="8">
        <v>0.65106769945785603</v>
      </c>
      <c r="O30" s="8">
        <v>0</v>
      </c>
      <c r="P30" s="8">
        <v>1.28471630346915</v>
      </c>
      <c r="Q30" s="8">
        <v>1.8134640900121599</v>
      </c>
      <c r="R30" s="8">
        <v>-0.51489773936974903</v>
      </c>
      <c r="S30" s="8">
        <v>0.56224503562877703</v>
      </c>
      <c r="T30" s="8">
        <v>2.4615526691793499</v>
      </c>
      <c r="U30" s="8">
        <v>0.58223953619720503</v>
      </c>
      <c r="V30" s="8">
        <v>0</v>
      </c>
      <c r="W30" s="8">
        <v>4.2858835028890603</v>
      </c>
      <c r="X30" s="8">
        <v>0.94226454672391202</v>
      </c>
      <c r="Y30" s="8">
        <v>4.4617898490531802</v>
      </c>
      <c r="Z30" s="8">
        <v>-0.228989872113984</v>
      </c>
      <c r="AA30" s="8">
        <v>-1.0006854997689401</v>
      </c>
      <c r="AB30" s="8">
        <v>-2.3466198840826999E-2</v>
      </c>
      <c r="AC30" s="8">
        <v>0.75225241191939096</v>
      </c>
      <c r="AD30" s="8">
        <v>0.493565260121958</v>
      </c>
      <c r="AE30" s="8">
        <v>2.8963292625568799</v>
      </c>
      <c r="AF30" s="8">
        <v>1.77153977928208</v>
      </c>
      <c r="AG30" s="59">
        <f t="shared" si="0"/>
        <v>29.655955857606546</v>
      </c>
    </row>
    <row r="31" spans="1:33" x14ac:dyDescent="0.2">
      <c r="A31" s="56" t="s">
        <v>110</v>
      </c>
      <c r="B31" s="8">
        <v>2.7578179852717799</v>
      </c>
      <c r="C31" s="8">
        <v>0.31852175449630199</v>
      </c>
      <c r="D31" s="8">
        <v>-5.9207253034050999E-2</v>
      </c>
      <c r="E31" s="8">
        <v>-1.20253132405105</v>
      </c>
      <c r="F31" s="8">
        <v>-0.38243903232968002</v>
      </c>
      <c r="G31" s="8">
        <v>0.170932844813523</v>
      </c>
      <c r="H31" s="8">
        <v>0.85396464236472103</v>
      </c>
      <c r="I31" s="8">
        <v>1.5065676271589099</v>
      </c>
      <c r="J31" s="8">
        <v>0.19967075391428299</v>
      </c>
      <c r="K31" s="8">
        <v>-0.440862331483235</v>
      </c>
      <c r="L31" s="8">
        <v>-0.15395616074131199</v>
      </c>
      <c r="M31" s="8">
        <v>-0.24060022698099501</v>
      </c>
      <c r="N31" s="8">
        <v>0.16201305170046401</v>
      </c>
      <c r="O31" s="8">
        <v>2.0852485504857499</v>
      </c>
      <c r="P31" s="8">
        <v>5.22157054661E-2</v>
      </c>
      <c r="Q31" s="8">
        <v>0.72063209540647599</v>
      </c>
      <c r="R31" s="8">
        <v>-0.25125908027281002</v>
      </c>
      <c r="S31" s="8">
        <v>-5.3292461756877997E-2</v>
      </c>
      <c r="T31" s="8">
        <v>0.83689358274095305</v>
      </c>
      <c r="U31" s="8">
        <v>0.65981930129757804</v>
      </c>
      <c r="V31" s="8">
        <v>-0.21113248006524199</v>
      </c>
      <c r="W31" s="8">
        <v>1.2492579297108699</v>
      </c>
      <c r="X31" s="8">
        <v>0.61022088242405104</v>
      </c>
      <c r="Y31" s="8">
        <v>1.4482712032665701</v>
      </c>
      <c r="Z31" s="8">
        <v>-9.2740936640841001E-2</v>
      </c>
      <c r="AA31" s="8">
        <v>-0.94469074615995796</v>
      </c>
      <c r="AB31" s="8">
        <v>0.30741631264984298</v>
      </c>
      <c r="AC31" s="8">
        <v>0.74022749144206801</v>
      </c>
      <c r="AD31" s="8">
        <v>0.167695486547948</v>
      </c>
      <c r="AE31" s="8">
        <v>0.83381782213186095</v>
      </c>
      <c r="AF31" s="8">
        <v>0.476557638561934</v>
      </c>
      <c r="AG31" s="59">
        <f t="shared" si="0"/>
        <v>12.125050628335934</v>
      </c>
    </row>
    <row r="32" spans="1:33" x14ac:dyDescent="0.2">
      <c r="A32" s="56" t="s">
        <v>111</v>
      </c>
      <c r="B32" s="8">
        <v>32.500827460996497</v>
      </c>
      <c r="C32" s="8">
        <v>2.5115335137712602</v>
      </c>
      <c r="D32" s="8">
        <v>-0.87163786657312903</v>
      </c>
      <c r="E32" s="8">
        <v>-13.784925207505699</v>
      </c>
      <c r="F32" s="8">
        <v>-6.3333449252381104</v>
      </c>
      <c r="G32" s="8">
        <v>2.5402509195033298</v>
      </c>
      <c r="H32" s="8">
        <v>5.6492976997400399</v>
      </c>
      <c r="I32" s="8">
        <v>18.7538883442929</v>
      </c>
      <c r="J32" s="8">
        <v>2.9636499056900201</v>
      </c>
      <c r="K32" s="8">
        <v>-7.1201026534868896</v>
      </c>
      <c r="L32" s="8">
        <v>-2.6061007041123601</v>
      </c>
      <c r="M32" s="8">
        <v>-3.5755942747639802</v>
      </c>
      <c r="N32" s="8">
        <v>-0.53793622423361398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1.57209729861489</v>
      </c>
      <c r="U32" s="8">
        <v>10.1296430979758</v>
      </c>
      <c r="V32" s="8">
        <v>-3.7901590700212799</v>
      </c>
      <c r="W32" s="8">
        <v>12.648039051760399</v>
      </c>
      <c r="X32" s="8">
        <v>5.07130114663999</v>
      </c>
      <c r="Y32" s="8">
        <v>12.2153209944465</v>
      </c>
      <c r="Z32" s="8">
        <v>-0.10262024624294901</v>
      </c>
      <c r="AA32" s="8">
        <v>0</v>
      </c>
      <c r="AB32" s="8">
        <v>0</v>
      </c>
      <c r="AC32" s="8">
        <v>3.9430252743340001E-3</v>
      </c>
      <c r="AD32" s="8">
        <v>0.64728096279621505</v>
      </c>
      <c r="AE32" s="8">
        <v>7.8121161353754296</v>
      </c>
      <c r="AF32" s="8">
        <v>9.4076522647168908</v>
      </c>
      <c r="AG32" s="59">
        <f t="shared" si="0"/>
        <v>85.704420649416491</v>
      </c>
    </row>
    <row r="33" spans="1:33" x14ac:dyDescent="0.2">
      <c r="A33" s="56" t="s">
        <v>64</v>
      </c>
      <c r="B33" s="8">
        <v>22.4504401768863</v>
      </c>
      <c r="C33" s="8">
        <v>2.7025023459316402</v>
      </c>
      <c r="D33" s="8">
        <v>-0.34965226979677599</v>
      </c>
      <c r="E33" s="8">
        <v>-6.89317267865973</v>
      </c>
      <c r="F33" s="8">
        <v>-4.4141943531459598</v>
      </c>
      <c r="G33" s="8">
        <v>1.47390878742457</v>
      </c>
      <c r="H33" s="8">
        <v>5.8895829106506898</v>
      </c>
      <c r="I33" s="8">
        <v>11.6033569068489</v>
      </c>
      <c r="J33" s="8">
        <v>0.73426552663252798</v>
      </c>
      <c r="K33" s="8">
        <v>-3.1773144179304902</v>
      </c>
      <c r="L33" s="8">
        <v>-0.84913486739161903</v>
      </c>
      <c r="M33" s="8">
        <v>-2.5367638654717299</v>
      </c>
      <c r="N33" s="8">
        <v>1.0488586991431901</v>
      </c>
      <c r="O33" s="8">
        <v>21.8534754852421</v>
      </c>
      <c r="P33" s="8">
        <v>-0.104465080309898</v>
      </c>
      <c r="Q33" s="8">
        <v>7.6819365089474596</v>
      </c>
      <c r="R33" s="8">
        <v>-2.8068637528772</v>
      </c>
      <c r="S33" s="8">
        <v>6.5564884239628002E-2</v>
      </c>
      <c r="T33" s="8">
        <v>5.1053744384105997</v>
      </c>
      <c r="U33" s="8">
        <v>7.4756601962896099</v>
      </c>
      <c r="V33" s="8">
        <v>-2.3997575844043202</v>
      </c>
      <c r="W33" s="8">
        <v>14.149223682659301</v>
      </c>
      <c r="X33" s="8">
        <v>6.1250306536641297</v>
      </c>
      <c r="Y33" s="8">
        <v>14.913717716574199</v>
      </c>
      <c r="Z33" s="8">
        <v>-0.80087273022557404</v>
      </c>
      <c r="AA33" s="8">
        <v>-10.413042362232</v>
      </c>
      <c r="AB33" s="8">
        <v>3.8168190748591302</v>
      </c>
      <c r="AC33" s="8">
        <v>7.8780923654168697</v>
      </c>
      <c r="AD33" s="8">
        <v>1.0691402742725999</v>
      </c>
      <c r="AE33" s="8">
        <v>7.8552119070033903</v>
      </c>
      <c r="AF33" s="8">
        <v>4.5599016941120203</v>
      </c>
      <c r="AG33" s="59">
        <f t="shared" si="0"/>
        <v>113.70683027276353</v>
      </c>
    </row>
    <row r="34" spans="1:33" x14ac:dyDescent="0.2">
      <c r="A34" s="56" t="s">
        <v>112</v>
      </c>
      <c r="B34" s="8">
        <v>8.1464164654907307</v>
      </c>
      <c r="C34" s="8">
        <v>0.90964561936258104</v>
      </c>
      <c r="D34" s="8">
        <v>-0.11618195902718299</v>
      </c>
      <c r="E34" s="8">
        <v>-2.4278538891639401</v>
      </c>
      <c r="F34" s="8">
        <v>-1.19920935615128</v>
      </c>
      <c r="G34" s="8">
        <v>0.38657905973089601</v>
      </c>
      <c r="H34" s="8">
        <v>2.6210273896935101</v>
      </c>
      <c r="I34" s="8">
        <v>3.0244079941867001</v>
      </c>
      <c r="J34" s="8">
        <v>0.453516825892259</v>
      </c>
      <c r="K34" s="8">
        <v>-0.59565857684922996</v>
      </c>
      <c r="L34" s="8">
        <v>0</v>
      </c>
      <c r="M34" s="8">
        <v>-0.32194442418539698</v>
      </c>
      <c r="N34" s="8">
        <v>-8.6272354009694005E-2</v>
      </c>
      <c r="O34" s="8">
        <v>6.493777806223</v>
      </c>
      <c r="P34" s="8">
        <v>0.886254447808134</v>
      </c>
      <c r="Q34" s="8">
        <v>1.878242211264</v>
      </c>
      <c r="R34" s="8">
        <v>-0.497822813110185</v>
      </c>
      <c r="S34" s="8">
        <v>-3.8467010680040999E-2</v>
      </c>
      <c r="T34" s="8">
        <v>2.1199275865541098</v>
      </c>
      <c r="U34" s="8">
        <v>2.0129278584933701</v>
      </c>
      <c r="V34" s="8">
        <v>-0.55241004935510196</v>
      </c>
      <c r="W34" s="8">
        <v>0.78924752814577903</v>
      </c>
      <c r="X34" s="8">
        <v>1.04168683862578</v>
      </c>
      <c r="Y34" s="8">
        <v>3.7844333162138701</v>
      </c>
      <c r="Z34" s="8">
        <v>0.52852943726995905</v>
      </c>
      <c r="AA34" s="8">
        <v>-1.9689827160236899</v>
      </c>
      <c r="AB34" s="8">
        <v>1.1458974531786199</v>
      </c>
      <c r="AC34" s="8">
        <v>1.03422422712414</v>
      </c>
      <c r="AD34" s="8">
        <v>0.100755488345556</v>
      </c>
      <c r="AE34" s="8">
        <v>0.162190322090767</v>
      </c>
      <c r="AF34" s="8">
        <v>2.0404030604973702</v>
      </c>
      <c r="AG34" s="59">
        <f t="shared" si="0"/>
        <v>31.755287787635382</v>
      </c>
    </row>
    <row r="35" spans="1:33" x14ac:dyDescent="0.2">
      <c r="A35" s="56" t="s">
        <v>65</v>
      </c>
      <c r="B35" s="8">
        <v>7.2603661535250499</v>
      </c>
      <c r="C35" s="8">
        <v>0.750923819117987</v>
      </c>
      <c r="D35" s="8">
        <v>-8.7556578266232005E-2</v>
      </c>
      <c r="E35" s="8">
        <v>-1.59903781235716</v>
      </c>
      <c r="F35" s="8">
        <v>-0.84978828163566</v>
      </c>
      <c r="G35" s="8">
        <v>0.36045607432294902</v>
      </c>
      <c r="H35" s="8">
        <v>1.30924906074446</v>
      </c>
      <c r="I35" s="8">
        <v>3.3163171059688601</v>
      </c>
      <c r="J35" s="8">
        <v>0.15443098445424699</v>
      </c>
      <c r="K35" s="8">
        <v>-1.3256735104716399</v>
      </c>
      <c r="L35" s="8">
        <v>-0.30231644211229097</v>
      </c>
      <c r="M35" s="8">
        <v>-0.61056320715162204</v>
      </c>
      <c r="N35" s="8">
        <v>0.254883709181701</v>
      </c>
      <c r="O35" s="8">
        <v>5.65584282480964</v>
      </c>
      <c r="P35" s="8">
        <v>-0.13432422404580199</v>
      </c>
      <c r="Q35" s="8">
        <v>2.14745459249378</v>
      </c>
      <c r="R35" s="8">
        <v>-1.02540038632736</v>
      </c>
      <c r="S35" s="8">
        <v>-6.3058615913770003E-2</v>
      </c>
      <c r="T35" s="8">
        <v>1.7239907005311501</v>
      </c>
      <c r="U35" s="8">
        <v>2.4096683787503599</v>
      </c>
      <c r="V35" s="8">
        <v>-0.77361112103013696</v>
      </c>
      <c r="W35" s="8">
        <v>3.4490369473795202</v>
      </c>
      <c r="X35" s="8">
        <v>1.87796684746605</v>
      </c>
      <c r="Y35" s="8">
        <v>4.1570414543257801</v>
      </c>
      <c r="Z35" s="8">
        <v>-0.121064995017476</v>
      </c>
      <c r="AA35" s="8">
        <v>-3.2533674827370902</v>
      </c>
      <c r="AB35" s="8">
        <v>1.58721182268921</v>
      </c>
      <c r="AC35" s="8">
        <v>2.3214876083043499</v>
      </c>
      <c r="AD35" s="8">
        <v>0.27214022953267403</v>
      </c>
      <c r="AE35" s="8">
        <v>1.93750666469379</v>
      </c>
      <c r="AF35" s="8">
        <v>1.50266546074088</v>
      </c>
      <c r="AG35" s="59">
        <f t="shared" si="0"/>
        <v>32.302877781966195</v>
      </c>
    </row>
    <row r="36" spans="1:33" x14ac:dyDescent="0.2">
      <c r="A36" s="56" t="s">
        <v>113</v>
      </c>
      <c r="B36" s="8">
        <v>15.0026568553904</v>
      </c>
      <c r="C36" s="8">
        <v>1.7014388812921399</v>
      </c>
      <c r="D36" s="8">
        <v>-0.32188971017234802</v>
      </c>
      <c r="E36" s="8">
        <v>-6.2790088362609797</v>
      </c>
      <c r="F36" s="8">
        <v>-2.33878734747285</v>
      </c>
      <c r="G36" s="8">
        <v>0.904727333517231</v>
      </c>
      <c r="H36" s="8">
        <v>4.5348834298298204</v>
      </c>
      <c r="I36" s="8">
        <v>7.8714761408699196</v>
      </c>
      <c r="J36" s="8">
        <v>1.0919262189804699</v>
      </c>
      <c r="K36" s="8">
        <v>-2.4102252877180499</v>
      </c>
      <c r="L36" s="8">
        <v>-0.81873094041889105</v>
      </c>
      <c r="M36" s="8">
        <v>-1.4476466981077301</v>
      </c>
      <c r="N36" s="8">
        <v>0.97161584787890098</v>
      </c>
      <c r="O36" s="8">
        <v>12.0605927838754</v>
      </c>
      <c r="P36" s="8">
        <v>0.44173643539387802</v>
      </c>
      <c r="Q36" s="8">
        <v>4.6456437388587899</v>
      </c>
      <c r="R36" s="8">
        <v>-1.63138112443451</v>
      </c>
      <c r="S36" s="8">
        <v>-0.24640957668104399</v>
      </c>
      <c r="T36" s="8">
        <v>4.9081045082519603</v>
      </c>
      <c r="U36" s="8">
        <v>3.9031586747948599</v>
      </c>
      <c r="V36" s="8">
        <v>-1.30803812339004</v>
      </c>
      <c r="W36" s="8">
        <v>9.5235165789767908</v>
      </c>
      <c r="X36" s="8">
        <v>4.0818950933451603</v>
      </c>
      <c r="Y36" s="8">
        <v>9.8071107139157796</v>
      </c>
      <c r="Z36" s="8">
        <v>-0.68282417720261401</v>
      </c>
      <c r="AA36" s="8">
        <v>-6.7726985974103204</v>
      </c>
      <c r="AB36" s="8">
        <v>1.3598214715338499</v>
      </c>
      <c r="AC36" s="8">
        <v>5.11172218443979</v>
      </c>
      <c r="AD36" s="8">
        <v>0.890675002084096</v>
      </c>
      <c r="AE36" s="8">
        <v>5.37589506924233</v>
      </c>
      <c r="AF36" s="8">
        <v>3.2711129574154998</v>
      </c>
      <c r="AG36" s="59">
        <f t="shared" si="0"/>
        <v>73.202069500617696</v>
      </c>
    </row>
    <row r="37" spans="1:33" x14ac:dyDescent="0.2">
      <c r="A37" s="56" t="s">
        <v>66</v>
      </c>
      <c r="B37" s="8">
        <v>37.517001064013797</v>
      </c>
      <c r="C37" s="8">
        <v>6.3582346907548999</v>
      </c>
      <c r="D37" s="8">
        <v>-1.20413154353968</v>
      </c>
      <c r="E37" s="8">
        <v>-22.0760003458909</v>
      </c>
      <c r="F37" s="8">
        <v>-9.2884367318629106</v>
      </c>
      <c r="G37" s="8">
        <v>3.7710147252886501</v>
      </c>
      <c r="H37" s="8">
        <v>15.0111146485623</v>
      </c>
      <c r="I37" s="8">
        <v>29.855632612853402</v>
      </c>
      <c r="J37" s="8">
        <v>3.8817282449749002</v>
      </c>
      <c r="K37" s="8">
        <v>-8.5111371898949102</v>
      </c>
      <c r="L37" s="8">
        <v>-3.2260070606484299</v>
      </c>
      <c r="M37" s="8">
        <v>-5.9427191119903702</v>
      </c>
      <c r="N37" s="8">
        <v>2.6614212340138601</v>
      </c>
      <c r="O37" s="8">
        <v>48.013556348237401</v>
      </c>
      <c r="P37" s="8">
        <v>0.70983797841748397</v>
      </c>
      <c r="Q37" s="8">
        <v>17.128361616414399</v>
      </c>
      <c r="R37" s="8">
        <v>-5.9792756495681099</v>
      </c>
      <c r="S37" s="8">
        <v>-0.61827220515266401</v>
      </c>
      <c r="T37" s="8">
        <v>18.329599817794001</v>
      </c>
      <c r="U37" s="8">
        <v>16.803737598242499</v>
      </c>
      <c r="V37" s="8">
        <v>-5.7764464555097303</v>
      </c>
      <c r="W37" s="8">
        <v>21.470017860894899</v>
      </c>
      <c r="X37" s="8">
        <v>14.754272383983899</v>
      </c>
      <c r="Y37" s="8">
        <v>36.1448311199632</v>
      </c>
      <c r="Z37" s="8">
        <v>-1.73743349611103</v>
      </c>
      <c r="AA37" s="8">
        <v>-26.458588458313301</v>
      </c>
      <c r="AB37" s="8">
        <v>8.1528648796618501</v>
      </c>
      <c r="AC37" s="8">
        <v>19.925970967137001</v>
      </c>
      <c r="AD37" s="8">
        <v>3.2996278876872198</v>
      </c>
      <c r="AE37" s="8">
        <v>23.482078622928199</v>
      </c>
      <c r="AF37" s="8">
        <v>11.847221417988299</v>
      </c>
      <c r="AG37" s="59">
        <f t="shared" si="0"/>
        <v>248.29967747133009</v>
      </c>
    </row>
    <row r="38" spans="1:33" x14ac:dyDescent="0.2">
      <c r="A38" s="56" t="s">
        <v>67</v>
      </c>
      <c r="B38" s="8">
        <v>24.304930093473502</v>
      </c>
      <c r="C38" s="8">
        <v>2.6015684792421401</v>
      </c>
      <c r="D38" s="8">
        <v>-0.44794296736624001</v>
      </c>
      <c r="E38" s="8">
        <v>-6.7635588687624999</v>
      </c>
      <c r="F38" s="8">
        <v>-4.19572185413681</v>
      </c>
      <c r="G38" s="8">
        <v>1.61658356702964</v>
      </c>
      <c r="H38" s="8">
        <v>7.2082921293803199</v>
      </c>
      <c r="I38" s="8">
        <v>13.280358070501199</v>
      </c>
      <c r="J38" s="8">
        <v>1.27533618195689</v>
      </c>
      <c r="K38" s="8">
        <v>-3.96054377796492</v>
      </c>
      <c r="L38" s="8">
        <v>-1.2092677298277299</v>
      </c>
      <c r="M38" s="8">
        <v>-2.25967954287538</v>
      </c>
      <c r="N38" s="8">
        <v>1.4613749377512699</v>
      </c>
      <c r="O38" s="8">
        <v>24.182144828182601</v>
      </c>
      <c r="P38" s="8">
        <v>0.19835243017722001</v>
      </c>
      <c r="Q38" s="8">
        <v>8.3568502652896797</v>
      </c>
      <c r="R38" s="8">
        <v>-2.9732054486258699</v>
      </c>
      <c r="S38" s="8">
        <v>-0.35184501701341903</v>
      </c>
      <c r="T38" s="8">
        <v>5.5994262150908396</v>
      </c>
      <c r="U38" s="8">
        <v>7.7103957107164502</v>
      </c>
      <c r="V38" s="8">
        <v>-2.6869498180531801</v>
      </c>
      <c r="W38" s="8">
        <v>16.3973216586608</v>
      </c>
      <c r="X38" s="8">
        <v>6.47222602448233</v>
      </c>
      <c r="Y38" s="8">
        <v>15.318238132137299</v>
      </c>
      <c r="Z38" s="8">
        <v>-0.96444254780720795</v>
      </c>
      <c r="AA38" s="8">
        <v>-11.117825654581299</v>
      </c>
      <c r="AB38" s="8">
        <v>3.6927176299098701</v>
      </c>
      <c r="AC38" s="8">
        <v>8.6750709945057096</v>
      </c>
      <c r="AD38" s="8">
        <v>1.3655905418626499</v>
      </c>
      <c r="AE38" s="8">
        <v>8.6841478380317092</v>
      </c>
      <c r="AF38" s="8">
        <v>4.6040630490435701</v>
      </c>
      <c r="AG38" s="59">
        <f t="shared" si="0"/>
        <v>126.07400555041113</v>
      </c>
    </row>
    <row r="39" spans="1:33" x14ac:dyDescent="0.2">
      <c r="A39" s="56" t="s">
        <v>210</v>
      </c>
      <c r="B39" s="8">
        <v>0.27531852294269199</v>
      </c>
      <c r="C39" s="8">
        <v>2.4454055288022001E-2</v>
      </c>
      <c r="D39" s="8">
        <v>0</v>
      </c>
      <c r="E39" s="8">
        <v>-0.12430596711570201</v>
      </c>
      <c r="F39" s="8">
        <v>-5.754842756764E-3</v>
      </c>
      <c r="G39" s="8">
        <v>0</v>
      </c>
      <c r="H39" s="8">
        <v>0</v>
      </c>
      <c r="I39" s="8">
        <v>8.3253856667029995E-3</v>
      </c>
      <c r="J39" s="8">
        <v>0</v>
      </c>
      <c r="K39" s="8">
        <v>0</v>
      </c>
      <c r="L39" s="8">
        <v>-8.5995878899464001E-2</v>
      </c>
      <c r="M39" s="8">
        <v>-0.171255986307565</v>
      </c>
      <c r="N39" s="8">
        <v>0</v>
      </c>
      <c r="O39" s="8">
        <v>0</v>
      </c>
      <c r="P39" s="8">
        <v>0</v>
      </c>
      <c r="Q39" s="8">
        <v>0</v>
      </c>
      <c r="R39" s="8">
        <v>-8.5310942536869997E-3</v>
      </c>
      <c r="S39" s="8">
        <v>6.6618603157445999E-2</v>
      </c>
      <c r="T39" s="8">
        <v>0</v>
      </c>
      <c r="U39" s="8">
        <v>0</v>
      </c>
      <c r="V39" s="8">
        <v>-0.172582038287795</v>
      </c>
      <c r="W39" s="8">
        <v>1.30453822265471</v>
      </c>
      <c r="X39" s="8">
        <v>0.51364308561111505</v>
      </c>
      <c r="Y39" s="8">
        <v>0</v>
      </c>
      <c r="Z39" s="8">
        <v>1.0788012145321E-2</v>
      </c>
      <c r="AA39" s="8">
        <v>-0.84865085393624395</v>
      </c>
      <c r="AB39" s="8">
        <v>-0.35427621772870699</v>
      </c>
      <c r="AC39" s="8">
        <v>0.652499734804452</v>
      </c>
      <c r="AD39" s="8">
        <v>9.8091441118725003E-2</v>
      </c>
      <c r="AE39" s="8">
        <v>0.70143311335679903</v>
      </c>
      <c r="AF39" s="8">
        <v>0</v>
      </c>
      <c r="AG39" s="59">
        <f t="shared" si="0"/>
        <v>1.8843572974600571</v>
      </c>
    </row>
    <row r="40" spans="1:33" x14ac:dyDescent="0.2">
      <c r="A40" s="56" t="s">
        <v>68</v>
      </c>
      <c r="B40" s="8">
        <v>133.53600651493801</v>
      </c>
      <c r="C40" s="8">
        <v>14.694814374654401</v>
      </c>
      <c r="D40" s="8">
        <v>-1.94112083928708</v>
      </c>
      <c r="E40" s="8">
        <v>-37.808945880497703</v>
      </c>
      <c r="F40" s="8">
        <v>-19.794039542847401</v>
      </c>
      <c r="G40" s="8">
        <v>7.7233774680311997</v>
      </c>
      <c r="H40" s="8">
        <v>30.375474530979901</v>
      </c>
      <c r="I40" s="8">
        <v>64.564264157466994</v>
      </c>
      <c r="J40" s="8">
        <v>7.5445422704364002</v>
      </c>
      <c r="K40" s="8">
        <v>-19.0599434591354</v>
      </c>
      <c r="L40" s="8">
        <v>-4.6017719685462799</v>
      </c>
      <c r="M40" s="8">
        <v>-9.6789447381488998</v>
      </c>
      <c r="N40" s="8">
        <v>5.6264949520158698</v>
      </c>
      <c r="O40" s="8">
        <v>104.533731806525</v>
      </c>
      <c r="P40" s="8">
        <v>-1.4050908524110699</v>
      </c>
      <c r="Q40" s="8">
        <v>40.437821403784802</v>
      </c>
      <c r="R40" s="8">
        <v>-13.7650184071477</v>
      </c>
      <c r="S40" s="8">
        <v>-0.945905118528092</v>
      </c>
      <c r="T40" s="8">
        <v>28.220869819484001</v>
      </c>
      <c r="U40" s="8">
        <v>35.501508000311098</v>
      </c>
      <c r="V40" s="8">
        <v>-11.673991841195599</v>
      </c>
      <c r="W40" s="8">
        <v>69.814339913642996</v>
      </c>
      <c r="X40" s="8">
        <v>31.062964757841399</v>
      </c>
      <c r="Y40" s="8">
        <v>74.608146533078397</v>
      </c>
      <c r="Z40" s="8">
        <v>0.26171921762983003</v>
      </c>
      <c r="AA40" s="8">
        <v>-50.696051612810102</v>
      </c>
      <c r="AB40" s="8">
        <v>19.064382950557299</v>
      </c>
      <c r="AC40" s="8">
        <v>40.200136320860501</v>
      </c>
      <c r="AD40" s="8">
        <v>7.9623118890349103</v>
      </c>
      <c r="AE40" s="8">
        <v>37.6095947615635</v>
      </c>
      <c r="AF40" s="8">
        <v>25.888039245670399</v>
      </c>
      <c r="AG40" s="59">
        <f t="shared" si="0"/>
        <v>607.85971662795146</v>
      </c>
    </row>
    <row r="41" spans="1:33" x14ac:dyDescent="0.2">
      <c r="A41" s="56" t="s">
        <v>69</v>
      </c>
      <c r="B41" s="8">
        <v>10.9445224998324</v>
      </c>
      <c r="C41" s="8">
        <v>1.33610272824139</v>
      </c>
      <c r="D41" s="8">
        <v>-0.220749955635481</v>
      </c>
      <c r="E41" s="8">
        <v>-3.8689397042547902</v>
      </c>
      <c r="F41" s="8">
        <v>-2.0434082874112698</v>
      </c>
      <c r="G41" s="8">
        <v>0.75304550940411596</v>
      </c>
      <c r="H41" s="8">
        <v>3.3235724248756102</v>
      </c>
      <c r="I41" s="8">
        <v>6.1083181215270699</v>
      </c>
      <c r="J41" s="8">
        <v>0.67754682606093697</v>
      </c>
      <c r="K41" s="8">
        <v>-1.5927170648245901</v>
      </c>
      <c r="L41" s="8">
        <v>-0.45409639356144199</v>
      </c>
      <c r="M41" s="8">
        <v>-1.0247208076637999</v>
      </c>
      <c r="N41" s="8">
        <v>0.68258650089147099</v>
      </c>
      <c r="O41" s="8">
        <v>10.2538337432483</v>
      </c>
      <c r="P41" s="8">
        <v>0.15367239606253599</v>
      </c>
      <c r="Q41" s="8">
        <v>3.5559688149122</v>
      </c>
      <c r="R41" s="8">
        <v>-0.96458218662255202</v>
      </c>
      <c r="S41" s="8">
        <v>-0.13182837846512799</v>
      </c>
      <c r="T41" s="8">
        <v>2.6248904739321302</v>
      </c>
      <c r="U41" s="8">
        <v>3.2154390105400101</v>
      </c>
      <c r="V41" s="8">
        <v>-1.15721604746188</v>
      </c>
      <c r="W41" s="8">
        <v>7.09911658685985</v>
      </c>
      <c r="X41" s="8">
        <v>3.0326235808863702</v>
      </c>
      <c r="Y41" s="8">
        <v>6.7221401750326102</v>
      </c>
      <c r="Z41" s="8">
        <v>-0.57410939056110599</v>
      </c>
      <c r="AA41" s="8">
        <v>-4.9386263757636604</v>
      </c>
      <c r="AB41" s="8">
        <v>1.61933686642731</v>
      </c>
      <c r="AC41" s="8">
        <v>4.0116535023673601</v>
      </c>
      <c r="AD41" s="8">
        <v>0.63332334620420705</v>
      </c>
      <c r="AE41" s="8">
        <v>4.40310472897034</v>
      </c>
      <c r="AF41" s="8">
        <v>1.98061031164031</v>
      </c>
      <c r="AG41" s="59">
        <f t="shared" si="0"/>
        <v>56.160413555690837</v>
      </c>
    </row>
    <row r="42" spans="1:33" x14ac:dyDescent="0.2">
      <c r="A42" s="56" t="s">
        <v>70</v>
      </c>
      <c r="B42" s="8">
        <v>25.182241960912499</v>
      </c>
      <c r="C42" s="8">
        <v>2.7152659952853999</v>
      </c>
      <c r="D42" s="8">
        <v>-0.44927350516355602</v>
      </c>
      <c r="E42" s="8">
        <v>-4.5608864634564901</v>
      </c>
      <c r="F42" s="8">
        <v>-3.8370222504798002</v>
      </c>
      <c r="G42" s="8">
        <v>1.4890555940935499</v>
      </c>
      <c r="H42" s="8">
        <v>7.4304645751845504</v>
      </c>
      <c r="I42" s="8">
        <v>12.976963051590801</v>
      </c>
      <c r="J42" s="8">
        <v>1.57858486135799</v>
      </c>
      <c r="K42" s="8">
        <v>-3.15268506588707</v>
      </c>
      <c r="L42" s="8">
        <v>-0.98902424435748504</v>
      </c>
      <c r="M42" s="8">
        <v>-1.7021073280561501</v>
      </c>
      <c r="N42" s="8">
        <v>1.49337562455227</v>
      </c>
      <c r="O42" s="8">
        <v>21.7760922355892</v>
      </c>
      <c r="P42" s="8">
        <v>0.40175602011863099</v>
      </c>
      <c r="Q42" s="8">
        <v>8.0514912460124499</v>
      </c>
      <c r="R42" s="8">
        <v>-2.40846859858113</v>
      </c>
      <c r="S42" s="8">
        <v>-0.39500464553451098</v>
      </c>
      <c r="T42" s="8">
        <v>5.4490946262969304</v>
      </c>
      <c r="U42" s="8">
        <v>7.0148529124197099</v>
      </c>
      <c r="V42" s="8">
        <v>-2.4008886885284899</v>
      </c>
      <c r="W42" s="8">
        <v>16.997220903371701</v>
      </c>
      <c r="X42" s="8">
        <v>7.0086394952619404</v>
      </c>
      <c r="Y42" s="8">
        <v>13.2586850960374</v>
      </c>
      <c r="Z42" s="8">
        <v>-0.63144750421232598</v>
      </c>
      <c r="AA42" s="8">
        <v>-8.8794075884031596</v>
      </c>
      <c r="AB42" s="8">
        <v>3.20887711396561</v>
      </c>
      <c r="AC42" s="8">
        <v>9.1143211205903203</v>
      </c>
      <c r="AD42" s="8">
        <v>1.4178994357179999</v>
      </c>
      <c r="AE42" s="8">
        <v>9.0891211200069097</v>
      </c>
      <c r="AF42" s="8">
        <v>4.14534073199001</v>
      </c>
      <c r="AG42" s="59">
        <f t="shared" si="0"/>
        <v>130.39312783769569</v>
      </c>
    </row>
    <row r="43" spans="1:33" x14ac:dyDescent="0.2">
      <c r="A43" s="56" t="s">
        <v>71</v>
      </c>
      <c r="B43" s="8">
        <v>60.337939694195697</v>
      </c>
      <c r="C43" s="8">
        <v>7.8210191655520598</v>
      </c>
      <c r="D43" s="8">
        <v>-1.7227968091667201</v>
      </c>
      <c r="E43" s="8">
        <v>-38.105339940842299</v>
      </c>
      <c r="F43" s="8">
        <v>-9.7981546624627995</v>
      </c>
      <c r="G43" s="8">
        <v>6.6337500658459803</v>
      </c>
      <c r="H43" s="8">
        <v>33.513671115910299</v>
      </c>
      <c r="I43" s="8">
        <v>51.170239066622401</v>
      </c>
      <c r="J43" s="8">
        <v>11.341853255687001</v>
      </c>
      <c r="K43" s="8">
        <v>-19.074542173266</v>
      </c>
      <c r="L43" s="8">
        <v>-4.0743167229389599</v>
      </c>
      <c r="M43" s="8">
        <v>-6.9967981900380103</v>
      </c>
      <c r="N43" s="8">
        <v>5.1226171290460902</v>
      </c>
      <c r="O43" s="8">
        <v>94.598299170833798</v>
      </c>
      <c r="P43" s="8">
        <v>1.95396010899256</v>
      </c>
      <c r="Q43" s="8">
        <v>33.878514697373703</v>
      </c>
      <c r="R43" s="8">
        <v>-13.7463626919691</v>
      </c>
      <c r="S43" s="8">
        <v>-2.2310536935115399</v>
      </c>
      <c r="T43" s="8">
        <v>18.5869573678374</v>
      </c>
      <c r="U43" s="8">
        <v>28.025520175172201</v>
      </c>
      <c r="V43" s="8">
        <v>-6.1318979066777803</v>
      </c>
      <c r="W43" s="8">
        <v>52.296874436584503</v>
      </c>
      <c r="X43" s="8">
        <v>26.721416888052801</v>
      </c>
      <c r="Y43" s="8">
        <v>44.492633030536702</v>
      </c>
      <c r="Z43" s="8">
        <v>-2.2257844375209102</v>
      </c>
      <c r="AA43" s="8">
        <v>-25.716570297597901</v>
      </c>
      <c r="AB43" s="8">
        <v>19.8204954055767</v>
      </c>
      <c r="AC43" s="8">
        <v>29.620589139244199</v>
      </c>
      <c r="AD43" s="8">
        <v>3.3818298924424499</v>
      </c>
      <c r="AE43" s="8">
        <v>20.906897847884899</v>
      </c>
      <c r="AF43" s="8">
        <v>11.873884305019899</v>
      </c>
      <c r="AG43" s="59">
        <f t="shared" si="0"/>
        <v>432.27534443241933</v>
      </c>
    </row>
    <row r="44" spans="1:33" x14ac:dyDescent="0.2">
      <c r="A44" s="56" t="s">
        <v>72</v>
      </c>
      <c r="B44" s="8">
        <v>6.4397471893652796</v>
      </c>
      <c r="C44" s="8">
        <v>0.66703577161345096</v>
      </c>
      <c r="D44" s="8">
        <v>-0.10936615085541</v>
      </c>
      <c r="E44" s="8">
        <v>-1.8960012996634299</v>
      </c>
      <c r="F44" s="8">
        <v>-1.05839239563452</v>
      </c>
      <c r="G44" s="8">
        <v>0.42445279485575199</v>
      </c>
      <c r="H44" s="8">
        <v>1.55530160338081</v>
      </c>
      <c r="I44" s="8">
        <v>3.1844405579860799</v>
      </c>
      <c r="J44" s="8">
        <v>0.25188961552234901</v>
      </c>
      <c r="K44" s="8">
        <v>-1.0868503907317799</v>
      </c>
      <c r="L44" s="8">
        <v>-0.25839685240769</v>
      </c>
      <c r="M44" s="8">
        <v>-0.55548278341746204</v>
      </c>
      <c r="N44" s="8">
        <v>0.37233196294311399</v>
      </c>
      <c r="O44" s="8">
        <v>6.8921645537374499</v>
      </c>
      <c r="P44" s="8">
        <v>5.0124288263983997E-2</v>
      </c>
      <c r="Q44" s="8">
        <v>2.3967003785996299</v>
      </c>
      <c r="R44" s="8">
        <v>-0.80492570298944699</v>
      </c>
      <c r="S44" s="8">
        <v>-0.108588000321377</v>
      </c>
      <c r="T44" s="8">
        <v>1.4265821888713299</v>
      </c>
      <c r="U44" s="8">
        <v>2.1271573770312799</v>
      </c>
      <c r="V44" s="8">
        <v>-0.72609200974191401</v>
      </c>
      <c r="W44" s="8">
        <v>3.5837965928519999</v>
      </c>
      <c r="X44" s="8">
        <v>1.9245439498249599</v>
      </c>
      <c r="Y44" s="8">
        <v>4.7184465828238302</v>
      </c>
      <c r="Z44" s="8">
        <v>-0.39276773047361901</v>
      </c>
      <c r="AA44" s="8">
        <v>-3.1261092167264302</v>
      </c>
      <c r="AB44" s="8">
        <v>1.1668246035874701</v>
      </c>
      <c r="AC44" s="8">
        <v>2.1364019825251601</v>
      </c>
      <c r="AD44" s="8">
        <v>0.34050821306634099</v>
      </c>
      <c r="AE44" s="8">
        <v>2.3248426357003802</v>
      </c>
      <c r="AF44" s="8">
        <v>1.23923787513265</v>
      </c>
      <c r="AG44" s="59">
        <f t="shared" si="0"/>
        <v>33.099558184720223</v>
      </c>
    </row>
    <row r="45" spans="1:33" x14ac:dyDescent="0.2">
      <c r="A45" s="56" t="s">
        <v>114</v>
      </c>
      <c r="B45" s="8">
        <v>18.862141006917799</v>
      </c>
      <c r="C45" s="8">
        <v>2.5281207234651299</v>
      </c>
      <c r="D45" s="8">
        <v>-1.1022032483230799</v>
      </c>
      <c r="E45" s="8">
        <v>-11.3280744440505</v>
      </c>
      <c r="F45" s="8">
        <v>-8.6131911058335504</v>
      </c>
      <c r="G45" s="8">
        <v>1.55423825691188</v>
      </c>
      <c r="H45" s="8">
        <v>5.6766997920612399</v>
      </c>
      <c r="I45" s="8">
        <v>22.7955258904862</v>
      </c>
      <c r="J45" s="8">
        <v>3.4932769307485501</v>
      </c>
      <c r="K45" s="8">
        <v>5.6470641768292001E-2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8">
        <v>0</v>
      </c>
      <c r="AG45" s="59">
        <f t="shared" ref="AG45:AG64" si="1">SUM(B45:AF45)</f>
        <v>33.923004444151964</v>
      </c>
    </row>
    <row r="46" spans="1:33" x14ac:dyDescent="0.2">
      <c r="A46" s="56" t="s">
        <v>115</v>
      </c>
      <c r="B46" s="8">
        <v>13.155710029158101</v>
      </c>
      <c r="C46" s="8">
        <v>1.2317274892655301</v>
      </c>
      <c r="D46" s="8">
        <v>-0.33275790476865602</v>
      </c>
      <c r="E46" s="8">
        <v>-6.85308273894527</v>
      </c>
      <c r="F46" s="8">
        <v>-2.1310808611038201</v>
      </c>
      <c r="G46" s="8">
        <v>0.906638372770464</v>
      </c>
      <c r="H46" s="8">
        <v>2.9056945469351398</v>
      </c>
      <c r="I46" s="8">
        <v>6.7934142396984099</v>
      </c>
      <c r="J46" s="8">
        <v>1.1342168160091399</v>
      </c>
      <c r="K46" s="8">
        <v>-2.7166125270313199</v>
      </c>
      <c r="L46" s="8">
        <v>-0.96879660703575099</v>
      </c>
      <c r="M46" s="8">
        <v>-1.4863971030270799</v>
      </c>
      <c r="N46" s="8">
        <v>0.48744160660947999</v>
      </c>
      <c r="O46" s="8">
        <v>7.9946781450566</v>
      </c>
      <c r="P46" s="8">
        <v>-0.57185714651537201</v>
      </c>
      <c r="Q46" s="8">
        <v>4.3062911656246197</v>
      </c>
      <c r="R46" s="8">
        <v>-1.9009654260562501</v>
      </c>
      <c r="S46" s="8">
        <v>-0.55627463440574598</v>
      </c>
      <c r="T46" s="8">
        <v>3.3256462094234598</v>
      </c>
      <c r="U46" s="8">
        <v>3.81609850910207</v>
      </c>
      <c r="V46" s="8">
        <v>-1.3332927252403</v>
      </c>
      <c r="W46" s="8">
        <v>6.2099438081586804</v>
      </c>
      <c r="X46" s="8">
        <v>2.6176345015717302</v>
      </c>
      <c r="Y46" s="8">
        <v>6.43512509145273</v>
      </c>
      <c r="Z46" s="8">
        <v>-1.0316627121708E-2</v>
      </c>
      <c r="AA46" s="8">
        <v>0</v>
      </c>
      <c r="AB46" s="8">
        <v>-0.20685794321318501</v>
      </c>
      <c r="AC46" s="8">
        <v>4.5187784849447503</v>
      </c>
      <c r="AD46" s="8">
        <v>0.56538006331466095</v>
      </c>
      <c r="AE46" s="8">
        <v>5.9155987596224398</v>
      </c>
      <c r="AF46" s="8">
        <v>3.70875898773386</v>
      </c>
      <c r="AG46" s="59">
        <f t="shared" si="1"/>
        <v>56.960484581987401</v>
      </c>
    </row>
    <row r="47" spans="1:33" x14ac:dyDescent="0.2">
      <c r="A47" s="56" t="s">
        <v>116</v>
      </c>
      <c r="B47" s="8">
        <v>1.36579026426526</v>
      </c>
      <c r="C47" s="8">
        <v>0.78753807382688401</v>
      </c>
      <c r="D47" s="8">
        <v>0</v>
      </c>
      <c r="E47" s="8">
        <v>0</v>
      </c>
      <c r="F47" s="8">
        <v>-2.3200429020994999</v>
      </c>
      <c r="G47" s="8">
        <v>0</v>
      </c>
      <c r="H47" s="8">
        <v>0</v>
      </c>
      <c r="I47" s="8">
        <v>-3.3895997897004003E-2</v>
      </c>
      <c r="J47" s="8">
        <v>0</v>
      </c>
      <c r="K47" s="8">
        <v>0</v>
      </c>
      <c r="L47" s="8">
        <v>0</v>
      </c>
      <c r="M47" s="8">
        <v>0.27872967953717298</v>
      </c>
      <c r="N47" s="8">
        <v>0</v>
      </c>
      <c r="O47" s="8">
        <v>0</v>
      </c>
      <c r="P47" s="8">
        <v>0</v>
      </c>
      <c r="Q47" s="8">
        <v>1.49756468240054</v>
      </c>
      <c r="R47" s="8">
        <v>-0.17497504600951699</v>
      </c>
      <c r="S47" s="8">
        <v>0.70280629453597099</v>
      </c>
      <c r="T47" s="8">
        <v>0</v>
      </c>
      <c r="U47" s="8">
        <v>1.00440279758841</v>
      </c>
      <c r="V47" s="8">
        <v>-0.30864831492918599</v>
      </c>
      <c r="W47" s="8">
        <v>4.8843667317225004</v>
      </c>
      <c r="X47" s="8">
        <v>2.4560189226511402</v>
      </c>
      <c r="Y47" s="8">
        <v>0.88376918583181097</v>
      </c>
      <c r="Z47" s="8">
        <v>0</v>
      </c>
      <c r="AA47" s="8">
        <v>-1.8609440737322999E-2</v>
      </c>
      <c r="AB47" s="8">
        <v>0.96276077000128701</v>
      </c>
      <c r="AC47" s="8">
        <v>0</v>
      </c>
      <c r="AD47" s="8">
        <v>0.67287223347173997</v>
      </c>
      <c r="AE47" s="8">
        <v>0.330922534199666</v>
      </c>
      <c r="AF47" s="8">
        <v>1.306275969251E-3</v>
      </c>
      <c r="AG47" s="59">
        <f t="shared" si="1"/>
        <v>12.972676744329101</v>
      </c>
    </row>
    <row r="48" spans="1:33" x14ac:dyDescent="0.2">
      <c r="A48" s="56" t="s">
        <v>211</v>
      </c>
      <c r="B48" s="8">
        <v>11.3689626147809</v>
      </c>
      <c r="C48" s="8">
        <v>0</v>
      </c>
      <c r="D48" s="8">
        <v>0</v>
      </c>
      <c r="E48" s="8">
        <v>5.0676150390827998E-2</v>
      </c>
      <c r="F48" s="8">
        <v>0</v>
      </c>
      <c r="G48" s="8">
        <v>0</v>
      </c>
      <c r="H48" s="8">
        <v>0</v>
      </c>
      <c r="I48" s="8">
        <v>1.3804513618894001</v>
      </c>
      <c r="J48" s="8">
        <v>1.0825720328125901</v>
      </c>
      <c r="K48" s="8">
        <v>0</v>
      </c>
      <c r="L48" s="8">
        <v>0</v>
      </c>
      <c r="M48" s="8">
        <v>0</v>
      </c>
      <c r="N48" s="8">
        <v>0.36888607131055301</v>
      </c>
      <c r="O48" s="8">
        <v>0</v>
      </c>
      <c r="P48" s="8">
        <v>0</v>
      </c>
      <c r="Q48" s="8">
        <v>1.44874658107613</v>
      </c>
      <c r="R48" s="8">
        <v>-0.45407262766204698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2.0271226837351399</v>
      </c>
      <c r="Y48" s="8">
        <v>7.2934752905236602</v>
      </c>
      <c r="Z48" s="8">
        <v>0</v>
      </c>
      <c r="AA48" s="8">
        <v>0</v>
      </c>
      <c r="AB48" s="8">
        <v>1.64408731669015</v>
      </c>
      <c r="AC48" s="8">
        <v>0</v>
      </c>
      <c r="AD48" s="8">
        <v>0.87625108691665299</v>
      </c>
      <c r="AE48" s="8">
        <v>0</v>
      </c>
      <c r="AF48" s="8">
        <v>0.41466629070288602</v>
      </c>
      <c r="AG48" s="59">
        <f t="shared" si="1"/>
        <v>27.501824853166845</v>
      </c>
    </row>
    <row r="49" spans="1:33" x14ac:dyDescent="0.2">
      <c r="A49" s="56" t="s">
        <v>117</v>
      </c>
      <c r="B49" s="8">
        <v>8.0026978157185E-2</v>
      </c>
      <c r="C49" s="8">
        <v>8.7499343226719994E-3</v>
      </c>
      <c r="D49" s="8">
        <v>-1.5613416524139999E-3</v>
      </c>
      <c r="E49" s="8">
        <v>-2.2341647022454999E-2</v>
      </c>
      <c r="F49" s="8">
        <v>-9.6316133540360008E-3</v>
      </c>
      <c r="G49" s="8">
        <v>3.5651449888619998E-3</v>
      </c>
      <c r="H49" s="8">
        <v>1.4292429899441E-2</v>
      </c>
      <c r="I49" s="8">
        <v>3.1313548086755003E-2</v>
      </c>
      <c r="J49" s="8">
        <v>3.6839932875230002E-3</v>
      </c>
      <c r="K49" s="8">
        <v>-1.0106705957444E-2</v>
      </c>
      <c r="L49" s="8">
        <v>-3.2012359328969999E-3</v>
      </c>
      <c r="M49" s="8">
        <v>-3.2494397421719999E-3</v>
      </c>
      <c r="N49" s="8">
        <v>-4.8442906913000002E-5</v>
      </c>
      <c r="O49" s="8">
        <v>4.9342868301822003E-2</v>
      </c>
      <c r="P49" s="8">
        <v>5.0011297487100005E-4</v>
      </c>
      <c r="Q49" s="8">
        <v>1.5741245862403001E-2</v>
      </c>
      <c r="R49" s="8">
        <v>-5.3615178416390004E-3</v>
      </c>
      <c r="S49" s="8">
        <v>-8.5413520405099995E-4</v>
      </c>
      <c r="T49" s="8">
        <v>1.2206528668375001E-2</v>
      </c>
      <c r="U49" s="8">
        <v>9.5825662114559992E-3</v>
      </c>
      <c r="V49" s="8">
        <v>-3.8699161041089998E-3</v>
      </c>
      <c r="W49" s="8">
        <v>2.5297452158357998E-2</v>
      </c>
      <c r="X49" s="8">
        <v>1.0855218604444E-2</v>
      </c>
      <c r="Y49" s="8">
        <v>3.0482897774295001E-2</v>
      </c>
      <c r="Z49" s="8">
        <v>-2.6154693797940001E-3</v>
      </c>
      <c r="AA49" s="8">
        <v>-1.6721863808709998E-2</v>
      </c>
      <c r="AB49" s="8">
        <v>4.2378850128680003E-3</v>
      </c>
      <c r="AC49" s="8">
        <v>1.2094427059615E-2</v>
      </c>
      <c r="AD49" s="8">
        <v>2.2963586850049999E-3</v>
      </c>
      <c r="AE49" s="8">
        <v>1.375751049832E-2</v>
      </c>
      <c r="AF49" s="8">
        <v>1.016214011879E-3</v>
      </c>
      <c r="AG49" s="59">
        <f t="shared" si="1"/>
        <v>0.24947998565951499</v>
      </c>
    </row>
    <row r="50" spans="1:33" x14ac:dyDescent="0.2">
      <c r="A50" s="56" t="s">
        <v>118</v>
      </c>
      <c r="B50" s="8">
        <v>0.13007835465346701</v>
      </c>
      <c r="C50" s="8">
        <v>1.5101687513359E-2</v>
      </c>
      <c r="D50" s="8">
        <v>-3.0689759819819999E-3</v>
      </c>
      <c r="E50" s="8">
        <v>-4.9780937477722997E-2</v>
      </c>
      <c r="F50" s="8">
        <v>-2.1805949528454001E-2</v>
      </c>
      <c r="G50" s="8">
        <v>7.4170859244929999E-3</v>
      </c>
      <c r="H50" s="8">
        <v>3.1223622217030001E-2</v>
      </c>
      <c r="I50" s="8">
        <v>6.1602916496026998E-2</v>
      </c>
      <c r="J50" s="8">
        <v>8.7333392269650003E-3</v>
      </c>
      <c r="K50" s="8">
        <v>-1.7061857810609E-2</v>
      </c>
      <c r="L50" s="8">
        <v>-6.478808680436E-3</v>
      </c>
      <c r="M50" s="8">
        <v>-7.4822359787220004E-3</v>
      </c>
      <c r="N50" s="8">
        <v>6.2697587845349997E-3</v>
      </c>
      <c r="O50" s="8">
        <v>7.6178889666162999E-2</v>
      </c>
      <c r="P50" s="8">
        <v>-4.1957258043310002E-3</v>
      </c>
      <c r="Q50" s="8">
        <v>3.6602161660645997E-2</v>
      </c>
      <c r="R50" s="8">
        <v>-2.0431188185170999E-2</v>
      </c>
      <c r="S50" s="8">
        <v>-2.9798748053610001E-3</v>
      </c>
      <c r="T50" s="8">
        <v>5.6897312545702003E-2</v>
      </c>
      <c r="U50" s="8">
        <v>4.6982750615087998E-2</v>
      </c>
      <c r="V50" s="8">
        <v>-1.543477656236E-2</v>
      </c>
      <c r="W50" s="8">
        <v>8.0856473724478004E-2</v>
      </c>
      <c r="X50" s="8">
        <v>3.8675187220123003E-2</v>
      </c>
      <c r="Y50" s="8">
        <v>0.111699817585098</v>
      </c>
      <c r="Z50" s="8">
        <v>-6.5983250888970004E-3</v>
      </c>
      <c r="AA50" s="8">
        <v>-6.7817771576358002E-2</v>
      </c>
      <c r="AB50" s="8">
        <v>3.3744249757637998E-2</v>
      </c>
      <c r="AC50" s="8">
        <v>5.9347524781571001E-2</v>
      </c>
      <c r="AD50" s="8">
        <v>1.0836043761617E-2</v>
      </c>
      <c r="AE50" s="8">
        <v>6.5389206891337995E-2</v>
      </c>
      <c r="AF50" s="8">
        <v>3.9862280798590999E-2</v>
      </c>
      <c r="AG50" s="59">
        <f t="shared" si="1"/>
        <v>0.69436223634352501</v>
      </c>
    </row>
    <row r="51" spans="1:33" x14ac:dyDescent="0.2">
      <c r="A51" s="56" t="s">
        <v>119</v>
      </c>
      <c r="B51" s="8">
        <v>0.84515704543699799</v>
      </c>
      <c r="C51" s="8">
        <v>0.10413791199792601</v>
      </c>
      <c r="D51" s="8">
        <v>-1.3011357906204E-2</v>
      </c>
      <c r="E51" s="8">
        <v>-0.26647681489805403</v>
      </c>
      <c r="F51" s="8">
        <v>-0.115970445657815</v>
      </c>
      <c r="G51" s="8">
        <v>5.3376109092165003E-2</v>
      </c>
      <c r="H51" s="8">
        <v>0.18875039352371001</v>
      </c>
      <c r="I51" s="8">
        <v>0.481543662300979</v>
      </c>
      <c r="J51" s="8">
        <v>4.9488924356179E-2</v>
      </c>
      <c r="K51" s="8">
        <v>-0.14895716082857199</v>
      </c>
      <c r="L51" s="8">
        <v>-3.1165895794164001E-2</v>
      </c>
      <c r="M51" s="8">
        <v>-4.7498389634850001E-2</v>
      </c>
      <c r="N51" s="8">
        <v>7.7079387619744005E-2</v>
      </c>
      <c r="O51" s="8">
        <v>1.0920101794013699</v>
      </c>
      <c r="P51" s="8">
        <v>1.7118328572363999E-2</v>
      </c>
      <c r="Q51" s="8">
        <v>0.23093163829162899</v>
      </c>
      <c r="R51" s="8">
        <v>-8.3892021201914996E-2</v>
      </c>
      <c r="S51" s="8">
        <v>4.3034211177749998E-3</v>
      </c>
      <c r="T51" s="8">
        <v>0.169827168558639</v>
      </c>
      <c r="U51" s="8">
        <v>0.19325321836349399</v>
      </c>
      <c r="V51" s="8">
        <v>-4.0951187096743003E-2</v>
      </c>
      <c r="W51" s="8">
        <v>0.35411394725259099</v>
      </c>
      <c r="X51" s="8">
        <v>0.122548225977841</v>
      </c>
      <c r="Y51" s="8">
        <v>0.51442031488497997</v>
      </c>
      <c r="Z51" s="8">
        <v>-1.6435708985852001E-2</v>
      </c>
      <c r="AA51" s="8">
        <v>-0.222949620338105</v>
      </c>
      <c r="AB51" s="8">
        <v>0.116358724389504</v>
      </c>
      <c r="AC51" s="8">
        <v>0.20102416710388801</v>
      </c>
      <c r="AD51" s="8">
        <v>0.10469896843184801</v>
      </c>
      <c r="AE51" s="8">
        <v>0.229041688728821</v>
      </c>
      <c r="AF51" s="8">
        <v>0.17691189623221101</v>
      </c>
      <c r="AG51" s="59">
        <f t="shared" si="1"/>
        <v>4.338786719292381</v>
      </c>
    </row>
    <row r="52" spans="1:33" x14ac:dyDescent="0.2">
      <c r="A52" s="56" t="s">
        <v>73</v>
      </c>
      <c r="B52" s="8">
        <v>0.85042693052641305</v>
      </c>
      <c r="C52" s="8">
        <v>7.3875459860891002E-2</v>
      </c>
      <c r="D52" s="8">
        <v>-1.1477980262937001E-2</v>
      </c>
      <c r="E52" s="8">
        <v>-0.26506627242269998</v>
      </c>
      <c r="F52" s="8">
        <v>-0.140566902354505</v>
      </c>
      <c r="G52" s="8">
        <v>4.9812752428371999E-2</v>
      </c>
      <c r="H52" s="8">
        <v>0.137174930466885</v>
      </c>
      <c r="I52" s="8">
        <v>0.38057466764596998</v>
      </c>
      <c r="J52" s="8">
        <v>3.6414530717082998E-2</v>
      </c>
      <c r="K52" s="8">
        <v>-0.12772457982096999</v>
      </c>
      <c r="L52" s="8">
        <v>-2.8207275213008001E-2</v>
      </c>
      <c r="M52" s="8">
        <v>-6.8660990857823997E-2</v>
      </c>
      <c r="N52" s="8">
        <v>4.4758080759748999E-2</v>
      </c>
      <c r="O52" s="8">
        <v>0.83603339812986099</v>
      </c>
      <c r="P52" s="8">
        <v>-2.5321381181463001E-2</v>
      </c>
      <c r="Q52" s="8">
        <v>0.29679444100617902</v>
      </c>
      <c r="R52" s="8">
        <v>-0.113768205037049</v>
      </c>
      <c r="S52" s="8">
        <v>-3.659288841219E-3</v>
      </c>
      <c r="T52" s="8">
        <v>0.15329902861634401</v>
      </c>
      <c r="U52" s="8">
        <v>0.26383806828691703</v>
      </c>
      <c r="V52" s="8">
        <v>-8.5988390700954001E-2</v>
      </c>
      <c r="W52" s="8">
        <v>0.38358588613922001</v>
      </c>
      <c r="X52" s="8">
        <v>0.18446273464066501</v>
      </c>
      <c r="Y52" s="8">
        <v>0.50869063368025402</v>
      </c>
      <c r="Z52" s="8">
        <v>-9.1980798141890006E-3</v>
      </c>
      <c r="AA52" s="8">
        <v>-0.32024489822726498</v>
      </c>
      <c r="AB52" s="8">
        <v>0.182826869841551</v>
      </c>
      <c r="AC52" s="8">
        <v>0.279537401314364</v>
      </c>
      <c r="AD52" s="8">
        <v>3.1500887527488003E-2</v>
      </c>
      <c r="AE52" s="8">
        <v>0.215748882274758</v>
      </c>
      <c r="AF52" s="8">
        <v>0.15738060732265799</v>
      </c>
      <c r="AG52" s="59">
        <f t="shared" si="1"/>
        <v>3.8668519464515385</v>
      </c>
    </row>
    <row r="53" spans="1:33" x14ac:dyDescent="0.2">
      <c r="A53" s="56" t="s">
        <v>120</v>
      </c>
      <c r="B53" s="8">
        <v>1.2876002431873901</v>
      </c>
      <c r="C53" s="8">
        <v>0.140074757479696</v>
      </c>
      <c r="D53" s="8">
        <v>-3.0711739911085001E-2</v>
      </c>
      <c r="E53" s="8">
        <v>-0.52689452526966196</v>
      </c>
      <c r="F53" s="8">
        <v>-0.234320853914432</v>
      </c>
      <c r="G53" s="8">
        <v>7.9827854569371998E-2</v>
      </c>
      <c r="H53" s="8">
        <v>0.35649167343863603</v>
      </c>
      <c r="I53" s="8">
        <v>0.63504373232269096</v>
      </c>
      <c r="J53" s="8">
        <v>7.7359001588144002E-2</v>
      </c>
      <c r="K53" s="8">
        <v>-0.20224101826837201</v>
      </c>
      <c r="L53" s="8">
        <v>-6.3418895096965994E-2</v>
      </c>
      <c r="M53" s="8">
        <v>-4.4091513910806998E-2</v>
      </c>
      <c r="N53" s="8">
        <v>3.1137571319277E-2</v>
      </c>
      <c r="O53" s="8">
        <v>0.98674412130124001</v>
      </c>
      <c r="P53" s="8">
        <v>3.1356379338714997E-2</v>
      </c>
      <c r="Q53" s="8">
        <v>0.40417143203219802</v>
      </c>
      <c r="R53" s="8">
        <v>-0.15780275787465101</v>
      </c>
      <c r="S53" s="8">
        <v>-2.8454613811205998E-2</v>
      </c>
      <c r="T53" s="8">
        <v>0.37548918529426401</v>
      </c>
      <c r="U53" s="8">
        <v>0.32795131783756898</v>
      </c>
      <c r="V53" s="8">
        <v>-0.115028459767631</v>
      </c>
      <c r="W53" s="8">
        <v>0.735725507184818</v>
      </c>
      <c r="X53" s="8">
        <v>0.31105418593232897</v>
      </c>
      <c r="Y53" s="8">
        <v>0.84666750956357695</v>
      </c>
      <c r="Z53" s="8">
        <v>-6.0795931918408E-2</v>
      </c>
      <c r="AA53" s="8">
        <v>-0.37816674466281303</v>
      </c>
      <c r="AB53" s="8">
        <v>0.239974359274539</v>
      </c>
      <c r="AC53" s="8">
        <v>0.31458487985185501</v>
      </c>
      <c r="AD53" s="8">
        <v>6.2697174469677999E-2</v>
      </c>
      <c r="AE53" s="8">
        <v>0.37521147065329902</v>
      </c>
      <c r="AF53" s="8">
        <v>0.27126087106317098</v>
      </c>
      <c r="AG53" s="59">
        <f t="shared" si="1"/>
        <v>6.0484961732964235</v>
      </c>
    </row>
    <row r="54" spans="1:33" x14ac:dyDescent="0.2">
      <c r="A54" s="56" t="s">
        <v>74</v>
      </c>
      <c r="B54" s="8">
        <v>15.392415928171999</v>
      </c>
      <c r="C54" s="8">
        <v>1.8811735358449999</v>
      </c>
      <c r="D54" s="8">
        <v>-0.29419462556094</v>
      </c>
      <c r="E54" s="8">
        <v>-6.0494373291923198</v>
      </c>
      <c r="F54" s="8">
        <v>-2.89607198478399</v>
      </c>
      <c r="G54" s="8">
        <v>1.0779028227308001</v>
      </c>
      <c r="H54" s="8">
        <v>4.4879514316081304</v>
      </c>
      <c r="I54" s="8">
        <v>8.4904031056536198</v>
      </c>
      <c r="J54" s="8">
        <v>0.66984619525087596</v>
      </c>
      <c r="K54" s="8">
        <v>-2.4516669443064698</v>
      </c>
      <c r="L54" s="8">
        <v>-0.70312538093382204</v>
      </c>
      <c r="M54" s="8">
        <v>-1.3743990200182901</v>
      </c>
      <c r="N54" s="8">
        <v>0.85550800625346202</v>
      </c>
      <c r="O54" s="8">
        <v>15.498712748538001</v>
      </c>
      <c r="P54" s="8">
        <v>6.5137242945481996E-2</v>
      </c>
      <c r="Q54" s="8">
        <v>5.9968802960782099</v>
      </c>
      <c r="R54" s="8">
        <v>-2.2580152729071199</v>
      </c>
      <c r="S54" s="8">
        <v>-0.27639160164259902</v>
      </c>
      <c r="T54" s="8">
        <v>4.5043932254393599</v>
      </c>
      <c r="U54" s="8">
        <v>4.94208861137892</v>
      </c>
      <c r="V54" s="8">
        <v>-1.80014068005183</v>
      </c>
      <c r="W54" s="8">
        <v>10.3077450951128</v>
      </c>
      <c r="X54" s="8">
        <v>4.7082222546869401</v>
      </c>
      <c r="Y54" s="8">
        <v>11.4340108690278</v>
      </c>
      <c r="Z54" s="8">
        <v>-0.73771220920690195</v>
      </c>
      <c r="AA54" s="8">
        <v>-7.5788082584536598</v>
      </c>
      <c r="AB54" s="8">
        <v>2.6507937824928698</v>
      </c>
      <c r="AC54" s="8">
        <v>5.79320872889142</v>
      </c>
      <c r="AD54" s="8">
        <v>0.824605788498885</v>
      </c>
      <c r="AE54" s="8">
        <v>6.12701880206611</v>
      </c>
      <c r="AF54" s="8">
        <v>3.53103639960444</v>
      </c>
      <c r="AG54" s="59">
        <f t="shared" si="1"/>
        <v>82.819091563217157</v>
      </c>
    </row>
    <row r="55" spans="1:33" x14ac:dyDescent="0.2">
      <c r="A55" s="56" t="s">
        <v>75</v>
      </c>
      <c r="B55" s="8">
        <v>3.97123910813053</v>
      </c>
      <c r="C55" s="8">
        <v>0.35650488236464201</v>
      </c>
      <c r="D55" s="8">
        <v>-3.2013239417470002E-2</v>
      </c>
      <c r="E55" s="8">
        <v>-1.5643099101364599</v>
      </c>
      <c r="F55" s="8">
        <v>-0.84436835365684404</v>
      </c>
      <c r="G55" s="8">
        <v>0.24378811433783901</v>
      </c>
      <c r="H55" s="8">
        <v>0.49152372891417101</v>
      </c>
      <c r="I55" s="8">
        <v>2.1347623356868399</v>
      </c>
      <c r="J55" s="8">
        <v>0.204571765599942</v>
      </c>
      <c r="K55" s="8">
        <v>-0.76883188236103095</v>
      </c>
      <c r="L55" s="8">
        <v>-9.4539442306766003E-2</v>
      </c>
      <c r="M55" s="8">
        <v>-0.32386509892019799</v>
      </c>
      <c r="N55" s="8">
        <v>0.10533558177519201</v>
      </c>
      <c r="O55" s="8">
        <v>4.0185275194140999</v>
      </c>
      <c r="P55" s="8">
        <v>-0.205845823729668</v>
      </c>
      <c r="Q55" s="8">
        <v>1.4462865304560599</v>
      </c>
      <c r="R55" s="8">
        <v>-0.62125871135392496</v>
      </c>
      <c r="S55" s="8">
        <v>-5.3963160094606999E-2</v>
      </c>
      <c r="T55" s="8">
        <v>1.06589563656479</v>
      </c>
      <c r="U55" s="8">
        <v>1.3043269295331399</v>
      </c>
      <c r="V55" s="8">
        <v>-0.39943571307958498</v>
      </c>
      <c r="W55" s="8">
        <v>1.4799686669688701</v>
      </c>
      <c r="X55" s="8">
        <v>0.86947881071172095</v>
      </c>
      <c r="Y55" s="8">
        <v>3.3170110245055899</v>
      </c>
      <c r="Z55" s="8">
        <v>-1.3516024701917999E-2</v>
      </c>
      <c r="AA55" s="8">
        <v>-1.6203713183512201</v>
      </c>
      <c r="AB55" s="8">
        <v>0.92455715841531505</v>
      </c>
      <c r="AC55" s="8">
        <v>1.0842184131755901</v>
      </c>
      <c r="AD55" s="8">
        <v>9.3370257376721999E-2</v>
      </c>
      <c r="AE55" s="8">
        <v>0.76277603658906201</v>
      </c>
      <c r="AF55" s="8">
        <v>1.1683147160415699</v>
      </c>
      <c r="AG55" s="59">
        <f t="shared" si="1"/>
        <v>18.500138538451999</v>
      </c>
    </row>
    <row r="56" spans="1:33" x14ac:dyDescent="0.2">
      <c r="A56" s="56" t="s">
        <v>76</v>
      </c>
      <c r="B56" s="8">
        <v>0.429342225351802</v>
      </c>
      <c r="C56" s="8">
        <v>2.7443299822020002E-2</v>
      </c>
      <c r="D56" s="8">
        <v>-4.5245110463509996E-3</v>
      </c>
      <c r="E56" s="8">
        <v>-9.1068973710769996E-2</v>
      </c>
      <c r="F56" s="8">
        <v>-1.1701471769903899</v>
      </c>
      <c r="G56" s="8">
        <v>4.0348655330999997E-5</v>
      </c>
      <c r="H56" s="8">
        <v>6.1564069839E-4</v>
      </c>
      <c r="I56" s="8">
        <v>0.23076466601394899</v>
      </c>
      <c r="J56" s="8">
        <v>1.4602046036995E-2</v>
      </c>
      <c r="K56" s="8">
        <v>-3.5396907929691003E-2</v>
      </c>
      <c r="L56" s="8">
        <v>-1.1427637995534E-2</v>
      </c>
      <c r="M56" s="8">
        <v>-0.263222616322761</v>
      </c>
      <c r="N56" s="8">
        <v>1.3521165403243E-2</v>
      </c>
      <c r="O56" s="8">
        <v>0.19442977548972101</v>
      </c>
      <c r="P56" s="8">
        <v>1.8055206134330001E-3</v>
      </c>
      <c r="Q56" s="8">
        <v>7.1106551965887999E-2</v>
      </c>
      <c r="R56" s="8">
        <v>-2.4781782591671998E-2</v>
      </c>
      <c r="S56" s="8">
        <v>-3.4719063892209999E-3</v>
      </c>
      <c r="T56" s="8">
        <v>6.2979840106499999E-2</v>
      </c>
      <c r="U56" s="8">
        <v>6.4913352170682004E-2</v>
      </c>
      <c r="V56" s="8">
        <v>-0.10613063042297401</v>
      </c>
      <c r="W56" s="8">
        <v>0.29018657461965702</v>
      </c>
      <c r="X56" s="8">
        <v>3.4786709355693002E-2</v>
      </c>
      <c r="Y56" s="8">
        <v>0.14369282629084301</v>
      </c>
      <c r="Z56" s="8">
        <v>-1.0872509871276999E-2</v>
      </c>
      <c r="AA56" s="8">
        <v>-0.13800625574814199</v>
      </c>
      <c r="AB56" s="8">
        <v>0.86595334077253505</v>
      </c>
      <c r="AC56" s="8">
        <v>0.13411737498040499</v>
      </c>
      <c r="AD56" s="8">
        <v>2.5471816358891002E-2</v>
      </c>
      <c r="AE56" s="8">
        <v>0.15083423583386901</v>
      </c>
      <c r="AF56" s="8">
        <v>4.9633573904739998E-2</v>
      </c>
      <c r="AG56" s="59">
        <f t="shared" si="1"/>
        <v>0.94718997542580408</v>
      </c>
    </row>
    <row r="57" spans="1:33" x14ac:dyDescent="0.2">
      <c r="A57" s="56" t="s">
        <v>121</v>
      </c>
      <c r="B57" s="8">
        <v>1.37113965941643</v>
      </c>
      <c r="C57" s="8">
        <v>0.20206715324523999</v>
      </c>
      <c r="D57" s="8">
        <v>-2.6642120676578E-2</v>
      </c>
      <c r="E57" s="8">
        <v>-0.66192919853279397</v>
      </c>
      <c r="F57" s="8">
        <v>4.8224726864320999E-2</v>
      </c>
      <c r="G57" s="8">
        <v>7.4488298628853006E-2</v>
      </c>
      <c r="H57" s="8">
        <v>0.564120970336634</v>
      </c>
      <c r="I57" s="8">
        <v>0.814349676761701</v>
      </c>
      <c r="J57" s="8">
        <v>0.155006013675062</v>
      </c>
      <c r="K57" s="8">
        <v>-0.156765422897642</v>
      </c>
      <c r="L57" s="8">
        <v>-0.10883028190385</v>
      </c>
      <c r="M57" s="8">
        <v>-9.6285481874390007E-3</v>
      </c>
      <c r="N57" s="8">
        <v>0.13195307704564299</v>
      </c>
      <c r="O57" s="8">
        <v>1.0720980181900599</v>
      </c>
      <c r="P57" s="8">
        <v>9.4300559941888004E-2</v>
      </c>
      <c r="Q57" s="8">
        <v>0.33022657175534198</v>
      </c>
      <c r="R57" s="8">
        <v>-0.14066060878892001</v>
      </c>
      <c r="S57" s="8">
        <v>-8.4035516797200001E-4</v>
      </c>
      <c r="T57" s="8">
        <v>0.55389808752914604</v>
      </c>
      <c r="U57" s="8">
        <v>0.33009612729855198</v>
      </c>
      <c r="V57" s="8">
        <v>-0.116844888781996</v>
      </c>
      <c r="W57" s="8">
        <v>0.82855131949356398</v>
      </c>
      <c r="X57" s="8">
        <v>0.30500048928388501</v>
      </c>
      <c r="Y57" s="8">
        <v>0.47796038323762002</v>
      </c>
      <c r="Z57" s="8">
        <v>1.7273608752628001E-2</v>
      </c>
      <c r="AA57" s="8">
        <v>-0.44937355461052098</v>
      </c>
      <c r="AB57" s="8">
        <v>-0.23694451793655899</v>
      </c>
      <c r="AC57" s="8">
        <v>0.33333108512812798</v>
      </c>
      <c r="AD57" s="8">
        <v>5.5684333680964003E-2</v>
      </c>
      <c r="AE57" s="8">
        <v>0.50141808738497295</v>
      </c>
      <c r="AF57" s="8">
        <v>0.39723185056932597</v>
      </c>
      <c r="AG57" s="59">
        <f t="shared" si="1"/>
        <v>6.7499606007356903</v>
      </c>
    </row>
    <row r="58" spans="1:33" x14ac:dyDescent="0.2">
      <c r="A58" s="56" t="s">
        <v>77</v>
      </c>
      <c r="B58" s="8">
        <v>193.662666537094</v>
      </c>
      <c r="C58" s="8">
        <v>17.3340258050474</v>
      </c>
      <c r="D58" s="8">
        <v>-2.5221300301134901</v>
      </c>
      <c r="E58" s="8">
        <v>-68.267727437453999</v>
      </c>
      <c r="F58" s="8">
        <v>-25.509198964495599</v>
      </c>
      <c r="G58" s="8">
        <v>10.3582641670708</v>
      </c>
      <c r="H58" s="8">
        <v>36.625684927629202</v>
      </c>
      <c r="I58" s="8">
        <v>101.603679746799</v>
      </c>
      <c r="J58" s="8">
        <v>15.0342595571913</v>
      </c>
      <c r="K58" s="8">
        <v>-30.9583065737732</v>
      </c>
      <c r="L58" s="8">
        <v>-6.7099459491280502</v>
      </c>
      <c r="M58" s="8">
        <v>-14.6081239952938</v>
      </c>
      <c r="N58" s="8">
        <v>8.8829741436460505</v>
      </c>
      <c r="O58" s="8">
        <v>154.24307272730599</v>
      </c>
      <c r="P58" s="8">
        <v>-2.5055064102837301</v>
      </c>
      <c r="Q58" s="8">
        <v>64.097502237628404</v>
      </c>
      <c r="R58" s="8">
        <v>-23.443426797944699</v>
      </c>
      <c r="S58" s="8">
        <v>-2.80580553321066</v>
      </c>
      <c r="T58" s="8">
        <v>46.6503020505086</v>
      </c>
      <c r="U58" s="8">
        <v>56.653992681508399</v>
      </c>
      <c r="V58" s="8">
        <v>-17.520171024200899</v>
      </c>
      <c r="W58" s="8">
        <v>87.741210669850503</v>
      </c>
      <c r="X58" s="8">
        <v>44.6841465971048</v>
      </c>
      <c r="Y58" s="8">
        <v>135.408657415509</v>
      </c>
      <c r="Z58" s="8">
        <v>6.7563334060281397</v>
      </c>
      <c r="AA58" s="8">
        <v>-79.110132761302495</v>
      </c>
      <c r="AB58" s="8">
        <v>30.320400537854098</v>
      </c>
      <c r="AC58" s="8">
        <v>56.109834296832297</v>
      </c>
      <c r="AD58" s="8">
        <v>7.5965152980848103</v>
      </c>
      <c r="AE58" s="8">
        <v>48.782882615458803</v>
      </c>
      <c r="AF58" s="8">
        <v>60.964263907927098</v>
      </c>
      <c r="AG58" s="59">
        <f t="shared" si="1"/>
        <v>909.55019384887817</v>
      </c>
    </row>
    <row r="59" spans="1:33" x14ac:dyDescent="0.2">
      <c r="A59" s="56" t="s">
        <v>78</v>
      </c>
      <c r="B59" s="8">
        <v>168.986994100462</v>
      </c>
      <c r="C59" s="8">
        <v>15.170306119856299</v>
      </c>
      <c r="D59" s="8">
        <v>-2.5331884224298702</v>
      </c>
      <c r="E59" s="8">
        <v>-60.740755139745801</v>
      </c>
      <c r="F59" s="8">
        <v>-24.063999191610801</v>
      </c>
      <c r="G59" s="8">
        <v>9.6058496873552404</v>
      </c>
      <c r="H59" s="8">
        <v>36.057186386312701</v>
      </c>
      <c r="I59" s="8">
        <v>90.155449114287094</v>
      </c>
      <c r="J59" s="8">
        <v>12.9637523273972</v>
      </c>
      <c r="K59" s="8">
        <v>-27.705953818928499</v>
      </c>
      <c r="L59" s="8">
        <v>-6.4794393255163598</v>
      </c>
      <c r="M59" s="8">
        <v>-14.759217288316799</v>
      </c>
      <c r="N59" s="8">
        <v>8.2710407861789399</v>
      </c>
      <c r="O59" s="8">
        <v>137.999880716099</v>
      </c>
      <c r="P59" s="8">
        <v>-2.6989410761080301</v>
      </c>
      <c r="Q59" s="8">
        <v>55.846993253491597</v>
      </c>
      <c r="R59" s="8">
        <v>-20.556773700883099</v>
      </c>
      <c r="S59" s="8">
        <v>-2.73367264151792</v>
      </c>
      <c r="T59" s="8">
        <v>41.819435046850998</v>
      </c>
      <c r="U59" s="8">
        <v>48.050442052646801</v>
      </c>
      <c r="V59" s="8">
        <v>-14.9982050099432</v>
      </c>
      <c r="W59" s="8">
        <v>84.720014769361001</v>
      </c>
      <c r="X59" s="8">
        <v>40.917335022283098</v>
      </c>
      <c r="Y59" s="8">
        <v>114.96415903468601</v>
      </c>
      <c r="Z59" s="8">
        <v>2.9674200870912002</v>
      </c>
      <c r="AA59" s="8">
        <v>-71.151355649598798</v>
      </c>
      <c r="AB59" s="8">
        <v>26.881148046231498</v>
      </c>
      <c r="AC59" s="8">
        <v>52.2153957582264</v>
      </c>
      <c r="AD59" s="8">
        <v>7.3990010102341603</v>
      </c>
      <c r="AE59" s="8">
        <v>48.674484322319202</v>
      </c>
      <c r="AF59" s="8">
        <v>47.6163732205343</v>
      </c>
      <c r="AG59" s="59">
        <f t="shared" si="1"/>
        <v>802.86115959730546</v>
      </c>
    </row>
    <row r="60" spans="1:33" x14ac:dyDescent="0.2">
      <c r="A60" s="56" t="s">
        <v>79</v>
      </c>
      <c r="B60" s="8">
        <v>6.6215002039237003</v>
      </c>
      <c r="C60" s="8">
        <v>0.68544287962877504</v>
      </c>
      <c r="D60" s="8">
        <v>-8.9435094559459999E-2</v>
      </c>
      <c r="E60" s="8">
        <v>-1.24936339192785</v>
      </c>
      <c r="F60" s="8">
        <v>-1.6704359839238101</v>
      </c>
      <c r="G60" s="8">
        <v>0.45572270030172701</v>
      </c>
      <c r="H60" s="8">
        <v>1.4199951941184401</v>
      </c>
      <c r="I60" s="8">
        <v>3.2932624618318602</v>
      </c>
      <c r="J60" s="8">
        <v>0.105099494774682</v>
      </c>
      <c r="K60" s="8">
        <v>-0.79933643924558795</v>
      </c>
      <c r="L60" s="8">
        <v>-0.16824186615704301</v>
      </c>
      <c r="M60" s="8">
        <v>-0.63241110668432798</v>
      </c>
      <c r="N60" s="8">
        <v>0.221053970588487</v>
      </c>
      <c r="O60" s="8">
        <v>7.2340439277280604</v>
      </c>
      <c r="P60" s="8">
        <v>-0.11790810334347999</v>
      </c>
      <c r="Q60" s="8">
        <v>2.1926535836560199</v>
      </c>
      <c r="R60" s="8">
        <v>-0.67358817076972399</v>
      </c>
      <c r="S60" s="8">
        <v>-6.6996983814640004E-2</v>
      </c>
      <c r="T60" s="8">
        <v>1.25309926145673</v>
      </c>
      <c r="U60" s="8">
        <v>2.1859966208980302</v>
      </c>
      <c r="V60" s="8">
        <v>-0.77616002175888699</v>
      </c>
      <c r="W60" s="8">
        <v>3.6194378269582899</v>
      </c>
      <c r="X60" s="8">
        <v>1.7507096416405099</v>
      </c>
      <c r="Y60" s="8">
        <v>3.1042441912968801</v>
      </c>
      <c r="Z60" s="8">
        <v>-0.19138277759337</v>
      </c>
      <c r="AA60" s="8">
        <v>-2.96058011623734</v>
      </c>
      <c r="AB60" s="8">
        <v>1.6238055865702701</v>
      </c>
      <c r="AC60" s="8">
        <v>2.1825960648176301</v>
      </c>
      <c r="AD60" s="8">
        <v>0.247906702900342</v>
      </c>
      <c r="AE60" s="8">
        <v>1.812973461443</v>
      </c>
      <c r="AF60" s="8">
        <v>0.92939511672501196</v>
      </c>
      <c r="AG60" s="59">
        <f t="shared" si="1"/>
        <v>31.543098835242933</v>
      </c>
    </row>
    <row r="61" spans="1:33" x14ac:dyDescent="0.2">
      <c r="A61" s="56" t="s">
        <v>223</v>
      </c>
      <c r="B61" s="8">
        <v>98.624887893612694</v>
      </c>
      <c r="C61" s="8">
        <v>9.0956463259295628</v>
      </c>
      <c r="D61" s="8">
        <v>-1.3377577627710278</v>
      </c>
      <c r="E61" s="8">
        <v>-33.646395785928583</v>
      </c>
      <c r="F61" s="8">
        <v>-17.221709755628797</v>
      </c>
      <c r="G61" s="8">
        <v>5.2384832706751876</v>
      </c>
      <c r="H61" s="8">
        <v>19.871615917716898</v>
      </c>
      <c r="I61" s="8">
        <v>51.455255917324195</v>
      </c>
      <c r="J61" s="8">
        <v>6.6908776034428792</v>
      </c>
      <c r="K61" s="8">
        <v>-16.314364202130413</v>
      </c>
      <c r="L61" s="8">
        <v>-3.817711094611755</v>
      </c>
      <c r="M61" s="8">
        <v>-8.7096619203503067</v>
      </c>
      <c r="N61" s="8">
        <v>4.6538360920817015</v>
      </c>
      <c r="O61" s="8">
        <v>82.479223977667658</v>
      </c>
      <c r="P61" s="8">
        <v>-1.562668289585142</v>
      </c>
      <c r="Q61" s="8">
        <v>33.227214584098412</v>
      </c>
      <c r="R61" s="8">
        <v>-12.481709342010461</v>
      </c>
      <c r="S61" s="8">
        <v>-0.65612333347709684</v>
      </c>
      <c r="T61" s="8">
        <v>23.495967552579366</v>
      </c>
      <c r="U61" s="8">
        <v>29.042292949481844</v>
      </c>
      <c r="V61" s="8">
        <v>-9.1851680393299606</v>
      </c>
      <c r="W61" s="8">
        <v>46.799044391812302</v>
      </c>
      <c r="X61" s="8">
        <v>23.41271255131327</v>
      </c>
      <c r="Y61" s="8">
        <v>69.241689702905191</v>
      </c>
      <c r="Z61" s="8">
        <v>0.97120132708085083</v>
      </c>
      <c r="AA61" s="8">
        <v>-41.361569015855316</v>
      </c>
      <c r="AB61" s="8">
        <v>16.89564382398104</v>
      </c>
      <c r="AC61" s="8">
        <v>30.293662140813549</v>
      </c>
      <c r="AD61" s="8">
        <v>4.0722716461674819</v>
      </c>
      <c r="AE61" s="8">
        <v>26.612868940312655</v>
      </c>
      <c r="AF61" s="8">
        <v>26.208534028207765</v>
      </c>
      <c r="AG61" s="59">
        <f>SUM(B61:AF61)</f>
        <v>462.08809209552578</v>
      </c>
    </row>
    <row r="62" spans="1:33" x14ac:dyDescent="0.2">
      <c r="A62" s="56" t="s">
        <v>122</v>
      </c>
      <c r="B62" s="8">
        <v>0</v>
      </c>
      <c r="C62" s="8">
        <v>0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0</v>
      </c>
      <c r="AF62" s="8">
        <v>0</v>
      </c>
      <c r="AG62" s="59">
        <f t="shared" si="1"/>
        <v>0</v>
      </c>
    </row>
    <row r="63" spans="1:33" x14ac:dyDescent="0.2">
      <c r="A63" s="56" t="s">
        <v>123</v>
      </c>
      <c r="B63" s="8">
        <v>0</v>
      </c>
      <c r="C63" s="8">
        <v>0</v>
      </c>
      <c r="D63" s="8">
        <v>0</v>
      </c>
      <c r="E63" s="8">
        <v>0</v>
      </c>
      <c r="F63" s="8">
        <v>1.8649782854E-5</v>
      </c>
      <c r="G63" s="8">
        <v>9.2587244637019998E-3</v>
      </c>
      <c r="H63" s="8">
        <v>0</v>
      </c>
      <c r="I63" s="8">
        <v>0</v>
      </c>
      <c r="J63" s="8">
        <v>0</v>
      </c>
      <c r="K63" s="8">
        <v>0</v>
      </c>
      <c r="L63" s="8">
        <v>1.577996574E-6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8">
        <v>0</v>
      </c>
      <c r="AA63" s="8">
        <v>-5.8901954583799002E-2</v>
      </c>
      <c r="AB63" s="8">
        <v>3.05840603050473</v>
      </c>
      <c r="AC63" s="8">
        <v>0</v>
      </c>
      <c r="AD63" s="8">
        <v>0</v>
      </c>
      <c r="AE63" s="8">
        <v>0</v>
      </c>
      <c r="AF63" s="8">
        <v>0.154378662865439</v>
      </c>
      <c r="AG63" s="59">
        <f t="shared" si="1"/>
        <v>3.1631616910295</v>
      </c>
    </row>
    <row r="64" spans="1:33" x14ac:dyDescent="0.2">
      <c r="A64" s="56" t="s">
        <v>124</v>
      </c>
      <c r="B64" s="8">
        <v>245.830946636965</v>
      </c>
      <c r="C64" s="8">
        <v>24.979508431603598</v>
      </c>
      <c r="D64" s="8">
        <v>-5.9227647386918196</v>
      </c>
      <c r="E64" s="8">
        <v>-106.967512163096</v>
      </c>
      <c r="F64" s="8">
        <v>-53.943139946247001</v>
      </c>
      <c r="G64" s="8">
        <v>19.1435039153281</v>
      </c>
      <c r="H64" s="8">
        <v>48.467639245800399</v>
      </c>
      <c r="I64" s="8">
        <v>179.11543710238399</v>
      </c>
      <c r="J64" s="8">
        <v>15.8757382737294</v>
      </c>
      <c r="K64" s="8">
        <v>-54.070598264920903</v>
      </c>
      <c r="L64" s="8">
        <v>-16.9577950310209</v>
      </c>
      <c r="M64" s="8">
        <v>-33.904778487024799</v>
      </c>
      <c r="N64" s="8">
        <v>18.449268919421801</v>
      </c>
      <c r="O64" s="8">
        <v>306.95564641594001</v>
      </c>
      <c r="P64" s="8">
        <v>-0.87999500928656205</v>
      </c>
      <c r="Q64" s="8">
        <v>114.154827848259</v>
      </c>
      <c r="R64" s="8">
        <v>-39.271986290718701</v>
      </c>
      <c r="S64" s="8">
        <v>-0.74886470668614302</v>
      </c>
      <c r="T64" s="8">
        <v>106.54039987662701</v>
      </c>
      <c r="U64" s="8">
        <v>99.187944719257004</v>
      </c>
      <c r="V64" s="8">
        <v>-33.138736265889598</v>
      </c>
      <c r="W64" s="8">
        <v>150.599140549379</v>
      </c>
      <c r="X64" s="8">
        <v>79.010464314848406</v>
      </c>
      <c r="Y64" s="8">
        <v>196.72133931827199</v>
      </c>
      <c r="Z64" s="8">
        <v>-0.60065965431908397</v>
      </c>
      <c r="AA64" s="8">
        <v>-137.489305847319</v>
      </c>
      <c r="AB64" s="8">
        <v>35.895501024001902</v>
      </c>
      <c r="AC64" s="8">
        <v>109.35007615387801</v>
      </c>
      <c r="AD64" s="8">
        <v>20.1399634171113</v>
      </c>
      <c r="AE64" s="8">
        <v>111.93154763339599</v>
      </c>
      <c r="AF64" s="8">
        <v>72.3420429496107</v>
      </c>
      <c r="AG64" s="59">
        <f t="shared" si="1"/>
        <v>1470.794800340592</v>
      </c>
    </row>
    <row r="65" spans="1:33" x14ac:dyDescent="0.2">
      <c r="A65" s="56" t="s">
        <v>213</v>
      </c>
      <c r="B65" s="8">
        <v>9.5192683910080997E-2</v>
      </c>
      <c r="C65" s="8">
        <v>3.7129672519724002E-2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v>0</v>
      </c>
      <c r="Q65" s="8">
        <v>0</v>
      </c>
      <c r="R65" s="8">
        <v>-0.225499849530158</v>
      </c>
      <c r="S65" s="8">
        <v>0</v>
      </c>
      <c r="T65" s="8">
        <v>0</v>
      </c>
      <c r="U65" s="8">
        <v>0</v>
      </c>
      <c r="V65" s="8">
        <v>-0.14329839422683999</v>
      </c>
      <c r="W65" s="8">
        <v>0</v>
      </c>
      <c r="X65" s="8">
        <v>0</v>
      </c>
      <c r="Y65" s="8">
        <v>1.05939995105956</v>
      </c>
      <c r="Z65" s="8">
        <v>0</v>
      </c>
      <c r="AA65" s="8">
        <v>0</v>
      </c>
      <c r="AB65" s="8">
        <v>0</v>
      </c>
      <c r="AC65" s="8">
        <v>0</v>
      </c>
      <c r="AD65" s="8">
        <v>0.24458104505279499</v>
      </c>
      <c r="AE65" s="8">
        <v>0</v>
      </c>
      <c r="AF65" s="8">
        <v>0</v>
      </c>
      <c r="AG65" s="59">
        <f t="shared" ref="AG65:AG96" si="2">SUM(B65:AF65)</f>
        <v>1.0675051087851619</v>
      </c>
    </row>
    <row r="66" spans="1:33" x14ac:dyDescent="0.2">
      <c r="A66" s="56" t="s">
        <v>214</v>
      </c>
      <c r="B66" s="8">
        <v>2.41489950164851</v>
      </c>
      <c r="C66" s="8">
        <v>0.24621798753132901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6.7199980952865002E-2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8">
        <v>-2.1009087143290701</v>
      </c>
      <c r="Q66" s="8">
        <v>2.0675207820800399</v>
      </c>
      <c r="R66" s="8">
        <v>-0.26246256901427401</v>
      </c>
      <c r="S66" s="8">
        <v>0</v>
      </c>
      <c r="T66" s="8">
        <v>0</v>
      </c>
      <c r="U66" s="8">
        <v>0</v>
      </c>
      <c r="V66" s="8">
        <v>-0.70609896437258801</v>
      </c>
      <c r="W66" s="8">
        <v>0</v>
      </c>
      <c r="X66" s="8">
        <v>5.7731935125711002E-2</v>
      </c>
      <c r="Y66" s="8">
        <v>7.7021747260459001</v>
      </c>
      <c r="Z66" s="8">
        <v>0</v>
      </c>
      <c r="AA66" s="8">
        <v>0</v>
      </c>
      <c r="AB66" s="8">
        <v>3.9694938798727502</v>
      </c>
      <c r="AC66" s="8">
        <v>0</v>
      </c>
      <c r="AD66" s="8">
        <v>0.236340200821713</v>
      </c>
      <c r="AE66" s="8">
        <v>0</v>
      </c>
      <c r="AF66" s="8">
        <v>0</v>
      </c>
      <c r="AG66" s="59">
        <f t="shared" si="2"/>
        <v>13.692108746362887</v>
      </c>
    </row>
    <row r="67" spans="1:33" x14ac:dyDescent="0.2">
      <c r="A67" s="56" t="s">
        <v>80</v>
      </c>
      <c r="B67" s="8">
        <v>436.59360781961101</v>
      </c>
      <c r="C67" s="8">
        <v>40.092813461054199</v>
      </c>
      <c r="D67" s="8">
        <v>-5.4373168444830897</v>
      </c>
      <c r="E67" s="8">
        <v>-142.537259069241</v>
      </c>
      <c r="F67" s="8">
        <v>-77.381423219030097</v>
      </c>
      <c r="G67" s="8">
        <v>26.006359286656899</v>
      </c>
      <c r="H67" s="8">
        <v>80.7217411113797</v>
      </c>
      <c r="I67" s="8">
        <v>222.309558162407</v>
      </c>
      <c r="J67" s="8">
        <v>27.011195361825798</v>
      </c>
      <c r="K67" s="8">
        <v>-66.856588669371902</v>
      </c>
      <c r="L67" s="8">
        <v>-15.2687161869741</v>
      </c>
      <c r="M67" s="8">
        <v>-38.374058287338997</v>
      </c>
      <c r="N67" s="8">
        <v>18.117147812306001</v>
      </c>
      <c r="O67" s="8">
        <v>382.038819526635</v>
      </c>
      <c r="P67" s="8">
        <v>-6.13761759108597</v>
      </c>
      <c r="Q67" s="8">
        <v>146.377107090989</v>
      </c>
      <c r="R67" s="8">
        <v>-54.169662638909898</v>
      </c>
      <c r="S67" s="8">
        <v>-7.2862786321416104</v>
      </c>
      <c r="T67" s="8">
        <v>106.228965876861</v>
      </c>
      <c r="U67" s="8">
        <v>131.37523712681499</v>
      </c>
      <c r="V67" s="8">
        <v>-42.5320840431921</v>
      </c>
      <c r="W67" s="8">
        <v>202.16460269380801</v>
      </c>
      <c r="X67" s="8">
        <v>103.915000958417</v>
      </c>
      <c r="Y67" s="8">
        <v>292.82647435445</v>
      </c>
      <c r="Z67" s="8">
        <v>5.6401268885079396</v>
      </c>
      <c r="AA67" s="8">
        <v>-189.33894501379001</v>
      </c>
      <c r="AB67" s="8">
        <v>76.782645619423306</v>
      </c>
      <c r="AC67" s="8">
        <v>130.27468727232801</v>
      </c>
      <c r="AD67" s="8">
        <v>15.9402081488925</v>
      </c>
      <c r="AE67" s="8">
        <v>109.836643580532</v>
      </c>
      <c r="AF67" s="8">
        <v>114.89209529441401</v>
      </c>
      <c r="AG67" s="59">
        <f t="shared" si="2"/>
        <v>2023.8250872517549</v>
      </c>
    </row>
    <row r="68" spans="1:33" x14ac:dyDescent="0.2">
      <c r="A68" s="56" t="s">
        <v>81</v>
      </c>
      <c r="B68" s="8">
        <v>1.12268637656433</v>
      </c>
      <c r="C68" s="8">
        <v>9.8662104286057997E-2</v>
      </c>
      <c r="D68" s="8">
        <v>-1.7128659023472999E-2</v>
      </c>
      <c r="E68" s="8">
        <v>-0.38094405306879697</v>
      </c>
      <c r="F68" s="8">
        <v>-0.22299124357245301</v>
      </c>
      <c r="G68" s="8">
        <v>6.9894603312738002E-2</v>
      </c>
      <c r="H68" s="8">
        <v>0.25847373108751698</v>
      </c>
      <c r="I68" s="8">
        <v>0.59489743839236398</v>
      </c>
      <c r="J68" s="8">
        <v>8.8470598635629005E-2</v>
      </c>
      <c r="K68" s="8">
        <v>-0.17871671847259801</v>
      </c>
      <c r="L68" s="8">
        <v>-4.5879486182460003E-2</v>
      </c>
      <c r="M68" s="8">
        <v>-0.10039493076002701</v>
      </c>
      <c r="N68" s="8">
        <v>5.0288142416650999E-2</v>
      </c>
      <c r="O68" s="8">
        <v>0.929348727341471</v>
      </c>
      <c r="P68" s="8">
        <v>-3.2815160776002002E-2</v>
      </c>
      <c r="Q68" s="8">
        <v>0.36887560812078402</v>
      </c>
      <c r="R68" s="8">
        <v>-0.140619276115655</v>
      </c>
      <c r="S68" s="8">
        <v>-1.4551569772635E-2</v>
      </c>
      <c r="T68" s="8">
        <v>0.26909862020904701</v>
      </c>
      <c r="U68" s="8">
        <v>0.32283247185959602</v>
      </c>
      <c r="V68" s="8">
        <v>-0.110105102484643</v>
      </c>
      <c r="W68" s="8">
        <v>0.59730472152749803</v>
      </c>
      <c r="X68" s="8">
        <v>0.27197470546597802</v>
      </c>
      <c r="Y68" s="8">
        <v>0.76924980610220595</v>
      </c>
      <c r="Z68" s="8">
        <v>3.0306339162484E-2</v>
      </c>
      <c r="AA68" s="8">
        <v>-0.49588464375633601</v>
      </c>
      <c r="AB68" s="8">
        <v>0.203514684788378</v>
      </c>
      <c r="AC68" s="8">
        <v>0.37164683954100303</v>
      </c>
      <c r="AD68" s="8">
        <v>5.4138344953148003E-2</v>
      </c>
      <c r="AE68" s="8">
        <v>0.34576409301616901</v>
      </c>
      <c r="AF68" s="8">
        <v>0.28924995684485699</v>
      </c>
      <c r="AG68" s="59">
        <f t="shared" si="2"/>
        <v>5.366647069642827</v>
      </c>
    </row>
    <row r="69" spans="1:33" x14ac:dyDescent="0.2">
      <c r="A69" s="56" t="s">
        <v>82</v>
      </c>
      <c r="B69" s="8">
        <v>4.7217328591740504</v>
      </c>
      <c r="C69" s="8">
        <v>0.19626289899749799</v>
      </c>
      <c r="D69" s="8">
        <v>-4.4835254187333001E-2</v>
      </c>
      <c r="E69" s="8">
        <v>-13.016063309042201</v>
      </c>
      <c r="F69" s="8">
        <v>-1.6418962215174</v>
      </c>
      <c r="G69" s="8">
        <v>1.8246359026155099</v>
      </c>
      <c r="H69" s="8">
        <v>16.5900637904113</v>
      </c>
      <c r="I69" s="8">
        <v>4.3572553680383699</v>
      </c>
      <c r="J69" s="8">
        <v>3.7224088227346601</v>
      </c>
      <c r="K69" s="8">
        <v>-1.1592893765407299</v>
      </c>
      <c r="L69" s="8">
        <v>-0.232079630683866</v>
      </c>
      <c r="M69" s="8">
        <v>-0.57762878341870305</v>
      </c>
      <c r="N69" s="8">
        <v>2.3076284635539199</v>
      </c>
      <c r="O69" s="8">
        <v>32.894393344468803</v>
      </c>
      <c r="P69" s="8">
        <v>-0.48668050671944202</v>
      </c>
      <c r="Q69" s="8">
        <v>2.27466805647272</v>
      </c>
      <c r="R69" s="8">
        <v>-1.06334885093666</v>
      </c>
      <c r="S69" s="8">
        <v>-0.112150947994476</v>
      </c>
      <c r="T69" s="8">
        <v>0.68605424713116203</v>
      </c>
      <c r="U69" s="8">
        <v>6.9391890151279396</v>
      </c>
      <c r="V69" s="8">
        <v>-1.22970658443213</v>
      </c>
      <c r="W69" s="8">
        <v>3.3250076314640098</v>
      </c>
      <c r="X69" s="8">
        <v>1.14601609845265</v>
      </c>
      <c r="Y69" s="8">
        <v>5.4745702536857399</v>
      </c>
      <c r="Z69" s="8">
        <v>0.33567470650700798</v>
      </c>
      <c r="AA69" s="8">
        <v>-2.1160540301813802</v>
      </c>
      <c r="AB69" s="8">
        <v>2.0434034002216102</v>
      </c>
      <c r="AC69" s="8">
        <v>5.5791853432154896</v>
      </c>
      <c r="AD69" s="8">
        <v>0.51178067284946005</v>
      </c>
      <c r="AE69" s="8">
        <v>1.4327123194611999</v>
      </c>
      <c r="AF69" s="8">
        <v>2.2523021655448301</v>
      </c>
      <c r="AG69" s="59">
        <f t="shared" si="2"/>
        <v>76.935211864473587</v>
      </c>
    </row>
    <row r="70" spans="1:33" x14ac:dyDescent="0.2">
      <c r="A70" s="56" t="s">
        <v>125</v>
      </c>
      <c r="B70" s="8">
        <v>5.2995989581812797</v>
      </c>
      <c r="C70" s="8">
        <v>0.52308950788265995</v>
      </c>
      <c r="D70" s="8">
        <v>-9.7886705804367993E-2</v>
      </c>
      <c r="E70" s="8">
        <v>-2.6538355406782301</v>
      </c>
      <c r="F70" s="8">
        <v>-1.4257254732920399</v>
      </c>
      <c r="G70" s="8">
        <v>0.57016700284154898</v>
      </c>
      <c r="H70" s="8">
        <v>2.81050740994089</v>
      </c>
      <c r="I70" s="8">
        <v>2.50620858883673</v>
      </c>
      <c r="J70" s="8">
        <v>0.40285033910837398</v>
      </c>
      <c r="K70" s="8">
        <v>-0.77975291618665399</v>
      </c>
      <c r="L70" s="8">
        <v>-0.57788300843007201</v>
      </c>
      <c r="M70" s="8">
        <v>-0.61328324973050496</v>
      </c>
      <c r="N70" s="8">
        <v>0.69705692797729102</v>
      </c>
      <c r="O70" s="8">
        <v>3.7773722295646102</v>
      </c>
      <c r="P70" s="8">
        <v>0.102932399842736</v>
      </c>
      <c r="Q70" s="8">
        <v>2.0725938527094199</v>
      </c>
      <c r="R70" s="8">
        <v>-0.54568441615109597</v>
      </c>
      <c r="S70" s="8">
        <v>0.17824741783827899</v>
      </c>
      <c r="T70" s="8">
        <v>1.5384704182370901</v>
      </c>
      <c r="U70" s="8">
        <v>1.81604851921493</v>
      </c>
      <c r="V70" s="8">
        <v>-0.48513930548376299</v>
      </c>
      <c r="W70" s="8">
        <v>5.4759931859885</v>
      </c>
      <c r="X70" s="8">
        <v>1.94457867633992</v>
      </c>
      <c r="Y70" s="8">
        <v>3.8223761325285799</v>
      </c>
      <c r="Z70" s="8">
        <v>-0.12919822800884101</v>
      </c>
      <c r="AA70" s="8">
        <v>-2.8808515495642202</v>
      </c>
      <c r="AB70" s="8">
        <v>0.88172038949196596</v>
      </c>
      <c r="AC70" s="8">
        <v>1.9439478884574499</v>
      </c>
      <c r="AD70" s="8">
        <v>0.563031180273452</v>
      </c>
      <c r="AE70" s="8">
        <v>1.81137241235121</v>
      </c>
      <c r="AF70" s="8">
        <v>1.1072123620512999</v>
      </c>
      <c r="AG70" s="59">
        <f t="shared" si="2"/>
        <v>29.656135406328428</v>
      </c>
    </row>
    <row r="71" spans="1:33" x14ac:dyDescent="0.2">
      <c r="A71" s="56" t="s">
        <v>126</v>
      </c>
      <c r="B71" s="8">
        <v>4.9578043406426797</v>
      </c>
      <c r="C71" s="8">
        <v>0.46812923063769901</v>
      </c>
      <c r="D71" s="8">
        <v>-9.7886705804367993E-2</v>
      </c>
      <c r="E71" s="8">
        <v>-1.84236178311898</v>
      </c>
      <c r="F71" s="8">
        <v>-0.23605988196962799</v>
      </c>
      <c r="G71" s="8">
        <v>0.57016700284154898</v>
      </c>
      <c r="H71" s="8">
        <v>2.81050740994089</v>
      </c>
      <c r="I71" s="8">
        <v>3.1860340430839602</v>
      </c>
      <c r="J71" s="8">
        <v>0.68974314308784501</v>
      </c>
      <c r="K71" s="8">
        <v>-0.710918303953742</v>
      </c>
      <c r="L71" s="8">
        <v>-0.25292905558665901</v>
      </c>
      <c r="M71" s="8">
        <v>-0.237030005491708</v>
      </c>
      <c r="N71" s="8">
        <v>0.186870778871913</v>
      </c>
      <c r="O71" s="8">
        <v>3.2327963584152699</v>
      </c>
      <c r="P71" s="8">
        <v>-0.37943624096721901</v>
      </c>
      <c r="Q71" s="8">
        <v>1.5079864356071699</v>
      </c>
      <c r="R71" s="8">
        <v>-2.4670602237381E-2</v>
      </c>
      <c r="S71" s="8">
        <v>0.38059566808996298</v>
      </c>
      <c r="T71" s="8">
        <v>0.17576146970501499</v>
      </c>
      <c r="U71" s="8">
        <v>2.2659077614717802</v>
      </c>
      <c r="V71" s="8">
        <v>-0.40135357741347899</v>
      </c>
      <c r="W71" s="8">
        <v>2.4421833658612502</v>
      </c>
      <c r="X71" s="8">
        <v>2.4763543959732699</v>
      </c>
      <c r="Y71" s="8">
        <v>0.82317233753915298</v>
      </c>
      <c r="Z71" s="8">
        <v>0.48882030387150699</v>
      </c>
      <c r="AA71" s="8">
        <v>-2.4921205563965199</v>
      </c>
      <c r="AB71" s="8">
        <v>0.86705401521644898</v>
      </c>
      <c r="AC71" s="8">
        <v>2.9459876044027702</v>
      </c>
      <c r="AD71" s="8">
        <v>0.30847828757622398</v>
      </c>
      <c r="AE71" s="8">
        <v>1.9748217126588701</v>
      </c>
      <c r="AF71" s="8">
        <v>0.94382756263239997</v>
      </c>
      <c r="AG71" s="59">
        <f t="shared" si="2"/>
        <v>27.028236515187949</v>
      </c>
    </row>
    <row r="72" spans="1:33" x14ac:dyDescent="0.2">
      <c r="A72" s="56" t="s">
        <v>127</v>
      </c>
      <c r="B72" s="8">
        <v>0</v>
      </c>
      <c r="C72" s="8">
        <v>0.139195941462711</v>
      </c>
      <c r="D72" s="8">
        <v>-9.7886705804367993E-2</v>
      </c>
      <c r="E72" s="8">
        <v>-0.37023831632297799</v>
      </c>
      <c r="F72" s="8">
        <v>-0.35812259998878199</v>
      </c>
      <c r="G72" s="8">
        <v>0.28508350142077599</v>
      </c>
      <c r="H72" s="8">
        <v>1.4052537049704401</v>
      </c>
      <c r="I72" s="8">
        <v>1.7937672928442701</v>
      </c>
      <c r="J72" s="8">
        <v>0.325913151536389</v>
      </c>
      <c r="K72" s="8">
        <v>0</v>
      </c>
      <c r="L72" s="8">
        <v>-0.25292905558665901</v>
      </c>
      <c r="M72" s="8">
        <v>-0.50803079971450305</v>
      </c>
      <c r="N72" s="8">
        <v>0.28728254993390601</v>
      </c>
      <c r="O72" s="8">
        <v>4.8185003361148997E-2</v>
      </c>
      <c r="P72" s="8">
        <v>0.102932399842736</v>
      </c>
      <c r="Q72" s="8">
        <v>1.51491229618709</v>
      </c>
      <c r="R72" s="8">
        <v>9.9041305114248995E-2</v>
      </c>
      <c r="S72" s="8">
        <v>0.35272731168763199</v>
      </c>
      <c r="T72" s="8">
        <v>0</v>
      </c>
      <c r="U72" s="8">
        <v>1.11864690445754</v>
      </c>
      <c r="V72" s="8">
        <v>-0.40135357741347899</v>
      </c>
      <c r="W72" s="8">
        <v>2.4421833658612502</v>
      </c>
      <c r="X72" s="8">
        <v>1.2074832808784</v>
      </c>
      <c r="Y72" s="8">
        <v>1.4773663514648401</v>
      </c>
      <c r="Z72" s="8">
        <v>-2.0979990742068502</v>
      </c>
      <c r="AA72" s="8">
        <v>-2.03335192843236</v>
      </c>
      <c r="AB72" s="8">
        <v>0.46671401072512497</v>
      </c>
      <c r="AC72" s="8">
        <v>1.6087028502462</v>
      </c>
      <c r="AD72" s="8">
        <v>0</v>
      </c>
      <c r="AE72" s="8">
        <v>1.8091480257452499</v>
      </c>
      <c r="AF72" s="8">
        <v>1.0040332798442001E-2</v>
      </c>
      <c r="AG72" s="59">
        <f t="shared" si="2"/>
        <v>10.374667523068414</v>
      </c>
    </row>
    <row r="73" spans="1:33" x14ac:dyDescent="0.2">
      <c r="A73" s="56" t="s">
        <v>128</v>
      </c>
      <c r="B73" s="8">
        <v>112.279227092707</v>
      </c>
      <c r="C73" s="8">
        <v>12.554148189183801</v>
      </c>
      <c r="D73" s="8">
        <v>-2.2260437321530402</v>
      </c>
      <c r="E73" s="8">
        <v>-47.699172624838098</v>
      </c>
      <c r="F73" s="8">
        <v>-17.108705679504499</v>
      </c>
      <c r="G73" s="8">
        <v>6.8420040340985899</v>
      </c>
      <c r="H73" s="8">
        <v>33.726088919290703</v>
      </c>
      <c r="I73" s="8">
        <v>59.571188734739501</v>
      </c>
      <c r="J73" s="8">
        <v>7.8727509533827096</v>
      </c>
      <c r="K73" s="8">
        <v>-18.714069988479601</v>
      </c>
      <c r="L73" s="8">
        <v>-7.3028710230346698</v>
      </c>
      <c r="M73" s="8">
        <v>-10.974109237032099</v>
      </c>
      <c r="N73" s="8">
        <v>7.1597418829835702</v>
      </c>
      <c r="O73" s="8">
        <v>93.906329882319</v>
      </c>
      <c r="P73" s="8">
        <v>0.62507507495814596</v>
      </c>
      <c r="Q73" s="8">
        <v>36.357895108490197</v>
      </c>
      <c r="R73" s="8">
        <v>1.5076060984170301</v>
      </c>
      <c r="S73" s="8">
        <v>0</v>
      </c>
      <c r="T73" s="8">
        <v>36.9232900376903</v>
      </c>
      <c r="U73" s="8">
        <v>30.7561523871369</v>
      </c>
      <c r="V73" s="8">
        <v>-10.221758458540201</v>
      </c>
      <c r="W73" s="8">
        <v>72.811435683053901</v>
      </c>
      <c r="X73" s="8">
        <v>30.945535093008999</v>
      </c>
      <c r="Y73" s="8">
        <v>57.704502586169603</v>
      </c>
      <c r="Z73" s="8">
        <v>3.05610216999054</v>
      </c>
      <c r="AA73" s="8">
        <v>-52.416746656809302</v>
      </c>
      <c r="AB73" s="8">
        <v>11.201136257403</v>
      </c>
      <c r="AC73" s="8">
        <v>38.858545000761197</v>
      </c>
      <c r="AD73" s="8">
        <v>6.7563741632814196</v>
      </c>
      <c r="AE73" s="8">
        <v>43.472937896429002</v>
      </c>
      <c r="AF73" s="8">
        <v>26.5730966892312</v>
      </c>
      <c r="AG73" s="59">
        <f t="shared" si="2"/>
        <v>564.79768653433484</v>
      </c>
    </row>
    <row r="74" spans="1:33" x14ac:dyDescent="0.2">
      <c r="A74" s="56" t="s">
        <v>129</v>
      </c>
      <c r="B74" s="8">
        <v>50.4306614256665</v>
      </c>
      <c r="C74" s="8">
        <v>5.6604578700602</v>
      </c>
      <c r="D74" s="8">
        <v>-0.29447577665022701</v>
      </c>
      <c r="E74" s="8">
        <v>-10.8624840270178</v>
      </c>
      <c r="F74" s="8">
        <v>-2.9461698029183001</v>
      </c>
      <c r="G74" s="8">
        <v>1.65530353685858</v>
      </c>
      <c r="H74" s="8">
        <v>13.3119543177678</v>
      </c>
      <c r="I74" s="8">
        <v>18.831364474487401</v>
      </c>
      <c r="J74" s="8">
        <v>2.37421337081682</v>
      </c>
      <c r="K74" s="8">
        <v>-6.1766878223185397</v>
      </c>
      <c r="L74" s="8">
        <v>-0.62746554953629696</v>
      </c>
      <c r="M74" s="8">
        <v>-0.70349499066694599</v>
      </c>
      <c r="N74" s="8">
        <v>0.88970863993461302</v>
      </c>
      <c r="O74" s="8">
        <v>35.226113512504</v>
      </c>
      <c r="P74" s="8">
        <v>1.1105541746415</v>
      </c>
      <c r="Q74" s="8">
        <v>16.035958942820699</v>
      </c>
      <c r="R74" s="8">
        <v>-4.0711790365360301</v>
      </c>
      <c r="S74" s="8">
        <v>-0.54039720749495102</v>
      </c>
      <c r="T74" s="8">
        <v>7.6679728202650699</v>
      </c>
      <c r="U74" s="8">
        <v>8.3407482339575001</v>
      </c>
      <c r="V74" s="8">
        <v>-3.4815966336768001</v>
      </c>
      <c r="W74" s="8">
        <v>26.074257151208698</v>
      </c>
      <c r="X74" s="8">
        <v>12.035705527835299</v>
      </c>
      <c r="Y74" s="8">
        <v>25.204123096343899</v>
      </c>
      <c r="Z74" s="8">
        <v>3.02595010580252</v>
      </c>
      <c r="AA74" s="8">
        <v>-13.577026887399899</v>
      </c>
      <c r="AB74" s="8">
        <v>1.73371889791506</v>
      </c>
      <c r="AC74" s="8">
        <v>9.0432372630640891</v>
      </c>
      <c r="AD74" s="8">
        <v>2.15981881274001</v>
      </c>
      <c r="AE74" s="8">
        <v>17.303905309967401</v>
      </c>
      <c r="AF74" s="8">
        <v>9.70188529039185</v>
      </c>
      <c r="AG74" s="59">
        <f t="shared" si="2"/>
        <v>224.53663504083372</v>
      </c>
    </row>
    <row r="75" spans="1:33" x14ac:dyDescent="0.2">
      <c r="A75" s="56" t="s">
        <v>130</v>
      </c>
      <c r="B75" s="8">
        <v>8.2728826320400799</v>
      </c>
      <c r="C75" s="8">
        <v>0.22931670099061699</v>
      </c>
      <c r="D75" s="8">
        <v>0</v>
      </c>
      <c r="E75" s="8">
        <v>-2.15630371796528</v>
      </c>
      <c r="F75" s="8">
        <v>-0.86194789856847398</v>
      </c>
      <c r="G75" s="8">
        <v>0.29861278263980501</v>
      </c>
      <c r="H75" s="8">
        <v>3.1257302409600398</v>
      </c>
      <c r="I75" s="8">
        <v>3.3026680290335499</v>
      </c>
      <c r="J75" s="8">
        <v>1.1661456902638401</v>
      </c>
      <c r="K75" s="8">
        <v>-0.82464765952445396</v>
      </c>
      <c r="L75" s="8">
        <v>-0.39338848247008301</v>
      </c>
      <c r="M75" s="8">
        <v>-0.434835381050165</v>
      </c>
      <c r="N75" s="8">
        <v>0.40358084805162803</v>
      </c>
      <c r="O75" s="8">
        <v>0.75396883973057405</v>
      </c>
      <c r="P75" s="8">
        <v>0.640789568418068</v>
      </c>
      <c r="Q75" s="8">
        <v>1.9259442268101199</v>
      </c>
      <c r="R75" s="8">
        <v>-0.98974553104024099</v>
      </c>
      <c r="S75" s="8">
        <v>0.408707711411123</v>
      </c>
      <c r="T75" s="8">
        <v>0.45618676625342602</v>
      </c>
      <c r="U75" s="8">
        <v>0.885495235070069</v>
      </c>
      <c r="V75" s="8">
        <v>-0.12800847314458699</v>
      </c>
      <c r="W75" s="8">
        <v>1.62750641457364</v>
      </c>
      <c r="X75" s="8">
        <v>0.27545328719800399</v>
      </c>
      <c r="Y75" s="8">
        <v>1.9642511651743699</v>
      </c>
      <c r="Z75" s="8">
        <v>1.0044613703649501</v>
      </c>
      <c r="AA75" s="8">
        <v>-0.92166298482257702</v>
      </c>
      <c r="AB75" s="8">
        <v>-8.4352367765058001E-2</v>
      </c>
      <c r="AC75" s="8">
        <v>1.1145547527189399</v>
      </c>
      <c r="AD75" s="8">
        <v>0.24140256424172901</v>
      </c>
      <c r="AE75" s="8">
        <v>0.44435161896425801</v>
      </c>
      <c r="AF75" s="8">
        <v>1.68592895125578</v>
      </c>
      <c r="AG75" s="59">
        <f t="shared" si="2"/>
        <v>23.4330468998137</v>
      </c>
    </row>
    <row r="76" spans="1:33" x14ac:dyDescent="0.2">
      <c r="A76" s="56" t="s">
        <v>131</v>
      </c>
      <c r="B76" s="8">
        <v>0.61143193110198402</v>
      </c>
      <c r="C76" s="8">
        <v>7.4774064540473001E-2</v>
      </c>
      <c r="D76" s="8">
        <v>-1.3816353603955001E-2</v>
      </c>
      <c r="E76" s="8">
        <v>-0.26829291560625002</v>
      </c>
      <c r="F76" s="8">
        <v>-0.108892677601825</v>
      </c>
      <c r="G76" s="8">
        <v>3.6167930293990999E-2</v>
      </c>
      <c r="H76" s="8">
        <v>0.19289885162794099</v>
      </c>
      <c r="I76" s="8">
        <v>0.317586165166376</v>
      </c>
      <c r="J76" s="8">
        <v>4.4040565514478998E-2</v>
      </c>
      <c r="K76" s="8">
        <v>-0.10144678324480901</v>
      </c>
      <c r="L76" s="8">
        <v>-3.2145145659752003E-2</v>
      </c>
      <c r="M76" s="8">
        <v>-2.7495876794294001E-2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v>0</v>
      </c>
      <c r="U76" s="8">
        <v>0</v>
      </c>
      <c r="V76" s="8">
        <v>0</v>
      </c>
      <c r="W76" s="8">
        <v>2.0112282636015999E-2</v>
      </c>
      <c r="X76" s="8">
        <v>0.12039564707117199</v>
      </c>
      <c r="Y76" s="8">
        <v>0.31581263765314999</v>
      </c>
      <c r="Z76" s="8">
        <v>-2.0872293096494E-2</v>
      </c>
      <c r="AA76" s="8">
        <v>-0.13245622592669601</v>
      </c>
      <c r="AB76" s="8">
        <v>4.5017459154037001E-2</v>
      </c>
      <c r="AC76" s="8">
        <v>0.15195370954995499</v>
      </c>
      <c r="AD76" s="8">
        <v>3.1745756712869E-2</v>
      </c>
      <c r="AE76" s="8">
        <v>0.17825894799977901</v>
      </c>
      <c r="AF76" s="8">
        <v>0.103021485451863</v>
      </c>
      <c r="AG76" s="59">
        <f t="shared" si="2"/>
        <v>1.5377991629400101</v>
      </c>
    </row>
    <row r="77" spans="1:33" x14ac:dyDescent="0.2">
      <c r="A77" s="56" t="s">
        <v>132</v>
      </c>
      <c r="B77" s="8">
        <v>0</v>
      </c>
      <c r="C77" s="8">
        <v>0</v>
      </c>
      <c r="D77" s="8">
        <v>0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  <c r="T77" s="8">
        <v>0</v>
      </c>
      <c r="U77" s="8">
        <v>0</v>
      </c>
      <c r="V77" s="8">
        <v>0</v>
      </c>
      <c r="W77" s="8">
        <v>0</v>
      </c>
      <c r="X77" s="8">
        <v>0</v>
      </c>
      <c r="Y77" s="8">
        <v>78.563241648847097</v>
      </c>
      <c r="Z77" s="8">
        <v>-5.8706305144538797</v>
      </c>
      <c r="AA77" s="8">
        <v>-58.166638182433601</v>
      </c>
      <c r="AB77" s="8">
        <v>12.7873836198193</v>
      </c>
      <c r="AC77" s="8">
        <v>43.877566697932998</v>
      </c>
      <c r="AD77" s="8">
        <v>5.48386634229092</v>
      </c>
      <c r="AE77" s="8">
        <v>0</v>
      </c>
      <c r="AF77" s="8">
        <v>0</v>
      </c>
      <c r="AG77" s="59">
        <f t="shared" si="2"/>
        <v>76.67478961200284</v>
      </c>
    </row>
    <row r="78" spans="1:33" x14ac:dyDescent="0.2">
      <c r="A78" s="56" t="s">
        <v>215</v>
      </c>
      <c r="B78" s="8">
        <v>0</v>
      </c>
      <c r="C78" s="8">
        <v>0</v>
      </c>
      <c r="D78" s="8">
        <v>0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  <c r="P78" s="8">
        <v>0.94574957879513299</v>
      </c>
      <c r="Q78" s="8">
        <v>0</v>
      </c>
      <c r="R78" s="8">
        <v>0</v>
      </c>
      <c r="S78" s="8">
        <v>0</v>
      </c>
      <c r="T78" s="8">
        <v>0</v>
      </c>
      <c r="U78" s="8">
        <v>0</v>
      </c>
      <c r="V78" s="8">
        <v>0</v>
      </c>
      <c r="W78" s="8">
        <v>0</v>
      </c>
      <c r="X78" s="8">
        <v>0</v>
      </c>
      <c r="Y78" s="8">
        <v>0.59995316415411704</v>
      </c>
      <c r="Z78" s="8">
        <v>0</v>
      </c>
      <c r="AA78" s="8">
        <v>0</v>
      </c>
      <c r="AB78" s="8">
        <v>0</v>
      </c>
      <c r="AC78" s="8">
        <v>0</v>
      </c>
      <c r="AD78" s="8">
        <v>0</v>
      </c>
      <c r="AE78" s="8">
        <v>0</v>
      </c>
      <c r="AF78" s="8">
        <v>0</v>
      </c>
      <c r="AG78" s="59">
        <f t="shared" si="2"/>
        <v>1.54570274294925</v>
      </c>
    </row>
    <row r="79" spans="1:33" x14ac:dyDescent="0.2">
      <c r="A79" s="56" t="s">
        <v>216</v>
      </c>
      <c r="B79" s="8">
        <v>0</v>
      </c>
      <c r="C79" s="8">
        <v>0.184280748214178</v>
      </c>
      <c r="D79" s="8">
        <v>-0.18550364434608699</v>
      </c>
      <c r="E79" s="8">
        <v>-0.74047663264595698</v>
      </c>
      <c r="F79" s="8">
        <v>0</v>
      </c>
      <c r="G79" s="8">
        <v>0.15510287857727101</v>
      </c>
      <c r="H79" s="8">
        <v>2.48941848889192</v>
      </c>
      <c r="I79" s="8">
        <v>0.615869901268288</v>
      </c>
      <c r="J79" s="8">
        <v>5.4948256220692E-2</v>
      </c>
      <c r="K79" s="8">
        <v>0</v>
      </c>
      <c r="L79" s="8">
        <v>0</v>
      </c>
      <c r="M79" s="8">
        <v>0</v>
      </c>
      <c r="N79" s="8">
        <v>0.461107589138192</v>
      </c>
      <c r="O79" s="8">
        <v>0</v>
      </c>
      <c r="P79" s="8">
        <v>0</v>
      </c>
      <c r="Q79" s="8">
        <v>0</v>
      </c>
      <c r="R79" s="8">
        <v>0.28590674306923203</v>
      </c>
      <c r="S79" s="8">
        <v>0.37010335087470098</v>
      </c>
      <c r="T79" s="8">
        <v>0</v>
      </c>
      <c r="U79" s="8">
        <v>0</v>
      </c>
      <c r="V79" s="8">
        <v>0</v>
      </c>
      <c r="W79" s="8">
        <v>0</v>
      </c>
      <c r="X79" s="8">
        <v>0</v>
      </c>
      <c r="Y79" s="8">
        <v>0</v>
      </c>
      <c r="Z79" s="8">
        <v>0</v>
      </c>
      <c r="AA79" s="8">
        <v>0</v>
      </c>
      <c r="AB79" s="8">
        <v>0</v>
      </c>
      <c r="AC79" s="8">
        <v>0</v>
      </c>
      <c r="AD79" s="8">
        <v>0.48680615939814098</v>
      </c>
      <c r="AE79" s="8">
        <v>0</v>
      </c>
      <c r="AF79" s="8">
        <v>0</v>
      </c>
      <c r="AG79" s="59">
        <f t="shared" si="2"/>
        <v>4.1775638386605713</v>
      </c>
    </row>
    <row r="80" spans="1:33" x14ac:dyDescent="0.2">
      <c r="A80" s="56" t="s">
        <v>133</v>
      </c>
      <c r="B80" s="8">
        <v>7.0529365267689297</v>
      </c>
      <c r="C80" s="8">
        <v>0.83694321261225602</v>
      </c>
      <c r="D80" s="8">
        <v>-0.156618729286989</v>
      </c>
      <c r="E80" s="8">
        <v>-2.34372493776619</v>
      </c>
      <c r="F80" s="8">
        <v>-1.1405803786336299</v>
      </c>
      <c r="G80" s="8">
        <v>0.45613360227324001</v>
      </c>
      <c r="H80" s="8">
        <v>2.2484059279527102</v>
      </c>
      <c r="I80" s="8">
        <v>3.6382343595347</v>
      </c>
      <c r="J80" s="8">
        <v>0.65785760096743795</v>
      </c>
      <c r="K80" s="8">
        <v>-0.75922689172369395</v>
      </c>
      <c r="L80" s="8">
        <v>-0.194972371706048</v>
      </c>
      <c r="M80" s="8">
        <v>-0.55087177045550595</v>
      </c>
      <c r="N80" s="8">
        <v>0.55589229177478405</v>
      </c>
      <c r="O80" s="8">
        <v>3.7773722295646102</v>
      </c>
      <c r="P80" s="8">
        <v>0.164691839748379</v>
      </c>
      <c r="Q80" s="8">
        <v>1.9783009708433901</v>
      </c>
      <c r="R80" s="8">
        <v>-0.422222240769901</v>
      </c>
      <c r="S80" s="8">
        <v>0.104226747663339</v>
      </c>
      <c r="T80" s="8">
        <v>1.6439273000601</v>
      </c>
      <c r="U80" s="8">
        <v>1.5869007907967201</v>
      </c>
      <c r="V80" s="8">
        <v>-0.46144622426592802</v>
      </c>
      <c r="W80" s="8">
        <v>4.7114435352332</v>
      </c>
      <c r="X80" s="8">
        <v>1.69482183228907</v>
      </c>
      <c r="Y80" s="8">
        <v>3.7127419575793201</v>
      </c>
      <c r="Z80" s="8">
        <v>0.13837356318725499</v>
      </c>
      <c r="AA80" s="8">
        <v>-3.28896808600232</v>
      </c>
      <c r="AB80" s="8">
        <v>0.693658417139421</v>
      </c>
      <c r="AC80" s="8">
        <v>1.6386764623574299</v>
      </c>
      <c r="AD80" s="8">
        <v>0.450424944218761</v>
      </c>
      <c r="AE80" s="8">
        <v>0</v>
      </c>
      <c r="AF80" s="8">
        <v>1.6818279277883801</v>
      </c>
      <c r="AG80" s="59">
        <f t="shared" si="2"/>
        <v>30.105160409743224</v>
      </c>
    </row>
    <row r="81" spans="1:33" x14ac:dyDescent="0.2">
      <c r="A81" s="56" t="s">
        <v>134</v>
      </c>
      <c r="B81" s="8">
        <v>7.9965649197170002E-2</v>
      </c>
      <c r="C81" s="8">
        <v>3.495265912021E-3</v>
      </c>
      <c r="D81" s="8">
        <v>-2.3022304164000001E-5</v>
      </c>
      <c r="E81" s="8">
        <v>-3.2089599976833E-2</v>
      </c>
      <c r="F81" s="8">
        <v>-2.7766053525431E-2</v>
      </c>
      <c r="G81" s="8">
        <v>1.3046129317124001E-2</v>
      </c>
      <c r="H81" s="8">
        <v>0</v>
      </c>
      <c r="I81" s="8">
        <v>1.7787837760188E-2</v>
      </c>
      <c r="J81" s="8">
        <v>-1.6008630138367001E-2</v>
      </c>
      <c r="K81" s="8">
        <v>-2.5509546197716001E-2</v>
      </c>
      <c r="L81" s="8">
        <v>1.4701754183999999E-5</v>
      </c>
      <c r="M81" s="8">
        <v>-2.3743794634840001E-3</v>
      </c>
      <c r="N81" s="8">
        <v>-1.766125938904E-3</v>
      </c>
      <c r="O81" s="8">
        <v>6.7011161248703002E-2</v>
      </c>
      <c r="P81" s="8">
        <v>-1.309543747909E-2</v>
      </c>
      <c r="Q81" s="8">
        <v>4.9187196125689003E-2</v>
      </c>
      <c r="R81" s="8">
        <v>-2.6101025739429001E-2</v>
      </c>
      <c r="S81" s="8">
        <v>-1.4298945592181001E-2</v>
      </c>
      <c r="T81" s="8">
        <v>2.3367176637200001E-4</v>
      </c>
      <c r="U81" s="8">
        <v>3.5450760215323E-2</v>
      </c>
      <c r="V81" s="8">
        <v>-2.0947426119308998E-2</v>
      </c>
      <c r="W81" s="8">
        <v>1.4775370183345E-2</v>
      </c>
      <c r="X81" s="8">
        <v>2.0262187213856E-2</v>
      </c>
      <c r="Y81" s="8">
        <v>9.9985294418581006E-2</v>
      </c>
      <c r="Z81" s="8">
        <v>-1.6480077258211E-2</v>
      </c>
      <c r="AA81" s="8">
        <v>-7.6098290084452E-2</v>
      </c>
      <c r="AB81" s="8">
        <v>3.6082953300747997E-2</v>
      </c>
      <c r="AC81" s="8">
        <v>1.5331285468773E-2</v>
      </c>
      <c r="AD81" s="8">
        <v>-8.3508897677400001E-4</v>
      </c>
      <c r="AE81" s="8">
        <v>3.4597896082819999E-3</v>
      </c>
      <c r="AF81" s="8">
        <v>1.0909196456374001E-2</v>
      </c>
      <c r="AG81" s="59">
        <f t="shared" si="2"/>
        <v>0.19360480115238798</v>
      </c>
    </row>
    <row r="82" spans="1:33" x14ac:dyDescent="0.2">
      <c r="A82" s="56" t="s">
        <v>83</v>
      </c>
      <c r="B82" s="8">
        <v>0.188846114713665</v>
      </c>
      <c r="C82" s="8">
        <v>1.9037120269539999E-2</v>
      </c>
      <c r="D82" s="8">
        <v>-7.7072375685499996E-4</v>
      </c>
      <c r="E82" s="8">
        <v>-1.1308147737371E-2</v>
      </c>
      <c r="F82" s="8">
        <v>-4.3469086710782E-2</v>
      </c>
      <c r="G82" s="8">
        <v>1.2500346633191E-2</v>
      </c>
      <c r="H82" s="8">
        <v>3.3328863153748001E-2</v>
      </c>
      <c r="I82" s="8">
        <v>8.5452754534919004E-2</v>
      </c>
      <c r="J82" s="8">
        <v>2.9501784470920001E-3</v>
      </c>
      <c r="K82" s="8">
        <v>-2.7885322801008E-2</v>
      </c>
      <c r="L82" s="8">
        <v>-1.8585631246729999E-3</v>
      </c>
      <c r="M82" s="8">
        <v>-1.4683219557113001E-2</v>
      </c>
      <c r="N82" s="8">
        <v>8.2688518447629998E-3</v>
      </c>
      <c r="O82" s="8">
        <v>0.22104148462329501</v>
      </c>
      <c r="P82" s="8">
        <v>-4.903646831013E-3</v>
      </c>
      <c r="Q82" s="8">
        <v>7.7816007065595993E-2</v>
      </c>
      <c r="R82" s="8">
        <v>-3.3604076769403003E-2</v>
      </c>
      <c r="S82" s="8">
        <v>-1.924383812633E-3</v>
      </c>
      <c r="T82" s="8">
        <v>2.5168357396476999E-2</v>
      </c>
      <c r="U82" s="8">
        <v>7.1558015379251994E-2</v>
      </c>
      <c r="V82" s="8">
        <v>-2.5099061152376999E-2</v>
      </c>
      <c r="W82" s="8">
        <v>0.10950954370994601</v>
      </c>
      <c r="X82" s="8">
        <v>6.3824502622571E-2</v>
      </c>
      <c r="Y82" s="8">
        <v>0.12591810999946301</v>
      </c>
      <c r="Z82" s="8">
        <v>-3.4487588174300001E-3</v>
      </c>
      <c r="AA82" s="8">
        <v>-9.4131361417307005E-2</v>
      </c>
      <c r="AB82" s="8">
        <v>6.0274533905395999E-2</v>
      </c>
      <c r="AC82" s="8">
        <v>6.3680328326990998E-2</v>
      </c>
      <c r="AD82" s="8">
        <v>6.1166544925810003E-3</v>
      </c>
      <c r="AE82" s="8">
        <v>5.1036674302915003E-2</v>
      </c>
      <c r="AF82" s="8">
        <v>2.0859324015087999E-2</v>
      </c>
      <c r="AG82" s="59">
        <f t="shared" si="2"/>
        <v>0.98410141294852393</v>
      </c>
    </row>
    <row r="83" spans="1:33" x14ac:dyDescent="0.2">
      <c r="A83" s="56" t="s">
        <v>84</v>
      </c>
      <c r="B83" s="8">
        <v>0.105821719599553</v>
      </c>
      <c r="C83" s="8">
        <v>1.0233072198902999E-2</v>
      </c>
      <c r="D83" s="8">
        <v>-1.9656762416410001E-3</v>
      </c>
      <c r="E83" s="8">
        <v>-0.132826653404404</v>
      </c>
      <c r="F83" s="8">
        <v>-6.1322355368001E-2</v>
      </c>
      <c r="G83" s="8">
        <v>1.5169188344065001E-2</v>
      </c>
      <c r="H83" s="8">
        <v>4.8540385371211997E-2</v>
      </c>
      <c r="I83" s="8">
        <v>5.4103417948634998E-2</v>
      </c>
      <c r="J83" s="8">
        <v>6.037873671911E-3</v>
      </c>
      <c r="K83" s="8">
        <v>-1.5558933217847E-2</v>
      </c>
      <c r="L83" s="8">
        <v>-1.8257726102624001E-2</v>
      </c>
      <c r="M83" s="8">
        <v>-3.0997559408820999E-2</v>
      </c>
      <c r="N83" s="8">
        <v>2.3796238474112E-2</v>
      </c>
      <c r="O83" s="8">
        <v>0.13197538980567899</v>
      </c>
      <c r="P83" s="8">
        <v>1.1415312999669999E-3</v>
      </c>
      <c r="Q83" s="8">
        <v>3.4300055610346998E-2</v>
      </c>
      <c r="R83" s="8">
        <v>-1.4756914262038999E-2</v>
      </c>
      <c r="S83" s="8">
        <v>-6.9694499277829997E-3</v>
      </c>
      <c r="T83" s="8">
        <v>0.105095334679444</v>
      </c>
      <c r="U83" s="8">
        <v>1.9055420660233999E-2</v>
      </c>
      <c r="V83" s="8">
        <v>-9.8332915103519995E-3</v>
      </c>
      <c r="W83" s="8">
        <v>5.2980106186311E-2</v>
      </c>
      <c r="X83" s="8">
        <v>2.6546658069747001E-2</v>
      </c>
      <c r="Y83" s="8">
        <v>7.2961438623425995E-2</v>
      </c>
      <c r="Z83" s="8">
        <v>-1.7164314268574999E-2</v>
      </c>
      <c r="AA83" s="8">
        <v>-0.113989789228485</v>
      </c>
      <c r="AB83" s="8">
        <v>4.0223326682988003E-2</v>
      </c>
      <c r="AC83" s="8">
        <v>9.4745744169574E-2</v>
      </c>
      <c r="AD83" s="8">
        <v>1.9071304469468999E-2</v>
      </c>
      <c r="AE83" s="8">
        <v>3.4076218150159002E-2</v>
      </c>
      <c r="AF83" s="8">
        <v>2.4228112312671999E-2</v>
      </c>
      <c r="AG83" s="59">
        <f t="shared" si="2"/>
        <v>0.49645987338783593</v>
      </c>
    </row>
    <row r="84" spans="1:33" x14ac:dyDescent="0.2">
      <c r="A84" s="56" t="s">
        <v>135</v>
      </c>
      <c r="B84" s="8">
        <v>0.87416339742556204</v>
      </c>
      <c r="C84" s="8">
        <v>9.3129990184390998E-2</v>
      </c>
      <c r="D84" s="8">
        <v>-0.10485316007168199</v>
      </c>
      <c r="E84" s="8">
        <v>-2.3933631186585802</v>
      </c>
      <c r="F84" s="8">
        <v>0.21248547760637801</v>
      </c>
      <c r="G84" s="8">
        <v>6.1394172024365E-2</v>
      </c>
      <c r="H84" s="8">
        <v>9.1057024081906995E-2</v>
      </c>
      <c r="I84" s="8">
        <v>3.2876179806819001</v>
      </c>
      <c r="J84" s="8">
        <v>-0.20408430553183601</v>
      </c>
      <c r="K84" s="8">
        <v>-1.31994724395634</v>
      </c>
      <c r="L84" s="8">
        <v>-1.5253645363936701</v>
      </c>
      <c r="M84" s="8">
        <v>-1.8578705974829299</v>
      </c>
      <c r="N84" s="8">
        <v>1.6335728603469699</v>
      </c>
      <c r="O84" s="8">
        <v>1.62853362569972</v>
      </c>
      <c r="P84" s="8">
        <v>6.14272971305589</v>
      </c>
      <c r="Q84" s="8">
        <v>6.9540332784069898</v>
      </c>
      <c r="R84" s="8">
        <v>-0.89073100963457297</v>
      </c>
      <c r="S84" s="8">
        <v>-2.4270498116594501</v>
      </c>
      <c r="T84" s="8">
        <v>14.8547369113098</v>
      </c>
      <c r="U84" s="8">
        <v>4.3035333662184501</v>
      </c>
      <c r="V84" s="8">
        <v>-2.7932434986880201</v>
      </c>
      <c r="W84" s="8">
        <v>29.346413593177601</v>
      </c>
      <c r="X84" s="8">
        <v>12.419898973947699</v>
      </c>
      <c r="Y84" s="8">
        <v>8.2533534270700795</v>
      </c>
      <c r="Z84" s="8">
        <v>-2.7840890726889702</v>
      </c>
      <c r="AA84" s="8">
        <v>-1.7901050313574201</v>
      </c>
      <c r="AB84" s="8">
        <v>-0.229356036330223</v>
      </c>
      <c r="AC84" s="8">
        <v>3.5473680624177799</v>
      </c>
      <c r="AD84" s="8">
        <v>2.2235909302803498</v>
      </c>
      <c r="AE84" s="8">
        <v>16.5238648269093</v>
      </c>
      <c r="AF84" s="8">
        <v>1.04752260236821</v>
      </c>
      <c r="AG84" s="59">
        <f t="shared" si="2"/>
        <v>95.178942790759649</v>
      </c>
    </row>
    <row r="85" spans="1:33" x14ac:dyDescent="0.2">
      <c r="A85" s="56" t="s">
        <v>136</v>
      </c>
      <c r="B85" s="8">
        <v>23.423700174678199</v>
      </c>
      <c r="C85" s="8">
        <v>1.93460179521183</v>
      </c>
      <c r="D85" s="8">
        <v>-0.58019487204976306</v>
      </c>
      <c r="E85" s="8">
        <v>-11.792217268995</v>
      </c>
      <c r="F85" s="8">
        <v>-4.2497825792931598</v>
      </c>
      <c r="G85" s="8">
        <v>1.6852781760847699</v>
      </c>
      <c r="H85" s="8">
        <v>4.3230550274426598</v>
      </c>
      <c r="I85" s="8">
        <v>12.722608090397699</v>
      </c>
      <c r="J85" s="8">
        <v>1.94526346999139</v>
      </c>
      <c r="K85" s="8">
        <v>-4.7209573449711799</v>
      </c>
      <c r="L85" s="8">
        <v>-1.63106520969146</v>
      </c>
      <c r="M85" s="8">
        <v>-2.7017447823368599</v>
      </c>
      <c r="N85" s="8">
        <v>-0.246078547560941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3.7030859479843699</v>
      </c>
      <c r="U85" s="8">
        <v>6.9110875309848598</v>
      </c>
      <c r="V85" s="8">
        <v>-2.52568638353844</v>
      </c>
      <c r="W85" s="8">
        <v>9.7516230738422607</v>
      </c>
      <c r="X85" s="8">
        <v>3.9612267553623899</v>
      </c>
      <c r="Y85" s="8">
        <v>9.6263716575082707</v>
      </c>
      <c r="Z85" s="8">
        <v>0</v>
      </c>
      <c r="AA85" s="8">
        <v>0</v>
      </c>
      <c r="AB85" s="8">
        <v>-1.80880631565761</v>
      </c>
      <c r="AC85" s="8">
        <v>9.4970181103181801</v>
      </c>
      <c r="AD85" s="8">
        <v>0.81095202480539497</v>
      </c>
      <c r="AE85" s="8">
        <v>5.9524041004668602</v>
      </c>
      <c r="AF85" s="8">
        <v>6.1601234151334499</v>
      </c>
      <c r="AG85" s="59">
        <f t="shared" si="2"/>
        <v>72.151866046118172</v>
      </c>
    </row>
    <row r="86" spans="1:33" x14ac:dyDescent="0.2">
      <c r="A86" s="56" t="s">
        <v>137</v>
      </c>
      <c r="B86" s="8">
        <v>41.747414446328698</v>
      </c>
      <c r="C86" s="8">
        <v>4.7274360427128199</v>
      </c>
      <c r="D86" s="8">
        <v>-0.46205544736285598</v>
      </c>
      <c r="E86" s="8">
        <v>-12.2401846955898</v>
      </c>
      <c r="F86" s="8">
        <v>-7.2124222404613398</v>
      </c>
      <c r="G86" s="8">
        <v>2.1757411929745301</v>
      </c>
      <c r="H86" s="8">
        <v>5.5443375210644597</v>
      </c>
      <c r="I86" s="8">
        <v>13.5290260062744</v>
      </c>
      <c r="J86" s="8">
        <v>3.3468452272270901</v>
      </c>
      <c r="K86" s="8">
        <v>-3.7563047701590202</v>
      </c>
      <c r="L86" s="8">
        <v>-0.66232705285439097</v>
      </c>
      <c r="M86" s="8">
        <v>-2.99018924433084</v>
      </c>
      <c r="N86" s="8">
        <v>2.80483313284279</v>
      </c>
      <c r="O86" s="8">
        <v>32.4286174575088</v>
      </c>
      <c r="P86" s="8">
        <v>-1.47225578956769</v>
      </c>
      <c r="Q86" s="8">
        <v>7.4387619395790097</v>
      </c>
      <c r="R86" s="8">
        <v>-3.06317366927113</v>
      </c>
      <c r="S86" s="8">
        <v>-0.60932645182116996</v>
      </c>
      <c r="T86" s="8">
        <v>1.4847226086156</v>
      </c>
      <c r="U86" s="8">
        <v>7.8744208713689297</v>
      </c>
      <c r="V86" s="8">
        <v>-1.69281533455319</v>
      </c>
      <c r="W86" s="8">
        <v>6.6370015086512</v>
      </c>
      <c r="X86" s="8">
        <v>2.4424425576498998</v>
      </c>
      <c r="Y86" s="8">
        <v>15.404966507867799</v>
      </c>
      <c r="Z86" s="8">
        <v>0.62423488838497898</v>
      </c>
      <c r="AA86" s="8">
        <v>-6.6387760204073096</v>
      </c>
      <c r="AB86" s="8">
        <v>7.3644596187333704</v>
      </c>
      <c r="AC86" s="8">
        <v>4.6040059648213401</v>
      </c>
      <c r="AD86" s="8">
        <v>0.86959972369546701</v>
      </c>
      <c r="AE86" s="8">
        <v>5.4304165845627201</v>
      </c>
      <c r="AF86" s="8">
        <v>8.32179810814484</v>
      </c>
      <c r="AG86" s="59">
        <f t="shared" si="2"/>
        <v>134.00125119262998</v>
      </c>
    </row>
    <row r="87" spans="1:33" x14ac:dyDescent="0.2">
      <c r="A87" s="56" t="s">
        <v>138</v>
      </c>
      <c r="B87" s="8">
        <v>3.8339280715608699</v>
      </c>
      <c r="C87" s="8">
        <v>1.4354640199597</v>
      </c>
      <c r="D87" s="8">
        <v>-0.117464046965241</v>
      </c>
      <c r="E87" s="8">
        <v>-2.9947132069500801</v>
      </c>
      <c r="F87" s="8">
        <v>-2.1385882099380602</v>
      </c>
      <c r="G87" s="8">
        <v>0.86974502901300899</v>
      </c>
      <c r="H87" s="8">
        <v>4.4968118559054302</v>
      </c>
      <c r="I87" s="8">
        <v>7.8370560083194301</v>
      </c>
      <c r="J87" s="8">
        <v>1.2213556075654</v>
      </c>
      <c r="K87" s="8">
        <v>-0.93570349942398401</v>
      </c>
      <c r="L87" s="8">
        <v>-0.56354108469805697</v>
      </c>
      <c r="M87" s="8">
        <v>-0.50466055264135001</v>
      </c>
      <c r="N87" s="8">
        <v>0.96930493600901402</v>
      </c>
      <c r="O87" s="8">
        <v>5.0139552105572402</v>
      </c>
      <c r="P87" s="8">
        <v>4.794048322127E-3</v>
      </c>
      <c r="Q87" s="8">
        <v>4.6360189458277699</v>
      </c>
      <c r="R87" s="8">
        <v>-0.40748719046286802</v>
      </c>
      <c r="S87" s="8">
        <v>3.0206077488399E-2</v>
      </c>
      <c r="T87" s="8">
        <v>1.8461645018845101</v>
      </c>
      <c r="U87" s="8">
        <v>3.3764379308280899</v>
      </c>
      <c r="V87" s="8">
        <v>-1.25634874433206</v>
      </c>
      <c r="W87" s="8">
        <v>8.2420404744015698</v>
      </c>
      <c r="X87" s="8">
        <v>3.8244208247363898</v>
      </c>
      <c r="Y87" s="8">
        <v>4.3179107361134701</v>
      </c>
      <c r="Z87" s="8">
        <v>0.18448147837191001</v>
      </c>
      <c r="AA87" s="8">
        <v>-4.83930483143277</v>
      </c>
      <c r="AB87" s="8">
        <v>-2.87665539140911</v>
      </c>
      <c r="AC87" s="8">
        <v>4.1532053563618003</v>
      </c>
      <c r="AD87" s="8">
        <v>0.34353148593078398</v>
      </c>
      <c r="AE87" s="8">
        <v>0.406921943229825</v>
      </c>
      <c r="AF87" s="8">
        <v>0.12756943006791099</v>
      </c>
      <c r="AG87" s="59">
        <f t="shared" si="2"/>
        <v>40.536857214201063</v>
      </c>
    </row>
    <row r="88" spans="1:33" x14ac:dyDescent="0.2">
      <c r="A88" s="56" t="s">
        <v>139</v>
      </c>
      <c r="B88" s="8">
        <v>3.1949688259774298</v>
      </c>
      <c r="C88" s="8">
        <v>0.52308950788265995</v>
      </c>
      <c r="D88" s="8">
        <v>-9.7886705804367993E-2</v>
      </c>
      <c r="E88" s="8">
        <v>-1.8785590333981399</v>
      </c>
      <c r="F88" s="8">
        <v>-0.71286273664602195</v>
      </c>
      <c r="G88" s="8">
        <v>0.28508350142077599</v>
      </c>
      <c r="H88" s="8">
        <v>1.4052537049704401</v>
      </c>
      <c r="I88" s="8">
        <v>2.48213286394747</v>
      </c>
      <c r="J88" s="8">
        <v>0.33012179989130702</v>
      </c>
      <c r="K88" s="8">
        <v>-0.77975291618665399</v>
      </c>
      <c r="L88" s="8">
        <v>0</v>
      </c>
      <c r="M88" s="8">
        <v>-0.45725455154300798</v>
      </c>
      <c r="N88" s="8">
        <v>0.42928285552855999</v>
      </c>
      <c r="O88" s="8">
        <v>3.7773722295646102</v>
      </c>
      <c r="P88" s="8">
        <v>0.102932399842736</v>
      </c>
      <c r="Q88" s="8">
        <v>1.4992013995565501</v>
      </c>
      <c r="R88" s="8">
        <v>-0.54568441615109597</v>
      </c>
      <c r="S88" s="8">
        <v>-6.8042575990709996E-3</v>
      </c>
      <c r="T88" s="8">
        <v>1.5384704182370901</v>
      </c>
      <c r="U88" s="8">
        <v>1.22384866259171</v>
      </c>
      <c r="V88" s="8">
        <v>-0.425906602439177</v>
      </c>
      <c r="W88" s="8">
        <v>2.7980614522325502</v>
      </c>
      <c r="X88" s="8">
        <v>1.2074832808784</v>
      </c>
      <c r="Y88" s="8">
        <v>3.2305032485741401</v>
      </c>
      <c r="Z88" s="8">
        <v>-0.19114413016631601</v>
      </c>
      <c r="AA88" s="8">
        <v>-2.0555900109165699</v>
      </c>
      <c r="AB88" s="8">
        <v>0.43352700760822299</v>
      </c>
      <c r="AC88" s="8">
        <v>1.6087028502462</v>
      </c>
      <c r="AD88" s="8">
        <v>0.28627623827565302</v>
      </c>
      <c r="AE88" s="8">
        <v>0</v>
      </c>
      <c r="AF88" s="8">
        <v>1.10150411170327</v>
      </c>
      <c r="AG88" s="59">
        <f t="shared" si="2"/>
        <v>20.306370998079355</v>
      </c>
    </row>
    <row r="89" spans="1:33" x14ac:dyDescent="0.2">
      <c r="A89" s="56" t="s">
        <v>140</v>
      </c>
      <c r="B89" s="8">
        <v>0.16163615849530399</v>
      </c>
      <c r="C89" s="8">
        <v>4.7120015334960004E-3</v>
      </c>
      <c r="D89" s="8">
        <v>0</v>
      </c>
      <c r="E89" s="8">
        <v>0</v>
      </c>
      <c r="F89" s="8">
        <v>0</v>
      </c>
      <c r="G89" s="8">
        <v>0</v>
      </c>
      <c r="H89" s="8">
        <v>0.111005000912284</v>
      </c>
      <c r="I89" s="8">
        <v>0.15216222452246</v>
      </c>
      <c r="J89" s="8">
        <v>2.9224648302412001E-2</v>
      </c>
      <c r="K89" s="8">
        <v>-5.9312738981899997E-3</v>
      </c>
      <c r="L89" s="8">
        <v>8.7414623051999994E-5</v>
      </c>
      <c r="M89" s="8">
        <v>0</v>
      </c>
      <c r="N89" s="8">
        <v>0</v>
      </c>
      <c r="O89" s="8">
        <v>6.9060432328600001E-4</v>
      </c>
      <c r="P89" s="8">
        <v>2.9013690369019001E-2</v>
      </c>
      <c r="Q89" s="8">
        <v>6.3070984741705999E-2</v>
      </c>
      <c r="R89" s="8">
        <v>-5.6753001876588001E-2</v>
      </c>
      <c r="S89" s="8">
        <v>-1.9800898270745999E-2</v>
      </c>
      <c r="T89" s="8">
        <v>2.6395400153803001E-2</v>
      </c>
      <c r="U89" s="8">
        <v>8.7506129240508004E-2</v>
      </c>
      <c r="V89" s="8">
        <v>-3.8079487983861002E-2</v>
      </c>
      <c r="W89" s="8">
        <v>4.0972951331269998E-3</v>
      </c>
      <c r="X89" s="8">
        <v>1.3760308095987999E-2</v>
      </c>
      <c r="Y89" s="8">
        <v>0.170022491830845</v>
      </c>
      <c r="Z89" s="8">
        <v>-2.1008530783115001E-2</v>
      </c>
      <c r="AA89" s="8">
        <v>-0.17613643571819099</v>
      </c>
      <c r="AB89" s="8">
        <v>-1.2375310680160999E-2</v>
      </c>
      <c r="AC89" s="8">
        <v>0.109018465840677</v>
      </c>
      <c r="AD89" s="8">
        <v>1.8556869365974001E-2</v>
      </c>
      <c r="AE89" s="8">
        <v>0.122345402656555</v>
      </c>
      <c r="AF89" s="8">
        <v>1.9516669810627999E-2</v>
      </c>
      <c r="AG89" s="59">
        <f t="shared" si="2"/>
        <v>0.79273682074027196</v>
      </c>
    </row>
    <row r="90" spans="1:33" x14ac:dyDescent="0.2">
      <c r="A90" s="56" t="s">
        <v>141</v>
      </c>
      <c r="B90" s="8">
        <v>0.51967644763642495</v>
      </c>
      <c r="C90" s="8">
        <v>5.6530145311552003E-2</v>
      </c>
      <c r="D90" s="8">
        <v>-9.8452503015269994E-3</v>
      </c>
      <c r="E90" s="8">
        <v>-0.21989718512624701</v>
      </c>
      <c r="F90" s="8">
        <v>4.0477505852993E-2</v>
      </c>
      <c r="G90" s="8">
        <v>3.3356971957579001E-2</v>
      </c>
      <c r="H90" s="8">
        <v>0.17749881756770799</v>
      </c>
      <c r="I90" s="8">
        <v>0.33147316640755797</v>
      </c>
      <c r="J90" s="8">
        <v>7.7566012301557005E-2</v>
      </c>
      <c r="K90" s="8">
        <v>-8.5764756887574997E-2</v>
      </c>
      <c r="L90" s="8">
        <v>-3.2465855548530001E-2</v>
      </c>
      <c r="M90" s="8">
        <v>-3.0875215092121999E-2</v>
      </c>
      <c r="N90" s="8">
        <v>3.7207750342479001E-2</v>
      </c>
      <c r="O90" s="8">
        <v>0.45514220084753498</v>
      </c>
      <c r="P90" s="8">
        <v>1.3460424875037E-2</v>
      </c>
      <c r="Q90" s="8">
        <v>0.17417241250589999</v>
      </c>
      <c r="R90" s="8">
        <v>-1.1618877620953001E-2</v>
      </c>
      <c r="S90" s="8">
        <v>-1.2653855508766E-2</v>
      </c>
      <c r="T90" s="8">
        <v>0.189847378448361</v>
      </c>
      <c r="U90" s="8">
        <v>0.17593520047915401</v>
      </c>
      <c r="V90" s="8">
        <v>-5.2953263474781999E-2</v>
      </c>
      <c r="W90" s="8">
        <v>0.37005801246145198</v>
      </c>
      <c r="X90" s="8">
        <v>7.2309377894212004E-2</v>
      </c>
      <c r="Y90" s="8">
        <v>0.387123230258684</v>
      </c>
      <c r="Z90" s="8">
        <v>-1.2725331986692E-2</v>
      </c>
      <c r="AA90" s="8">
        <v>-0.24290966073462</v>
      </c>
      <c r="AB90" s="8">
        <v>5.3561120515083001E-2</v>
      </c>
      <c r="AC90" s="8">
        <v>0.25011002291867002</v>
      </c>
      <c r="AD90" s="8">
        <v>5.4695673238878001E-2</v>
      </c>
      <c r="AE90" s="8">
        <v>0.29532198600228798</v>
      </c>
      <c r="AF90" s="8">
        <v>0.177916342878638</v>
      </c>
      <c r="AG90" s="59">
        <f t="shared" si="2"/>
        <v>3.231730948419929</v>
      </c>
    </row>
    <row r="91" spans="1:33" x14ac:dyDescent="0.2">
      <c r="A91" s="56" t="s">
        <v>142</v>
      </c>
      <c r="B91" s="8">
        <v>41.366562500699899</v>
      </c>
      <c r="C91" s="8">
        <v>4.6683760660323603</v>
      </c>
      <c r="D91" s="8">
        <v>-0.38608314265274801</v>
      </c>
      <c r="E91" s="8">
        <v>-10.4926009273087</v>
      </c>
      <c r="F91" s="8">
        <v>-5.1843713517546304</v>
      </c>
      <c r="G91" s="8">
        <v>2.1730197922082199</v>
      </c>
      <c r="H91" s="8">
        <v>4.8377049380921999</v>
      </c>
      <c r="I91" s="8">
        <v>10.7585162346343</v>
      </c>
      <c r="J91" s="8">
        <v>2.8663868402124901</v>
      </c>
      <c r="K91" s="8">
        <v>-3.0496309096010701</v>
      </c>
      <c r="L91" s="8">
        <v>-0.44015026170586202</v>
      </c>
      <c r="M91" s="8">
        <v>-2.3581804479349402</v>
      </c>
      <c r="N91" s="8">
        <v>2.69339478088231</v>
      </c>
      <c r="O91" s="8">
        <v>31.280403287129001</v>
      </c>
      <c r="P91" s="8">
        <v>-0.40065476956512402</v>
      </c>
      <c r="Q91" s="8">
        <v>6.4730132264760902</v>
      </c>
      <c r="R91" s="8">
        <v>-2.9293974680202601</v>
      </c>
      <c r="S91" s="8">
        <v>-0.307346746299962</v>
      </c>
      <c r="T91" s="8">
        <v>0.67386894274875497</v>
      </c>
      <c r="U91" s="8">
        <v>7.3566995225875402</v>
      </c>
      <c r="V91" s="8">
        <v>-1.5937665062977</v>
      </c>
      <c r="W91" s="8">
        <v>2.0608707686857501</v>
      </c>
      <c r="X91" s="8">
        <v>1.99512206382527</v>
      </c>
      <c r="Y91" s="8">
        <v>14.4886744377183</v>
      </c>
      <c r="Z91" s="8">
        <v>2.1887553491097398</v>
      </c>
      <c r="AA91" s="8">
        <v>-5.0975522575169796</v>
      </c>
      <c r="AB91" s="8">
        <v>8.0915467922839301</v>
      </c>
      <c r="AC91" s="8">
        <v>3.39299273916316</v>
      </c>
      <c r="AD91" s="8">
        <v>0.259839787202919</v>
      </c>
      <c r="AE91" s="8">
        <v>2.28729958583336</v>
      </c>
      <c r="AF91" s="8">
        <v>7.0078049230430599</v>
      </c>
      <c r="AG91" s="59">
        <f t="shared" si="2"/>
        <v>124.68111778991069</v>
      </c>
    </row>
    <row r="92" spans="1:33" x14ac:dyDescent="0.2">
      <c r="A92" s="56" t="s">
        <v>143</v>
      </c>
      <c r="B92" s="8">
        <v>0</v>
      </c>
      <c r="C92" s="8">
        <v>4.2322120617400001E-4</v>
      </c>
      <c r="D92" s="8">
        <v>0</v>
      </c>
      <c r="E92" s="8">
        <v>0</v>
      </c>
      <c r="F92" s="8">
        <v>-6.8096848906260101</v>
      </c>
      <c r="G92" s="8">
        <v>9.8372781532200006E-3</v>
      </c>
      <c r="H92" s="8">
        <v>0</v>
      </c>
      <c r="I92" s="8">
        <v>0</v>
      </c>
      <c r="J92" s="8">
        <v>0</v>
      </c>
      <c r="K92" s="8">
        <v>0</v>
      </c>
      <c r="L92" s="8">
        <v>1.47862327728E-4</v>
      </c>
      <c r="M92" s="8">
        <v>-1.3521099350525501</v>
      </c>
      <c r="N92" s="8">
        <v>0</v>
      </c>
      <c r="O92" s="8">
        <v>0</v>
      </c>
      <c r="P92" s="8">
        <v>0</v>
      </c>
      <c r="Q92" s="8">
        <v>0</v>
      </c>
      <c r="R92" s="8">
        <v>0</v>
      </c>
      <c r="S92" s="8">
        <v>0</v>
      </c>
      <c r="T92" s="8">
        <v>0</v>
      </c>
      <c r="U92" s="8">
        <v>0</v>
      </c>
      <c r="V92" s="8">
        <v>-0.507442463220099</v>
      </c>
      <c r="W92" s="8">
        <v>1.8100493170799999E-4</v>
      </c>
      <c r="X92" s="8">
        <v>0</v>
      </c>
      <c r="Y92" s="8">
        <v>0</v>
      </c>
      <c r="Z92" s="8">
        <v>0</v>
      </c>
      <c r="AA92" s="8">
        <v>-0.225954970773421</v>
      </c>
      <c r="AB92" s="8">
        <v>8.4894898669547896</v>
      </c>
      <c r="AC92" s="8">
        <v>0.301285905498206</v>
      </c>
      <c r="AD92" s="8">
        <v>0</v>
      </c>
      <c r="AE92" s="8">
        <v>0</v>
      </c>
      <c r="AF92" s="8">
        <v>0.16869894246725101</v>
      </c>
      <c r="AG92" s="59">
        <f t="shared" si="2"/>
        <v>7.4871821866994676E-2</v>
      </c>
    </row>
    <row r="93" spans="1:33" x14ac:dyDescent="0.2">
      <c r="A93" s="56" t="s">
        <v>144</v>
      </c>
      <c r="B93" s="8">
        <v>0</v>
      </c>
      <c r="C93" s="8">
        <v>0.294354826857473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2.6295645483012202</v>
      </c>
      <c r="R93" s="8">
        <v>0</v>
      </c>
      <c r="S93" s="8">
        <v>0</v>
      </c>
      <c r="T93" s="8">
        <v>0</v>
      </c>
      <c r="U93" s="8">
        <v>0</v>
      </c>
      <c r="V93" s="8">
        <v>-0.67866306706346202</v>
      </c>
      <c r="W93" s="8">
        <v>0</v>
      </c>
      <c r="X93" s="8">
        <v>0</v>
      </c>
      <c r="Y93" s="8">
        <v>0</v>
      </c>
      <c r="Z93" s="8">
        <v>0</v>
      </c>
      <c r="AA93" s="8">
        <v>-0.44935617235675501</v>
      </c>
      <c r="AB93" s="8">
        <v>6.1308700461945698</v>
      </c>
      <c r="AC93" s="8">
        <v>0</v>
      </c>
      <c r="AD93" s="8">
        <v>0</v>
      </c>
      <c r="AE93" s="8">
        <v>0</v>
      </c>
      <c r="AF93" s="8">
        <v>0</v>
      </c>
      <c r="AG93" s="59">
        <f t="shared" si="2"/>
        <v>7.9267701819330458</v>
      </c>
    </row>
    <row r="94" spans="1:33" x14ac:dyDescent="0.2">
      <c r="A94" s="56" t="s">
        <v>145</v>
      </c>
      <c r="B94" s="8">
        <v>0.49213581855394101</v>
      </c>
      <c r="C94" s="8">
        <v>8.5304420164497005E-2</v>
      </c>
      <c r="D94" s="8">
        <v>-1.2590034785402E-2</v>
      </c>
      <c r="E94" s="8">
        <v>-0.26809924366644799</v>
      </c>
      <c r="F94" s="8">
        <v>-0.21486820374014501</v>
      </c>
      <c r="G94" s="8">
        <v>6.0237593990683999E-2</v>
      </c>
      <c r="H94" s="8">
        <v>0.13170004832083401</v>
      </c>
      <c r="I94" s="8">
        <v>0.47258479060631298</v>
      </c>
      <c r="J94" s="8">
        <v>9.1721276879578997E-2</v>
      </c>
      <c r="K94" s="8">
        <v>-0.11344877181523801</v>
      </c>
      <c r="L94" s="8">
        <v>-3.7391556361683002E-2</v>
      </c>
      <c r="M94" s="8">
        <v>-7.9443523672951002E-2</v>
      </c>
      <c r="N94" s="8">
        <v>4.0257904897442E-2</v>
      </c>
      <c r="O94" s="8">
        <v>0.73626066215254204</v>
      </c>
      <c r="P94" s="8">
        <v>-2.4769809121258E-2</v>
      </c>
      <c r="Q94" s="8">
        <v>0.27270129016157901</v>
      </c>
      <c r="R94" s="8">
        <v>-0.11732112785924199</v>
      </c>
      <c r="S94" s="8">
        <v>-1.4186081975255E-2</v>
      </c>
      <c r="T94" s="8">
        <v>0.279709217811689</v>
      </c>
      <c r="U94" s="8">
        <v>0.23146796423614399</v>
      </c>
      <c r="V94" s="8">
        <v>-7.8745336694119993E-3</v>
      </c>
      <c r="W94" s="8">
        <v>0.50495934455178904</v>
      </c>
      <c r="X94" s="8">
        <v>0.20828779639822201</v>
      </c>
      <c r="Y94" s="8">
        <v>0.54108578725541501</v>
      </c>
      <c r="Z94" s="8">
        <v>-3.9672181181524997E-2</v>
      </c>
      <c r="AA94" s="8">
        <v>-0.367957723092316</v>
      </c>
      <c r="AB94" s="8">
        <v>7.5154663077102002E-2</v>
      </c>
      <c r="AC94" s="8">
        <v>0.259072769934864</v>
      </c>
      <c r="AD94" s="8">
        <v>4.7928431229280997E-2</v>
      </c>
      <c r="AE94" s="8">
        <v>0.19367669801898901</v>
      </c>
      <c r="AF94" s="8">
        <v>0.19333575508016401</v>
      </c>
      <c r="AG94" s="59">
        <f t="shared" si="2"/>
        <v>3.6199594423801953</v>
      </c>
    </row>
    <row r="95" spans="1:33" x14ac:dyDescent="0.2">
      <c r="A95" s="56" t="s">
        <v>146</v>
      </c>
      <c r="B95" s="8">
        <v>0.26699527082751801</v>
      </c>
      <c r="C95" s="8">
        <v>4.546172479828E-2</v>
      </c>
      <c r="D95" s="8">
        <v>-8.4246827899110005E-3</v>
      </c>
      <c r="E95" s="8">
        <v>-0.13772621561114601</v>
      </c>
      <c r="F95" s="8">
        <v>-9.9841157515247997E-2</v>
      </c>
      <c r="G95" s="8">
        <v>2.6486335542078E-2</v>
      </c>
      <c r="H95" s="8">
        <v>8.7686293664306997E-2</v>
      </c>
      <c r="I95" s="8">
        <v>0.21924070743719701</v>
      </c>
      <c r="J95" s="8">
        <v>4.5750164354273003E-2</v>
      </c>
      <c r="K95" s="8">
        <v>-5.7668228455089003E-2</v>
      </c>
      <c r="L95" s="8">
        <v>-2.2650385386493999E-2</v>
      </c>
      <c r="M95" s="8">
        <v>-4.3816914103923001E-2</v>
      </c>
      <c r="N95" s="8">
        <v>2.0922725505612999E-2</v>
      </c>
      <c r="O95" s="8">
        <v>0.36291111053682001</v>
      </c>
      <c r="P95" s="8">
        <v>3.2954000094867E-2</v>
      </c>
      <c r="Q95" s="8">
        <v>0.13417315831082099</v>
      </c>
      <c r="R95" s="8">
        <v>-5.3736442710508002E-2</v>
      </c>
      <c r="S95" s="8">
        <v>-8.5392732385290004E-3</v>
      </c>
      <c r="T95" s="8">
        <v>0.12283516050148401</v>
      </c>
      <c r="U95" s="8">
        <v>0.118024173199466</v>
      </c>
      <c r="V95" s="8">
        <v>-3.7673093564919997E-2</v>
      </c>
      <c r="W95" s="8">
        <v>0.27769870550390802</v>
      </c>
      <c r="X95" s="8">
        <v>0.118592252664472</v>
      </c>
      <c r="Y95" s="8">
        <v>0.29636779976351302</v>
      </c>
      <c r="Z95" s="8">
        <v>-1.9102302028137001E-2</v>
      </c>
      <c r="AA95" s="8">
        <v>-0.19206566237709399</v>
      </c>
      <c r="AB95" s="8">
        <v>4.3397422621548998E-2</v>
      </c>
      <c r="AC95" s="8">
        <v>0.141353494561751</v>
      </c>
      <c r="AD95" s="8">
        <v>2.2802284264625002E-2</v>
      </c>
      <c r="AE95" s="8">
        <v>0.16770695633686</v>
      </c>
      <c r="AF95" s="8">
        <v>9.0371636608283998E-2</v>
      </c>
      <c r="AG95" s="59">
        <f t="shared" si="2"/>
        <v>1.960487019316687</v>
      </c>
    </row>
    <row r="96" spans="1:33" x14ac:dyDescent="0.2">
      <c r="A96" s="56" t="s">
        <v>147</v>
      </c>
      <c r="B96" s="8">
        <v>0</v>
      </c>
      <c r="C96" s="8">
        <v>0</v>
      </c>
      <c r="D96" s="8">
        <v>0</v>
      </c>
      <c r="E96" s="8">
        <v>-0.39788381752021501</v>
      </c>
      <c r="F96" s="8">
        <v>-0.20188166844114</v>
      </c>
      <c r="G96" s="8">
        <v>4.9366292454315001E-2</v>
      </c>
      <c r="H96" s="8">
        <v>0.57003869392247697</v>
      </c>
      <c r="I96" s="8">
        <v>0.64221994682706396</v>
      </c>
      <c r="J96" s="8">
        <v>9.3082295652470004E-2</v>
      </c>
      <c r="K96" s="8">
        <v>-0.15224153036888399</v>
      </c>
      <c r="L96" s="8">
        <v>-4.8823257895163001E-2</v>
      </c>
      <c r="M96" s="8">
        <v>-7.5297912166542996E-2</v>
      </c>
      <c r="N96" s="8">
        <v>5.1199804747426997E-2</v>
      </c>
      <c r="O96" s="8">
        <v>0.66391550196327997</v>
      </c>
      <c r="P96" s="8">
        <v>1.9457150197502E-2</v>
      </c>
      <c r="Q96" s="8">
        <v>0.209574139738368</v>
      </c>
      <c r="R96" s="8">
        <v>-7.1723401568194997E-2</v>
      </c>
      <c r="S96" s="8">
        <v>-1.0818720939605999E-2</v>
      </c>
      <c r="T96" s="8">
        <v>0.184173844878185</v>
      </c>
      <c r="U96" s="8">
        <v>0.15435463915367201</v>
      </c>
      <c r="V96" s="8">
        <v>-4.6584479814509E-2</v>
      </c>
      <c r="W96" s="8">
        <v>0.31916761078725298</v>
      </c>
      <c r="X96" s="8">
        <v>0.12919008808389501</v>
      </c>
      <c r="Y96" s="8">
        <v>0.30618510085973899</v>
      </c>
      <c r="Z96" s="8">
        <v>-1.3257161396722001E-2</v>
      </c>
      <c r="AA96" s="8">
        <v>-0.19012655160624001</v>
      </c>
      <c r="AB96" s="8">
        <v>7.7607983356849E-2</v>
      </c>
      <c r="AC96" s="8">
        <v>0.14004913016319101</v>
      </c>
      <c r="AD96" s="8">
        <v>8.0591697483340004E-3</v>
      </c>
      <c r="AE96" s="8">
        <v>0.211586409833559</v>
      </c>
      <c r="AF96" s="8">
        <v>0.103182700395656</v>
      </c>
      <c r="AG96" s="59">
        <f t="shared" si="2"/>
        <v>2.7237720010460191</v>
      </c>
    </row>
    <row r="97" spans="1:33" x14ac:dyDescent="0.2">
      <c r="A97" s="56" t="s">
        <v>148</v>
      </c>
      <c r="B97" s="8">
        <v>0</v>
      </c>
      <c r="C97" s="8">
        <v>1.1997240193399999E-4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-0.448850427994129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8">
        <v>0</v>
      </c>
      <c r="T97" s="8">
        <v>0</v>
      </c>
      <c r="U97" s="8">
        <v>0</v>
      </c>
      <c r="V97" s="8">
        <v>-0.22806760594460601</v>
      </c>
      <c r="W97" s="8">
        <v>0</v>
      </c>
      <c r="X97" s="8">
        <v>0</v>
      </c>
      <c r="Y97" s="8">
        <v>0</v>
      </c>
      <c r="Z97" s="8">
        <v>0</v>
      </c>
      <c r="AA97" s="8">
        <v>-4.9088325023402997E-2</v>
      </c>
      <c r="AB97" s="8">
        <v>2.2815522074402601</v>
      </c>
      <c r="AC97" s="8">
        <v>1.5239512943886001E-2</v>
      </c>
      <c r="AD97" s="8">
        <v>0</v>
      </c>
      <c r="AE97" s="8">
        <v>0</v>
      </c>
      <c r="AF97" s="8">
        <v>0</v>
      </c>
      <c r="AG97" s="59">
        <f t="shared" ref="AG97:AG128" si="3">SUM(B97:AF97)</f>
        <v>1.5709053338239423</v>
      </c>
    </row>
    <row r="98" spans="1:33" x14ac:dyDescent="0.2">
      <c r="A98" s="56" t="s">
        <v>85</v>
      </c>
      <c r="B98" s="8">
        <v>0.80834098846629299</v>
      </c>
      <c r="C98" s="8">
        <v>7.6518205550660995E-2</v>
      </c>
      <c r="D98" s="8">
        <v>-1.7207703654527E-2</v>
      </c>
      <c r="E98" s="8">
        <v>-0.34000216094313601</v>
      </c>
      <c r="F98" s="8">
        <v>-0.115769813514814</v>
      </c>
      <c r="G98" s="8">
        <v>5.0153554902007999E-2</v>
      </c>
      <c r="H98" s="8">
        <v>0.227798264957945</v>
      </c>
      <c r="I98" s="8">
        <v>0.42295010112249198</v>
      </c>
      <c r="J98" s="8">
        <v>4.3024184644017999E-2</v>
      </c>
      <c r="K98" s="8">
        <v>-0.11684618636388699</v>
      </c>
      <c r="L98" s="8">
        <v>-4.2844341685181003E-2</v>
      </c>
      <c r="M98" s="8">
        <v>-6.7525560534234003E-2</v>
      </c>
      <c r="N98" s="8">
        <v>3.7231654301765997E-2</v>
      </c>
      <c r="O98" s="8">
        <v>0.64507600586354097</v>
      </c>
      <c r="P98" s="8">
        <v>8.0872780310539995E-3</v>
      </c>
      <c r="Q98" s="8">
        <v>0.27301714768853402</v>
      </c>
      <c r="R98" s="8">
        <v>-9.4215776572005E-2</v>
      </c>
      <c r="S98" s="8">
        <v>-1.0324179323251E-2</v>
      </c>
      <c r="T98" s="8">
        <v>0.26997884578747899</v>
      </c>
      <c r="U98" s="8">
        <v>0.22107971636943699</v>
      </c>
      <c r="V98" s="8">
        <v>-6.226334483228E-2</v>
      </c>
      <c r="W98" s="8">
        <v>0.52547206139250702</v>
      </c>
      <c r="X98" s="8">
        <v>0.225399070557634</v>
      </c>
      <c r="Y98" s="8">
        <v>0.561013185389312</v>
      </c>
      <c r="Z98" s="8">
        <v>-3.8088912897355998E-2</v>
      </c>
      <c r="AA98" s="8">
        <v>-0.37453868683810698</v>
      </c>
      <c r="AB98" s="8">
        <v>9.6364606683299006E-2</v>
      </c>
      <c r="AC98" s="8">
        <v>0.27125734950282299</v>
      </c>
      <c r="AD98" s="8">
        <v>4.9423681782935998E-2</v>
      </c>
      <c r="AE98" s="8">
        <v>0.26073611868009999</v>
      </c>
      <c r="AF98" s="8">
        <v>0.182312093475475</v>
      </c>
      <c r="AG98" s="59">
        <f t="shared" si="3"/>
        <v>3.9756074479905359</v>
      </c>
    </row>
    <row r="99" spans="1:33" x14ac:dyDescent="0.2">
      <c r="A99" s="56" t="s">
        <v>149</v>
      </c>
      <c r="B99" s="8">
        <v>4.2184073506710096</v>
      </c>
      <c r="C99" s="8">
        <v>9.5527423438014999E-2</v>
      </c>
      <c r="D99" s="8">
        <v>0</v>
      </c>
      <c r="E99" s="8">
        <v>-0.68985457127648497</v>
      </c>
      <c r="F99" s="8">
        <v>0.59460434840263798</v>
      </c>
      <c r="G99" s="8">
        <v>0.295012274274635</v>
      </c>
      <c r="H99" s="8">
        <v>0</v>
      </c>
      <c r="I99" s="8">
        <v>2.84624868336621</v>
      </c>
      <c r="J99" s="8">
        <v>1.0030162620571299</v>
      </c>
      <c r="K99" s="8">
        <v>-0.70259315153776403</v>
      </c>
      <c r="L99" s="8">
        <v>0.117469919052511</v>
      </c>
      <c r="M99" s="8">
        <v>-0.43265193118245998</v>
      </c>
      <c r="N99" s="8">
        <v>0.47511163535561501</v>
      </c>
      <c r="O99" s="8">
        <v>6.2126018258676199</v>
      </c>
      <c r="P99" s="8">
        <v>0.162369659100978</v>
      </c>
      <c r="Q99" s="8">
        <v>1.3622188179522901</v>
      </c>
      <c r="R99" s="8">
        <v>-0.51646283887604005</v>
      </c>
      <c r="S99" s="8">
        <v>0.316851638166051</v>
      </c>
      <c r="T99" s="8">
        <v>0.29556532718863099</v>
      </c>
      <c r="U99" s="8">
        <v>0.84939269084262503</v>
      </c>
      <c r="V99" s="8">
        <v>0</v>
      </c>
      <c r="W99" s="8">
        <v>0.29420873352653398</v>
      </c>
      <c r="X99" s="8">
        <v>0.26415597426963999</v>
      </c>
      <c r="Y99" s="8">
        <v>4.8930824432233804</v>
      </c>
      <c r="Z99" s="8">
        <v>0.35173876215659</v>
      </c>
      <c r="AA99" s="8">
        <v>-0.57917618047213204</v>
      </c>
      <c r="AB99" s="8">
        <v>2.18376043516797</v>
      </c>
      <c r="AC99" s="8">
        <v>0.68971307770510604</v>
      </c>
      <c r="AD99" s="8">
        <v>0.469457488110262</v>
      </c>
      <c r="AE99" s="8">
        <v>2.8796852796472301</v>
      </c>
      <c r="AF99" s="8">
        <v>1.8488413952251701</v>
      </c>
      <c r="AG99" s="59">
        <f t="shared" si="3"/>
        <v>29.798302771422968</v>
      </c>
    </row>
    <row r="100" spans="1:33" x14ac:dyDescent="0.2">
      <c r="A100" s="56" t="s">
        <v>150</v>
      </c>
      <c r="B100" s="8">
        <v>0.40019412486051298</v>
      </c>
      <c r="C100" s="8">
        <v>3.6366064708202001E-2</v>
      </c>
      <c r="D100" s="8">
        <v>-5.6824350008819998E-3</v>
      </c>
      <c r="E100" s="8">
        <v>-9.3199888516862006E-2</v>
      </c>
      <c r="F100" s="8">
        <v>-7.3405254740187997E-2</v>
      </c>
      <c r="G100" s="8">
        <v>1.3577005397979999E-2</v>
      </c>
      <c r="H100" s="8">
        <v>0.107509851037442</v>
      </c>
      <c r="I100" s="8">
        <v>0.13056960801022999</v>
      </c>
      <c r="J100" s="8">
        <v>1.3353212656037E-2</v>
      </c>
      <c r="K100" s="8">
        <v>-3.0209926271515E-2</v>
      </c>
      <c r="L100" s="8">
        <v>-9.6373664296369992E-3</v>
      </c>
      <c r="M100" s="8">
        <v>-1.5391631465482E-2</v>
      </c>
      <c r="N100" s="8">
        <v>1.1563080249019E-2</v>
      </c>
      <c r="O100" s="8">
        <v>0.152974869766383</v>
      </c>
      <c r="P100" s="8">
        <v>5.262789745643E-3</v>
      </c>
      <c r="Q100" s="8">
        <v>4.8948278602061003E-2</v>
      </c>
      <c r="R100" s="8">
        <v>-1.6525185567417E-2</v>
      </c>
      <c r="S100" s="8">
        <v>-2.368393815928E-3</v>
      </c>
      <c r="T100" s="8">
        <v>4.2837257855676998E-2</v>
      </c>
      <c r="U100" s="8">
        <v>3.3357198060184001E-2</v>
      </c>
      <c r="V100" s="8">
        <v>-1.0974538760464E-2</v>
      </c>
      <c r="W100" s="8">
        <v>7.5143286218074007E-2</v>
      </c>
      <c r="X100" s="8">
        <v>3.1164011497388001E-2</v>
      </c>
      <c r="Y100" s="8">
        <v>7.4539977907541993E-2</v>
      </c>
      <c r="Z100" s="8">
        <v>-5.2062524188419999E-3</v>
      </c>
      <c r="AA100" s="8">
        <v>-4.8971939707990998E-2</v>
      </c>
      <c r="AB100" s="8">
        <v>1.0175290175131999E-2</v>
      </c>
      <c r="AC100" s="8">
        <v>3.8558945685901E-2</v>
      </c>
      <c r="AD100" s="8">
        <v>1.7954664280349999E-2</v>
      </c>
      <c r="AE100" s="8">
        <v>4.7812720512360997E-2</v>
      </c>
      <c r="AF100" s="8">
        <v>2.5162468117391999E-2</v>
      </c>
      <c r="AG100" s="59">
        <f t="shared" si="3"/>
        <v>1.0054518926483029</v>
      </c>
    </row>
    <row r="101" spans="1:33" x14ac:dyDescent="0.2">
      <c r="A101" s="56" t="s">
        <v>151</v>
      </c>
      <c r="B101" s="8">
        <v>68.475850020228293</v>
      </c>
      <c r="C101" s="8">
        <v>7.1235850471423499</v>
      </c>
      <c r="D101" s="8">
        <v>-4.0703008150662003E-2</v>
      </c>
      <c r="E101" s="8">
        <v>-14.8503977775521</v>
      </c>
      <c r="F101" s="8">
        <v>-7.3730198740309199</v>
      </c>
      <c r="G101" s="8">
        <v>3.0010080718231902</v>
      </c>
      <c r="H101" s="8">
        <v>17.183280846852298</v>
      </c>
      <c r="I101" s="8">
        <v>19.7702584935105</v>
      </c>
      <c r="J101" s="8">
        <v>0.31309279907527698</v>
      </c>
      <c r="K101" s="8">
        <v>-10.2198620329468</v>
      </c>
      <c r="L101" s="8">
        <v>-1.1502570245239301</v>
      </c>
      <c r="M101" s="8">
        <v>-5.2025094306850903</v>
      </c>
      <c r="N101" s="8">
        <v>3.0111862842499799</v>
      </c>
      <c r="O101" s="8">
        <v>59.132290581541497</v>
      </c>
      <c r="P101" s="8">
        <v>1.01479095031325</v>
      </c>
      <c r="Q101" s="8">
        <v>25.4454577532413</v>
      </c>
      <c r="R101" s="8">
        <v>-4.5662395206030002</v>
      </c>
      <c r="S101" s="8">
        <v>-0.72625643024921605</v>
      </c>
      <c r="T101" s="8">
        <v>17.469950869332099</v>
      </c>
      <c r="U101" s="8">
        <v>16.870157653406899</v>
      </c>
      <c r="V101" s="8">
        <v>-6.7554036500098302</v>
      </c>
      <c r="W101" s="8">
        <v>45.153266392661699</v>
      </c>
      <c r="X101" s="8">
        <v>19.848894517050301</v>
      </c>
      <c r="Y101" s="8">
        <v>47.985052536778099</v>
      </c>
      <c r="Z101" s="8">
        <v>6.2975766249970002</v>
      </c>
      <c r="AA101" s="8">
        <v>-24.475577505691099</v>
      </c>
      <c r="AB101" s="8">
        <v>4.5443538161844597</v>
      </c>
      <c r="AC101" s="8">
        <v>15.4975171842474</v>
      </c>
      <c r="AD101" s="8">
        <v>2.7870448103299301</v>
      </c>
      <c r="AE101" s="8">
        <v>22.854033232218899</v>
      </c>
      <c r="AF101" s="8">
        <v>16.467636826867199</v>
      </c>
      <c r="AG101" s="59">
        <f t="shared" si="3"/>
        <v>344.88605905760926</v>
      </c>
    </row>
    <row r="102" spans="1:33" x14ac:dyDescent="0.2">
      <c r="A102" s="56" t="s">
        <v>152</v>
      </c>
      <c r="B102" s="8">
        <v>3.9420135161349901</v>
      </c>
      <c r="C102" s="8">
        <v>1.50076797342271</v>
      </c>
      <c r="D102" s="8">
        <v>-0.35245692425756597</v>
      </c>
      <c r="E102" s="8">
        <v>-7.1386527814502596</v>
      </c>
      <c r="F102" s="8">
        <v>-4.5456845751580897</v>
      </c>
      <c r="G102" s="8">
        <v>1.0485073708538699</v>
      </c>
      <c r="H102" s="8">
        <v>5.3399640788876903</v>
      </c>
      <c r="I102" s="8">
        <v>4.3510676660631704</v>
      </c>
      <c r="J102" s="8">
        <v>-1.03096838287471</v>
      </c>
      <c r="K102" s="8">
        <v>-2.9630610815092799</v>
      </c>
      <c r="L102" s="8">
        <v>-0.96113041122929999</v>
      </c>
      <c r="M102" s="8">
        <v>-1.7375672958634301</v>
      </c>
      <c r="N102" s="8">
        <v>1.00549901219147</v>
      </c>
      <c r="O102" s="8">
        <v>14.3552096733789</v>
      </c>
      <c r="P102" s="8">
        <v>0</v>
      </c>
      <c r="Q102" s="8">
        <v>0</v>
      </c>
      <c r="R102" s="8">
        <v>0</v>
      </c>
      <c r="S102" s="8">
        <v>0</v>
      </c>
      <c r="T102" s="8">
        <v>0</v>
      </c>
      <c r="U102" s="8">
        <v>7.3173712561994994E-2</v>
      </c>
      <c r="V102" s="8">
        <v>-1.61844508926887</v>
      </c>
      <c r="W102" s="8">
        <v>9.2802967902727609</v>
      </c>
      <c r="X102" s="8">
        <v>2.4896892470319401</v>
      </c>
      <c r="Y102" s="8">
        <v>0.56995550594641098</v>
      </c>
      <c r="Z102" s="8">
        <v>-1.4044660411604799</v>
      </c>
      <c r="AA102" s="8">
        <v>0</v>
      </c>
      <c r="AB102" s="8">
        <v>-2.68422288136269</v>
      </c>
      <c r="AC102" s="8">
        <v>4.4199831940826098</v>
      </c>
      <c r="AD102" s="8">
        <v>-0.219681092532935</v>
      </c>
      <c r="AE102" s="8">
        <v>0.75852305623032201</v>
      </c>
      <c r="AF102" s="8">
        <v>-0.13875652642876199</v>
      </c>
      <c r="AG102" s="59">
        <f t="shared" si="3"/>
        <v>24.339557713962467</v>
      </c>
    </row>
    <row r="103" spans="1:33" x14ac:dyDescent="0.2">
      <c r="A103" s="56" t="s">
        <v>153</v>
      </c>
      <c r="B103" s="8">
        <v>8.8004576906842704</v>
      </c>
      <c r="C103" s="8">
        <v>1.9689089076703301</v>
      </c>
      <c r="D103" s="8">
        <v>-0.34911785865933598</v>
      </c>
      <c r="E103" s="8">
        <v>-7.4808202399954498</v>
      </c>
      <c r="F103" s="8">
        <v>-2.6832153407356198</v>
      </c>
      <c r="G103" s="8">
        <v>1.0730542993477901</v>
      </c>
      <c r="H103" s="8">
        <v>5.2893749455087598</v>
      </c>
      <c r="I103" s="8">
        <v>9.3427480998983103</v>
      </c>
      <c r="J103" s="8">
        <v>1.23470977452218</v>
      </c>
      <c r="K103" s="8">
        <v>-2.9349899765265599</v>
      </c>
      <c r="L103" s="8">
        <v>-1.4477659141780299</v>
      </c>
      <c r="M103" s="8">
        <v>-3.1234279460360002</v>
      </c>
      <c r="N103" s="8">
        <v>1.92604396627962</v>
      </c>
      <c r="O103" s="8">
        <v>15.795011443996399</v>
      </c>
      <c r="P103" s="8">
        <v>1.5679754154460299</v>
      </c>
      <c r="Q103" s="8">
        <v>2.1582491936674102</v>
      </c>
      <c r="R103" s="8">
        <v>0.236442889768405</v>
      </c>
      <c r="S103" s="8">
        <v>0</v>
      </c>
      <c r="T103" s="8">
        <v>0.66156617196967804</v>
      </c>
      <c r="U103" s="8">
        <v>2.1039352011692301</v>
      </c>
      <c r="V103" s="8">
        <v>-1.60311245158106</v>
      </c>
      <c r="W103" s="8">
        <v>9.1923781891017597</v>
      </c>
      <c r="X103" s="8">
        <v>2.6971665253140098</v>
      </c>
      <c r="Y103" s="8">
        <v>1.4954589510793801</v>
      </c>
      <c r="Z103" s="8">
        <v>0.77680716387459103</v>
      </c>
      <c r="AA103" s="8">
        <v>-0.10540961920298</v>
      </c>
      <c r="AB103" s="8">
        <v>-2.7175769485655699</v>
      </c>
      <c r="AC103" s="8">
        <v>5.1978844028131297</v>
      </c>
      <c r="AD103" s="8">
        <v>0.58469500701175903</v>
      </c>
      <c r="AE103" s="8">
        <v>2.0052344117084702</v>
      </c>
      <c r="AF103" s="8">
        <v>3.4318832885513699</v>
      </c>
      <c r="AG103" s="59">
        <f t="shared" si="3"/>
        <v>55.094549643902269</v>
      </c>
    </row>
    <row r="104" spans="1:33" x14ac:dyDescent="0.2">
      <c r="A104" s="56" t="s">
        <v>154</v>
      </c>
      <c r="B104" s="8">
        <v>2.6509586416222399</v>
      </c>
      <c r="C104" s="8">
        <v>0.44690004395718702</v>
      </c>
      <c r="D104" s="8">
        <v>-2.9037240755853001E-2</v>
      </c>
      <c r="E104" s="8">
        <v>-1.19493062221779</v>
      </c>
      <c r="F104" s="8">
        <v>-0.66568208385202998</v>
      </c>
      <c r="G104" s="8">
        <v>0.173618753849341</v>
      </c>
      <c r="H104" s="8">
        <v>1.1945676459178101</v>
      </c>
      <c r="I104" s="8">
        <v>1.84502852943054</v>
      </c>
      <c r="J104" s="8">
        <v>3.3689211183101003E-2</v>
      </c>
      <c r="K104" s="8">
        <v>-0.58289844205462105</v>
      </c>
      <c r="L104" s="8">
        <v>-0.21358816220590601</v>
      </c>
      <c r="M104" s="8">
        <v>-0.38518415351722401</v>
      </c>
      <c r="N104" s="8">
        <v>0.257462271188446</v>
      </c>
      <c r="O104" s="8">
        <v>3.3963453091274398</v>
      </c>
      <c r="P104" s="8">
        <v>8.3820938117883007E-2</v>
      </c>
      <c r="Q104" s="8">
        <v>1.2624982613837401</v>
      </c>
      <c r="R104" s="8">
        <v>-0.46121302109113999</v>
      </c>
      <c r="S104" s="8">
        <v>-0.125077523464944</v>
      </c>
      <c r="T104" s="8">
        <v>0.51942420816721002</v>
      </c>
      <c r="U104" s="8">
        <v>1.0919056816251</v>
      </c>
      <c r="V104" s="8">
        <v>-0.19181937344806799</v>
      </c>
      <c r="W104" s="8">
        <v>2.5811618841034001</v>
      </c>
      <c r="X104" s="8">
        <v>1.1183431706367899</v>
      </c>
      <c r="Y104" s="8">
        <v>2.7783423586226998</v>
      </c>
      <c r="Z104" s="8">
        <v>-0.19056141066807</v>
      </c>
      <c r="AA104" s="8">
        <v>-1.1742892914230401</v>
      </c>
      <c r="AB104" s="8">
        <v>0.69053333515401005</v>
      </c>
      <c r="AC104" s="8">
        <v>0.73931028034219104</v>
      </c>
      <c r="AD104" s="8">
        <v>0.13658067983866301</v>
      </c>
      <c r="AE104" s="8">
        <v>0.308726290611473</v>
      </c>
      <c r="AF104" s="8">
        <v>0.96859295704021697</v>
      </c>
      <c r="AG104" s="59">
        <f t="shared" si="3"/>
        <v>17.063529127220797</v>
      </c>
    </row>
    <row r="105" spans="1:33" x14ac:dyDescent="0.2">
      <c r="A105" s="56" t="s">
        <v>155</v>
      </c>
      <c r="B105" s="8">
        <v>0</v>
      </c>
      <c r="C105" s="8">
        <v>0</v>
      </c>
      <c r="D105" s="8">
        <v>0</v>
      </c>
      <c r="E105" s="8">
        <v>0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8">
        <v>0</v>
      </c>
      <c r="T105" s="8">
        <v>0</v>
      </c>
      <c r="U105" s="8">
        <v>0</v>
      </c>
      <c r="V105" s="8">
        <v>0</v>
      </c>
      <c r="W105" s="8">
        <v>0</v>
      </c>
      <c r="X105" s="8">
        <v>0</v>
      </c>
      <c r="Y105" s="8">
        <v>0</v>
      </c>
      <c r="Z105" s="8">
        <v>0</v>
      </c>
      <c r="AA105" s="8">
        <v>0</v>
      </c>
      <c r="AB105" s="8">
        <v>0</v>
      </c>
      <c r="AC105" s="8">
        <v>0</v>
      </c>
      <c r="AD105" s="8">
        <v>0</v>
      </c>
      <c r="AE105" s="8">
        <v>0</v>
      </c>
      <c r="AF105" s="8">
        <v>0</v>
      </c>
      <c r="AG105" s="59">
        <f t="shared" si="3"/>
        <v>0</v>
      </c>
    </row>
    <row r="106" spans="1:33" x14ac:dyDescent="0.2">
      <c r="A106" s="56" t="s">
        <v>156</v>
      </c>
      <c r="B106" s="8">
        <v>5.4486235329117498</v>
      </c>
      <c r="C106" s="8">
        <v>0.52891142088434095</v>
      </c>
      <c r="D106" s="8">
        <v>-0.16941935215241</v>
      </c>
      <c r="E106" s="8">
        <v>-2.0685096817577202</v>
      </c>
      <c r="F106" s="8">
        <v>-1.28991386378422</v>
      </c>
      <c r="G106" s="8">
        <v>0.26676122905126798</v>
      </c>
      <c r="H106" s="8">
        <v>0</v>
      </c>
      <c r="I106" s="8">
        <v>2.8378343070824501</v>
      </c>
      <c r="J106" s="8">
        <v>0.69572386885636495</v>
      </c>
      <c r="K106" s="8">
        <v>-0.66280119636777302</v>
      </c>
      <c r="L106" s="8">
        <v>3.611904031327E-3</v>
      </c>
      <c r="M106" s="8">
        <v>-0.42244606086827202</v>
      </c>
      <c r="N106" s="8">
        <v>0.285753083793023</v>
      </c>
      <c r="O106" s="8">
        <v>3.0905695792341898</v>
      </c>
      <c r="P106" s="8">
        <v>0.34861022001035602</v>
      </c>
      <c r="Q106" s="8">
        <v>1.82570532074391</v>
      </c>
      <c r="R106" s="8">
        <v>-0.52926379115811395</v>
      </c>
      <c r="S106" s="8">
        <v>8.4782849814747999E-2</v>
      </c>
      <c r="T106" s="8">
        <v>1.2953867026527599</v>
      </c>
      <c r="U106" s="8">
        <v>1.41837547902841</v>
      </c>
      <c r="V106" s="8">
        <v>-6.7339116077606995E-2</v>
      </c>
      <c r="W106" s="8">
        <v>0.202333005951739</v>
      </c>
      <c r="X106" s="8">
        <v>0.252713928465157</v>
      </c>
      <c r="Y106" s="8">
        <v>1.17706137970027</v>
      </c>
      <c r="Z106" s="8">
        <v>0.94308912774817899</v>
      </c>
      <c r="AA106" s="8">
        <v>-7.8727622764998006E-2</v>
      </c>
      <c r="AB106" s="8">
        <v>0.57423340504943099</v>
      </c>
      <c r="AC106" s="8">
        <v>0.40566652413708498</v>
      </c>
      <c r="AD106" s="8">
        <v>0.22913657434648599</v>
      </c>
      <c r="AE106" s="8">
        <v>0.31752873812201998</v>
      </c>
      <c r="AF106" s="8">
        <v>1.65888558873859</v>
      </c>
      <c r="AG106" s="59">
        <f t="shared" si="3"/>
        <v>18.602877085422747</v>
      </c>
    </row>
    <row r="107" spans="1:33" x14ac:dyDescent="0.2">
      <c r="A107" s="56" t="s">
        <v>157</v>
      </c>
      <c r="B107" s="8">
        <v>0.52378879679361101</v>
      </c>
      <c r="C107" s="8">
        <v>5.5202600919712998E-2</v>
      </c>
      <c r="D107" s="8">
        <v>-1.0467556125279E-2</v>
      </c>
      <c r="E107" s="8">
        <v>-0.19290170860832501</v>
      </c>
      <c r="F107" s="8">
        <v>-2.1135882182513999E-2</v>
      </c>
      <c r="G107" s="8">
        <v>3.282171269E-6</v>
      </c>
      <c r="H107" s="8">
        <v>0</v>
      </c>
      <c r="I107" s="8">
        <v>0</v>
      </c>
      <c r="J107" s="8">
        <v>2.6954573965355999E-2</v>
      </c>
      <c r="K107" s="8">
        <v>-5.6046740031292001E-2</v>
      </c>
      <c r="L107" s="8">
        <v>-2.2315330259103001E-2</v>
      </c>
      <c r="M107" s="8">
        <v>-4.0676018890351003E-2</v>
      </c>
      <c r="N107" s="8">
        <v>2.6340288825771999E-2</v>
      </c>
      <c r="O107" s="8">
        <v>0.30886197692126799</v>
      </c>
      <c r="P107" s="8">
        <v>1.2885162783245E-2</v>
      </c>
      <c r="Q107" s="8">
        <v>0.119366857727128</v>
      </c>
      <c r="R107" s="8">
        <v>-4.4826233780561997E-2</v>
      </c>
      <c r="S107" s="8">
        <v>-5.3493047980019996E-3</v>
      </c>
      <c r="T107" s="8">
        <v>0.130390305862713</v>
      </c>
      <c r="U107" s="8">
        <v>1.9328104322072E-2</v>
      </c>
      <c r="V107" s="8">
        <v>-2.6264317301820002E-3</v>
      </c>
      <c r="W107" s="8">
        <v>0.17346260839227501</v>
      </c>
      <c r="X107" s="8">
        <v>9.9661802052389004E-2</v>
      </c>
      <c r="Y107" s="8">
        <v>0.23682332675864901</v>
      </c>
      <c r="Z107" s="8">
        <v>-1.5190757433129001E-2</v>
      </c>
      <c r="AA107" s="8">
        <v>-0.104900230026313</v>
      </c>
      <c r="AB107" s="8">
        <v>5.2765404248005E-2</v>
      </c>
      <c r="AC107" s="8">
        <v>0.16909592528113401</v>
      </c>
      <c r="AD107" s="8">
        <v>3.3991546469778998E-2</v>
      </c>
      <c r="AE107" s="8">
        <v>0.17769100730476001</v>
      </c>
      <c r="AF107" s="8">
        <v>0.10637755897800701</v>
      </c>
      <c r="AG107" s="59">
        <f t="shared" si="3"/>
        <v>1.7565549359120927</v>
      </c>
    </row>
    <row r="108" spans="1:33" x14ac:dyDescent="0.2">
      <c r="A108" s="56" t="s">
        <v>158</v>
      </c>
      <c r="B108" s="8">
        <v>1.02809776929248</v>
      </c>
      <c r="C108" s="8">
        <v>9.4209601792635003E-2</v>
      </c>
      <c r="D108" s="8">
        <v>-1.0045125500609999E-3</v>
      </c>
      <c r="E108" s="8">
        <v>-0.20897149550406799</v>
      </c>
      <c r="F108" s="8">
        <v>-2.0133736659504999E-2</v>
      </c>
      <c r="G108" s="8">
        <v>3.3597401205364003E-2</v>
      </c>
      <c r="H108" s="8">
        <v>0</v>
      </c>
      <c r="I108" s="8">
        <v>0.71310488625283597</v>
      </c>
      <c r="J108" s="8">
        <v>0.17201612386051601</v>
      </c>
      <c r="K108" s="8">
        <v>-0.103001903224515</v>
      </c>
      <c r="L108" s="8">
        <v>4.4907599518169998E-3</v>
      </c>
      <c r="M108" s="8">
        <v>-1.2765937216962E-2</v>
      </c>
      <c r="N108" s="8">
        <v>7.9083945887646001E-2</v>
      </c>
      <c r="O108" s="8">
        <v>0.46654970066645302</v>
      </c>
      <c r="P108" s="8">
        <v>-7.5711301902434996E-2</v>
      </c>
      <c r="Q108" s="8">
        <v>0.312732540482202</v>
      </c>
      <c r="R108" s="8">
        <v>-9.3262488106627003E-2</v>
      </c>
      <c r="S108" s="8">
        <v>-6.5280915803909998E-3</v>
      </c>
      <c r="T108" s="8">
        <v>6.6180498856969E-2</v>
      </c>
      <c r="U108" s="8">
        <v>0.24460479492643999</v>
      </c>
      <c r="V108" s="8">
        <v>-5.0820297560703998E-2</v>
      </c>
      <c r="W108" s="8">
        <v>3.0205703375700999E-2</v>
      </c>
      <c r="X108" s="8">
        <v>7.3553320620193999E-2</v>
      </c>
      <c r="Y108" s="8">
        <v>0.40384507387066299</v>
      </c>
      <c r="Z108" s="8">
        <v>0.17022228963327701</v>
      </c>
      <c r="AA108" s="8">
        <v>-0.20904455916726</v>
      </c>
      <c r="AB108" s="8">
        <v>1.0911706317075999E-2</v>
      </c>
      <c r="AC108" s="8">
        <v>0.11771688925021399</v>
      </c>
      <c r="AD108" s="8">
        <v>1.4567388475646001E-2</v>
      </c>
      <c r="AE108" s="8">
        <v>5.7127976962107002E-2</v>
      </c>
      <c r="AF108" s="8">
        <v>0.382905678771786</v>
      </c>
      <c r="AG108" s="59">
        <f t="shared" si="3"/>
        <v>3.6944797269794942</v>
      </c>
    </row>
    <row r="109" spans="1:33" x14ac:dyDescent="0.2">
      <c r="A109" s="56" t="s">
        <v>159</v>
      </c>
      <c r="B109" s="8">
        <v>4.6109456919177401</v>
      </c>
      <c r="C109" s="8">
        <v>0.51314196602812001</v>
      </c>
      <c r="D109" s="8">
        <v>-9.7295406006275995E-2</v>
      </c>
      <c r="E109" s="8">
        <v>-1.94496871325499</v>
      </c>
      <c r="F109" s="8">
        <v>-0.73128824035347895</v>
      </c>
      <c r="G109" s="8">
        <v>0.26410205203562198</v>
      </c>
      <c r="H109" s="8">
        <v>1.3406466088925999</v>
      </c>
      <c r="I109" s="8">
        <v>2.4429999279264001</v>
      </c>
      <c r="J109" s="8">
        <v>0.32585820270320698</v>
      </c>
      <c r="K109" s="8">
        <v>-0.76635338912517803</v>
      </c>
      <c r="L109" s="8">
        <v>-0.25327286322717102</v>
      </c>
      <c r="M109" s="8">
        <v>-0.43289336826864999</v>
      </c>
      <c r="N109" s="8">
        <v>0.250578926441895</v>
      </c>
      <c r="O109" s="8">
        <v>2.3984963226161899</v>
      </c>
      <c r="P109" s="8">
        <v>4.7962646428632003E-2</v>
      </c>
      <c r="Q109" s="8">
        <v>1.05827473101978</v>
      </c>
      <c r="R109" s="8">
        <v>-0.471633475717463</v>
      </c>
      <c r="S109" s="8">
        <v>-5.6845107519999001E-2</v>
      </c>
      <c r="T109" s="8">
        <v>1.5233557215717299</v>
      </c>
      <c r="U109" s="8">
        <v>1.2675694374865201</v>
      </c>
      <c r="V109" s="8">
        <v>-0.42400789171893999</v>
      </c>
      <c r="W109" s="8">
        <v>3.0114797912522802</v>
      </c>
      <c r="X109" s="8">
        <v>1.27433615019872</v>
      </c>
      <c r="Y109" s="8">
        <v>3.1887875803782899</v>
      </c>
      <c r="Z109" s="8">
        <v>-0.18720626640525601</v>
      </c>
      <c r="AA109" s="8">
        <v>-2.1022235226011499</v>
      </c>
      <c r="AB109" s="8">
        <v>0.44420931991899998</v>
      </c>
      <c r="AC109" s="8">
        <v>1.38317556487626</v>
      </c>
      <c r="AD109" s="8">
        <v>0.228748000328104</v>
      </c>
      <c r="AE109" s="8">
        <v>1.4769965331361801</v>
      </c>
      <c r="AF109" s="8">
        <v>1.0800153580252401</v>
      </c>
      <c r="AG109" s="59">
        <f t="shared" si="3"/>
        <v>20.66369228898396</v>
      </c>
    </row>
    <row r="110" spans="1:33" x14ac:dyDescent="0.2">
      <c r="A110" s="56" t="s">
        <v>160</v>
      </c>
      <c r="B110" s="8">
        <v>2.6782821595086599</v>
      </c>
      <c r="C110" s="8">
        <v>0.262174010440828</v>
      </c>
      <c r="D110" s="8">
        <v>-5.4885205207538999E-2</v>
      </c>
      <c r="E110" s="8">
        <v>-1.05036609379207</v>
      </c>
      <c r="F110" s="8">
        <v>-0.428402945697058</v>
      </c>
      <c r="G110" s="8">
        <v>0.17393404329679399</v>
      </c>
      <c r="H110" s="8">
        <v>0.84047212065108701</v>
      </c>
      <c r="I110" s="8">
        <v>1.3813813914913</v>
      </c>
      <c r="J110" s="8">
        <v>0.236774879358711</v>
      </c>
      <c r="K110" s="8">
        <v>-0.39131514220410801</v>
      </c>
      <c r="L110" s="8">
        <v>4.2537085812683999E-2</v>
      </c>
      <c r="M110" s="8">
        <v>-0.18994239189238099</v>
      </c>
      <c r="N110" s="8">
        <v>0.17462548838976999</v>
      </c>
      <c r="O110" s="8">
        <v>2.3286972827013201</v>
      </c>
      <c r="P110" s="8">
        <v>-4.4856513790304003E-2</v>
      </c>
      <c r="Q110" s="8">
        <v>0.85933846815399295</v>
      </c>
      <c r="R110" s="8">
        <v>-0.30821847765703098</v>
      </c>
      <c r="S110" s="8">
        <v>-3.9597136572023003E-2</v>
      </c>
      <c r="T110" s="8">
        <v>0.82578142601610505</v>
      </c>
      <c r="U110" s="8">
        <v>0.76533654642470395</v>
      </c>
      <c r="V110" s="8">
        <v>-0.25403111654352001</v>
      </c>
      <c r="W110" s="8">
        <v>1.62961542899498</v>
      </c>
      <c r="X110" s="8">
        <v>0.48970134386674802</v>
      </c>
      <c r="Y110" s="8">
        <v>1.9250394149318499</v>
      </c>
      <c r="Z110" s="8">
        <v>-0.26243713304437499</v>
      </c>
      <c r="AA110" s="8">
        <v>-1.2815848394576701</v>
      </c>
      <c r="AB110" s="8">
        <v>0.289321772757414</v>
      </c>
      <c r="AC110" s="8">
        <v>0.87186983514343097</v>
      </c>
      <c r="AD110" s="8">
        <v>0.14365184854310001</v>
      </c>
      <c r="AE110" s="8">
        <v>0.124873928971862</v>
      </c>
      <c r="AF110" s="8">
        <v>0.179555644070552</v>
      </c>
      <c r="AG110" s="59">
        <f t="shared" si="3"/>
        <v>11.917327123667816</v>
      </c>
    </row>
    <row r="111" spans="1:33" x14ac:dyDescent="0.2">
      <c r="A111" s="56" t="s">
        <v>161</v>
      </c>
      <c r="B111" s="8">
        <v>2.5511788820575001</v>
      </c>
      <c r="C111" s="8">
        <v>0.23749106582492299</v>
      </c>
      <c r="D111" s="8">
        <v>-3.6600557274088001E-2</v>
      </c>
      <c r="E111" s="8">
        <v>-0.70238974991457903</v>
      </c>
      <c r="F111" s="8">
        <v>-0.120836172274665</v>
      </c>
      <c r="G111" s="8">
        <v>0.14441977978802401</v>
      </c>
      <c r="H111" s="8">
        <v>0.81005871057864198</v>
      </c>
      <c r="I111" s="8">
        <v>0.97152710537520603</v>
      </c>
      <c r="J111" s="8">
        <v>6.5392370138843997E-2</v>
      </c>
      <c r="K111" s="8">
        <v>-0.14021402006314199</v>
      </c>
      <c r="L111" s="8">
        <v>-4.3715347470737E-2</v>
      </c>
      <c r="M111" s="8">
        <v>-8.0456948213303001E-2</v>
      </c>
      <c r="N111" s="8">
        <v>0.10088152596261001</v>
      </c>
      <c r="O111" s="8">
        <v>2.2495098462163998</v>
      </c>
      <c r="P111" s="8">
        <v>9.6469271362192993E-2</v>
      </c>
      <c r="Q111" s="8">
        <v>0.41427293390497799</v>
      </c>
      <c r="R111" s="8">
        <v>-0.35350562012182002</v>
      </c>
      <c r="S111" s="8">
        <v>-3.7641246077918002E-2</v>
      </c>
      <c r="T111" s="8">
        <v>0.38099830694438902</v>
      </c>
      <c r="U111" s="8">
        <v>0.23688701497194101</v>
      </c>
      <c r="V111" s="8">
        <v>-0.110049081353483</v>
      </c>
      <c r="W111" s="8">
        <v>1.6841198365899701</v>
      </c>
      <c r="X111" s="8">
        <v>0.742813210412544</v>
      </c>
      <c r="Y111" s="8">
        <v>1.82605528612013</v>
      </c>
      <c r="Z111" s="8">
        <v>-0.127459771011421</v>
      </c>
      <c r="AA111" s="8">
        <v>-0.66309615102503605</v>
      </c>
      <c r="AB111" s="8">
        <v>6.2122198287804999E-2</v>
      </c>
      <c r="AC111" s="8">
        <v>0.33542614659657</v>
      </c>
      <c r="AD111" s="8">
        <v>0.16187527479473099</v>
      </c>
      <c r="AE111" s="8">
        <v>1.0382649602748599</v>
      </c>
      <c r="AF111" s="8">
        <v>0.43469972374629401</v>
      </c>
      <c r="AG111" s="59">
        <f t="shared" si="3"/>
        <v>12.128498785148363</v>
      </c>
    </row>
    <row r="112" spans="1:33" x14ac:dyDescent="0.2">
      <c r="A112" s="56" t="s">
        <v>162</v>
      </c>
      <c r="B112" s="8">
        <v>0</v>
      </c>
      <c r="C112" s="8">
        <v>0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>
        <v>0</v>
      </c>
      <c r="M112" s="8">
        <v>0</v>
      </c>
      <c r="N112" s="8">
        <v>0</v>
      </c>
      <c r="O112" s="8">
        <v>0</v>
      </c>
      <c r="P112" s="8">
        <v>0</v>
      </c>
      <c r="Q112" s="8">
        <v>0</v>
      </c>
      <c r="R112" s="8">
        <v>0</v>
      </c>
      <c r="S112" s="8">
        <v>0</v>
      </c>
      <c r="T112" s="8">
        <v>0</v>
      </c>
      <c r="U112" s="8">
        <v>0</v>
      </c>
      <c r="V112" s="8">
        <v>0</v>
      </c>
      <c r="W112" s="8">
        <v>0</v>
      </c>
      <c r="X112" s="8">
        <v>0</v>
      </c>
      <c r="Y112" s="8">
        <v>0</v>
      </c>
      <c r="Z112" s="8">
        <v>0</v>
      </c>
      <c r="AA112" s="8">
        <v>0</v>
      </c>
      <c r="AB112" s="8">
        <v>0</v>
      </c>
      <c r="AC112" s="8">
        <v>0</v>
      </c>
      <c r="AD112" s="8">
        <v>0</v>
      </c>
      <c r="AE112" s="8">
        <v>0</v>
      </c>
      <c r="AF112" s="8">
        <v>0</v>
      </c>
      <c r="AG112" s="59">
        <f t="shared" si="3"/>
        <v>0</v>
      </c>
    </row>
    <row r="113" spans="1:33" x14ac:dyDescent="0.2">
      <c r="A113" s="56" t="s">
        <v>163</v>
      </c>
      <c r="B113" s="8">
        <v>0.53826910373070502</v>
      </c>
      <c r="C113" s="8">
        <v>6.0024958652988999E-2</v>
      </c>
      <c r="D113" s="8">
        <v>-1.1017365975193E-2</v>
      </c>
      <c r="E113" s="8">
        <v>-0.220767869004345</v>
      </c>
      <c r="F113" s="8">
        <v>-8.0835872608346002E-2</v>
      </c>
      <c r="G113" s="8">
        <v>3.1349171137296003E-2</v>
      </c>
      <c r="H113" s="8">
        <v>0.15958712973550601</v>
      </c>
      <c r="I113" s="8">
        <v>0.27625979528008698</v>
      </c>
      <c r="J113" s="8">
        <v>3.7433507973041E-2</v>
      </c>
      <c r="K113" s="8">
        <v>-8.7742371711667003E-2</v>
      </c>
      <c r="L113" s="8">
        <v>-2.8336675649978001E-2</v>
      </c>
      <c r="M113" s="8">
        <v>-3.9519163075948001E-2</v>
      </c>
      <c r="N113" s="8">
        <v>3.3055276166434E-2</v>
      </c>
      <c r="O113" s="8">
        <v>0.41187803972881698</v>
      </c>
      <c r="P113" s="8">
        <v>1.2794906832623999E-2</v>
      </c>
      <c r="Q113" s="8">
        <v>0.14917213731829401</v>
      </c>
      <c r="R113" s="8">
        <v>-5.3217888485886003E-2</v>
      </c>
      <c r="S113" s="8">
        <v>-8.4319895447050007E-3</v>
      </c>
      <c r="T113" s="8">
        <v>0.13741700720844499</v>
      </c>
      <c r="U113" s="8">
        <v>0.102296550423138</v>
      </c>
      <c r="V113" s="8">
        <v>-3.5708399620464001E-2</v>
      </c>
      <c r="W113" s="8">
        <v>0.24843604044972001</v>
      </c>
      <c r="X113" s="8">
        <v>0.106728068554099</v>
      </c>
      <c r="Y113" s="8">
        <v>0.23982116365036099</v>
      </c>
      <c r="Z113" s="8">
        <v>-1.0906829787014001E-2</v>
      </c>
      <c r="AA113" s="8">
        <v>-0.141384975004956</v>
      </c>
      <c r="AB113" s="8">
        <v>3.7931295778953003E-2</v>
      </c>
      <c r="AC113" s="8">
        <v>0.12925376805757999</v>
      </c>
      <c r="AD113" s="8">
        <v>3.2590995449045999E-2</v>
      </c>
      <c r="AE113" s="8">
        <v>0.15461858600610801</v>
      </c>
      <c r="AF113" s="8">
        <v>8.8616003223736001E-2</v>
      </c>
      <c r="AG113" s="59">
        <f t="shared" si="3"/>
        <v>2.2696641048884771</v>
      </c>
    </row>
    <row r="114" spans="1:33" x14ac:dyDescent="0.2">
      <c r="A114" s="56" t="s">
        <v>164</v>
      </c>
      <c r="B114" s="8">
        <v>0</v>
      </c>
      <c r="C114" s="8">
        <v>0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  <c r="N114" s="8">
        <v>0</v>
      </c>
      <c r="O114" s="8">
        <v>0</v>
      </c>
      <c r="P114" s="8">
        <v>0</v>
      </c>
      <c r="Q114" s="8">
        <v>0</v>
      </c>
      <c r="R114" s="8">
        <v>0</v>
      </c>
      <c r="S114" s="8">
        <v>0</v>
      </c>
      <c r="T114" s="8">
        <v>0</v>
      </c>
      <c r="U114" s="8">
        <v>0</v>
      </c>
      <c r="V114" s="8">
        <v>0</v>
      </c>
      <c r="W114" s="8">
        <v>0</v>
      </c>
      <c r="X114" s="8">
        <v>0</v>
      </c>
      <c r="Y114" s="8">
        <v>0</v>
      </c>
      <c r="Z114" s="8">
        <v>0</v>
      </c>
      <c r="AA114" s="8">
        <v>0</v>
      </c>
      <c r="AB114" s="8">
        <v>0</v>
      </c>
      <c r="AC114" s="8">
        <v>0</v>
      </c>
      <c r="AD114" s="8">
        <v>0</v>
      </c>
      <c r="AE114" s="8">
        <v>0</v>
      </c>
      <c r="AF114" s="8">
        <v>0</v>
      </c>
      <c r="AG114" s="59">
        <f t="shared" si="3"/>
        <v>0</v>
      </c>
    </row>
    <row r="115" spans="1:33" x14ac:dyDescent="0.2">
      <c r="A115" s="56" t="s">
        <v>165</v>
      </c>
      <c r="B115" s="8">
        <v>0.53014721452927704</v>
      </c>
      <c r="C115" s="8">
        <v>5.4026565867682001E-2</v>
      </c>
      <c r="D115" s="8">
        <v>-1.0351964848341E-2</v>
      </c>
      <c r="E115" s="8">
        <v>-0.114825989848454</v>
      </c>
      <c r="F115" s="8">
        <v>6.8933202117550003E-3</v>
      </c>
      <c r="G115" s="8">
        <v>2.7639636094006E-2</v>
      </c>
      <c r="H115" s="8">
        <v>0.128981047211569</v>
      </c>
      <c r="I115" s="8">
        <v>4.8412721243166999E-2</v>
      </c>
      <c r="J115" s="8">
        <v>8.7152754605920001E-3</v>
      </c>
      <c r="K115" s="8">
        <v>-7.4042940809028998E-2</v>
      </c>
      <c r="L115" s="8">
        <v>3.7014994695479999E-3</v>
      </c>
      <c r="M115" s="8">
        <v>-2.3474972600187001E-2</v>
      </c>
      <c r="N115" s="8">
        <v>2.3508773959594002E-2</v>
      </c>
      <c r="O115" s="8">
        <v>0.38474055430177301</v>
      </c>
      <c r="P115" s="8">
        <v>7.3759851615655E-2</v>
      </c>
      <c r="Q115" s="8">
        <v>5.6159714136078002E-2</v>
      </c>
      <c r="R115" s="8">
        <v>1.3790878791559999E-3</v>
      </c>
      <c r="S115" s="8">
        <v>1.8754508684223001E-2</v>
      </c>
      <c r="T115" s="8">
        <v>1.7269267444397E-2</v>
      </c>
      <c r="U115" s="8">
        <v>8.2917678336139999E-2</v>
      </c>
      <c r="V115" s="8">
        <v>-8.8027442171449994E-3</v>
      </c>
      <c r="W115" s="8">
        <v>0.36074996570775503</v>
      </c>
      <c r="X115" s="8">
        <v>4.2454557781802002E-2</v>
      </c>
      <c r="Y115" s="8">
        <v>4.0989762354259997E-3</v>
      </c>
      <c r="Z115" s="8">
        <v>2.0052952702176999E-2</v>
      </c>
      <c r="AA115" s="8">
        <v>-8.6038663134372001E-2</v>
      </c>
      <c r="AB115" s="8">
        <v>9.2256849414891998E-2</v>
      </c>
      <c r="AC115" s="8">
        <v>6.3303106136043993E-2</v>
      </c>
      <c r="AD115" s="8">
        <v>1.9576382391724999E-2</v>
      </c>
      <c r="AE115" s="8">
        <v>1.0798495445410001E-2</v>
      </c>
      <c r="AF115" s="8">
        <v>2.9981527466469999E-3</v>
      </c>
      <c r="AG115" s="59">
        <f t="shared" si="3"/>
        <v>1.7657588795489623</v>
      </c>
    </row>
    <row r="116" spans="1:33" x14ac:dyDescent="0.2">
      <c r="A116" s="56" t="s">
        <v>166</v>
      </c>
      <c r="B116" s="8">
        <v>1.6572706716202801</v>
      </c>
      <c r="C116" s="8">
        <v>0.21051746867701801</v>
      </c>
      <c r="D116" s="8">
        <v>-3.9446019787711999E-2</v>
      </c>
      <c r="E116" s="8">
        <v>-0.80161441914674203</v>
      </c>
      <c r="F116" s="8">
        <v>-0.29231577733384401</v>
      </c>
      <c r="G116" s="8">
        <v>0.114664609319602</v>
      </c>
      <c r="H116" s="8">
        <v>0.57193768409117196</v>
      </c>
      <c r="I116" s="8">
        <v>1.0003745134827</v>
      </c>
      <c r="J116" s="8">
        <v>0.132891673184202</v>
      </c>
      <c r="K116" s="8">
        <v>-0.31507483150202698</v>
      </c>
      <c r="L116" s="8">
        <v>-0.100933836033041</v>
      </c>
      <c r="M116" s="8">
        <v>-0.12830991813755799</v>
      </c>
      <c r="N116" s="8">
        <v>0.120170748232087</v>
      </c>
      <c r="O116" s="8">
        <v>1.48864183332133</v>
      </c>
      <c r="P116" s="8">
        <v>0.13232648092325899</v>
      </c>
      <c r="Q116" s="8">
        <v>0.46383125824778598</v>
      </c>
      <c r="R116" s="8">
        <v>-3.5302246074809002E-2</v>
      </c>
      <c r="S116" s="8">
        <v>-4.7520048353664003E-2</v>
      </c>
      <c r="T116" s="8">
        <v>0.60667901974152105</v>
      </c>
      <c r="U116" s="8">
        <v>0.51559433608617</v>
      </c>
      <c r="V116" s="8">
        <v>-0.162654447647852</v>
      </c>
      <c r="W116" s="8">
        <v>1.2233608716442601</v>
      </c>
      <c r="X116" s="8">
        <v>0.51038529155152801</v>
      </c>
      <c r="Y116" s="8">
        <v>1.28270793707958</v>
      </c>
      <c r="Z116" s="8">
        <v>-4.8357371340940002E-2</v>
      </c>
      <c r="AA116" s="8">
        <v>-0.85841271935532304</v>
      </c>
      <c r="AB116" s="8">
        <v>0.189149531374317</v>
      </c>
      <c r="AC116" s="8">
        <v>0.60784946297574105</v>
      </c>
      <c r="AD116" s="8">
        <v>0.11317436709331</v>
      </c>
      <c r="AE116" s="8">
        <v>0.72961939445980195</v>
      </c>
      <c r="AF116" s="8">
        <v>0.44099671588936901</v>
      </c>
      <c r="AG116" s="59">
        <f t="shared" si="3"/>
        <v>9.282202234281522</v>
      </c>
    </row>
    <row r="117" spans="1:33" x14ac:dyDescent="0.2">
      <c r="A117" s="56" t="s">
        <v>167</v>
      </c>
      <c r="B117" s="8">
        <v>1.28652737768991</v>
      </c>
      <c r="C117" s="8">
        <v>3.7998288981627E-2</v>
      </c>
      <c r="D117" s="8">
        <v>0</v>
      </c>
      <c r="E117" s="8">
        <v>-0.15158715260303701</v>
      </c>
      <c r="F117" s="8">
        <v>0.301244847040395</v>
      </c>
      <c r="G117" s="8">
        <v>6.8961808621540001E-3</v>
      </c>
      <c r="H117" s="8">
        <v>0</v>
      </c>
      <c r="I117" s="8">
        <v>1.1233401395820799</v>
      </c>
      <c r="J117" s="8">
        <v>0.44652322735956201</v>
      </c>
      <c r="K117" s="8">
        <v>-0.121909446202729</v>
      </c>
      <c r="L117" s="8">
        <v>5.1203528102494997E-2</v>
      </c>
      <c r="M117" s="8">
        <v>-0.119945464412148</v>
      </c>
      <c r="N117" s="8">
        <v>0.122727301601622</v>
      </c>
      <c r="O117" s="8">
        <v>0.32643007363825599</v>
      </c>
      <c r="P117" s="8">
        <v>0.22926953412729001</v>
      </c>
      <c r="Q117" s="8">
        <v>0.67379504826181502</v>
      </c>
      <c r="R117" s="8">
        <v>-2.8569660084098999E-2</v>
      </c>
      <c r="S117" s="8">
        <v>0.12987338952948399</v>
      </c>
      <c r="T117" s="8">
        <v>0.12944510199548701</v>
      </c>
      <c r="U117" s="8">
        <v>0.439203410938935</v>
      </c>
      <c r="V117" s="8">
        <v>0</v>
      </c>
      <c r="W117" s="8">
        <v>0.41487394783687798</v>
      </c>
      <c r="X117" s="8">
        <v>0.48849636334679303</v>
      </c>
      <c r="Y117" s="8">
        <v>0</v>
      </c>
      <c r="Z117" s="8">
        <v>0</v>
      </c>
      <c r="AA117" s="8">
        <v>-2.1444331145726001E-2</v>
      </c>
      <c r="AB117" s="8">
        <v>0.407996292524616</v>
      </c>
      <c r="AC117" s="8">
        <v>0.28851675226245199</v>
      </c>
      <c r="AD117" s="8">
        <v>3.7052495907166E-2</v>
      </c>
      <c r="AE117" s="8">
        <v>0.13244728621586799</v>
      </c>
      <c r="AF117" s="8">
        <v>0.73923094493657104</v>
      </c>
      <c r="AG117" s="59">
        <f t="shared" si="3"/>
        <v>7.3696354782937181</v>
      </c>
    </row>
    <row r="118" spans="1:33" x14ac:dyDescent="0.2">
      <c r="A118" s="56" t="s">
        <v>168</v>
      </c>
      <c r="B118" s="8">
        <v>0.62720226323057404</v>
      </c>
      <c r="C118" s="8">
        <v>8.7468151435888999E-2</v>
      </c>
      <c r="D118" s="8">
        <v>-1.5502595748437001E-2</v>
      </c>
      <c r="E118" s="8">
        <v>-0.27311137066978802</v>
      </c>
      <c r="F118" s="8">
        <v>-0.103666519753587</v>
      </c>
      <c r="G118" s="8">
        <v>3.9102810535321997E-2</v>
      </c>
      <c r="H118" s="8">
        <v>0.23996030842986499</v>
      </c>
      <c r="I118" s="8">
        <v>0.43637700315957001</v>
      </c>
      <c r="J118" s="8">
        <v>5.6999078460163E-2</v>
      </c>
      <c r="K118" s="8">
        <v>-0.11793069295287199</v>
      </c>
      <c r="L118" s="8">
        <v>-3.8700451178460001E-2</v>
      </c>
      <c r="M118" s="8">
        <v>-3.7319380926212002E-2</v>
      </c>
      <c r="N118" s="8">
        <v>4.9558868964796998E-2</v>
      </c>
      <c r="O118" s="8">
        <v>0.546102858815673</v>
      </c>
      <c r="P118" s="8">
        <v>-1.5282172686877E-2</v>
      </c>
      <c r="Q118" s="8">
        <v>0.255948103932502</v>
      </c>
      <c r="R118" s="8">
        <v>-7.8914059027393998E-2</v>
      </c>
      <c r="S118" s="8">
        <v>-1.441993044035E-2</v>
      </c>
      <c r="T118" s="8">
        <v>0.22068140255937799</v>
      </c>
      <c r="U118" s="8">
        <v>0.15282192698560401</v>
      </c>
      <c r="V118" s="8">
        <v>-4.8006261205624998E-2</v>
      </c>
      <c r="W118" s="8">
        <v>0.305396046985625</v>
      </c>
      <c r="X118" s="8">
        <v>9.1485799061556003E-2</v>
      </c>
      <c r="Y118" s="8">
        <v>0.2930657496081</v>
      </c>
      <c r="Z118" s="8">
        <v>-5.1720816627290004E-3</v>
      </c>
      <c r="AA118" s="8">
        <v>-0.19065612149531799</v>
      </c>
      <c r="AB118" s="8">
        <v>9.5426158067626998E-2</v>
      </c>
      <c r="AC118" s="8">
        <v>0.21015718795694999</v>
      </c>
      <c r="AD118" s="8">
        <v>5.3391014230876999E-2</v>
      </c>
      <c r="AE118" s="8">
        <v>0.30660072662162002</v>
      </c>
      <c r="AF118" s="8">
        <v>0.139443744792344</v>
      </c>
      <c r="AG118" s="59">
        <f t="shared" si="3"/>
        <v>3.2685075660863872</v>
      </c>
    </row>
    <row r="119" spans="1:33" x14ac:dyDescent="0.2">
      <c r="A119" s="56" t="s">
        <v>169</v>
      </c>
      <c r="B119" s="8">
        <v>2.3689301116570101</v>
      </c>
      <c r="C119" s="8">
        <v>0.29943298068474999</v>
      </c>
      <c r="D119" s="8">
        <v>-4.1476559219601E-2</v>
      </c>
      <c r="E119" s="8">
        <v>-0.989358487765439</v>
      </c>
      <c r="F119" s="8">
        <v>-0.39148172531088199</v>
      </c>
      <c r="G119" s="8">
        <v>0.14711233637484</v>
      </c>
      <c r="H119" s="8">
        <v>0.48473539779015701</v>
      </c>
      <c r="I119" s="8">
        <v>1.2389726369882399</v>
      </c>
      <c r="J119" s="8">
        <v>0.21630482852837499</v>
      </c>
      <c r="K119" s="8">
        <v>-0.335241010038552</v>
      </c>
      <c r="L119" s="8">
        <v>-0.120572111210278</v>
      </c>
      <c r="M119" s="8">
        <v>-0.19858430934923699</v>
      </c>
      <c r="N119" s="8">
        <v>0.16315394812439199</v>
      </c>
      <c r="O119" s="8">
        <v>2.3117324215791499</v>
      </c>
      <c r="P119" s="8">
        <v>1.9729317671180999E-2</v>
      </c>
      <c r="Q119" s="8">
        <v>0.79433569695786799</v>
      </c>
      <c r="R119" s="8">
        <v>-0.28769180389143101</v>
      </c>
      <c r="S119" s="8">
        <v>-6.5501294825102002E-2</v>
      </c>
      <c r="T119" s="8">
        <v>0.86086068718509001</v>
      </c>
      <c r="U119" s="8">
        <v>0.66526584703455505</v>
      </c>
      <c r="V119" s="8">
        <v>-0.220172069061397</v>
      </c>
      <c r="W119" s="8">
        <v>1.4582675128408</v>
      </c>
      <c r="X119" s="8">
        <v>0.70402030129206905</v>
      </c>
      <c r="Y119" s="8">
        <v>1.6492714988399699</v>
      </c>
      <c r="Z119" s="8">
        <v>-0.13701717808691699</v>
      </c>
      <c r="AA119" s="8">
        <v>-1.0474506352036399</v>
      </c>
      <c r="AB119" s="8">
        <v>0.13096005776927899</v>
      </c>
      <c r="AC119" s="8">
        <v>0.76734287137455903</v>
      </c>
      <c r="AD119" s="8">
        <v>0.15869691170056699</v>
      </c>
      <c r="AE119" s="8">
        <v>0.85582659278148199</v>
      </c>
      <c r="AF119" s="8">
        <v>0.56689857308254099</v>
      </c>
      <c r="AG119" s="59">
        <f t="shared" si="3"/>
        <v>12.027303346294394</v>
      </c>
    </row>
    <row r="120" spans="1:33" x14ac:dyDescent="0.2">
      <c r="A120" s="56" t="s">
        <v>170</v>
      </c>
      <c r="B120" s="8">
        <v>0</v>
      </c>
      <c r="C120" s="8">
        <v>0</v>
      </c>
      <c r="D120" s="8">
        <v>0</v>
      </c>
      <c r="E120" s="8">
        <v>0</v>
      </c>
      <c r="F120" s="8">
        <v>0</v>
      </c>
      <c r="G120" s="8">
        <v>0</v>
      </c>
      <c r="H120" s="8">
        <v>0</v>
      </c>
      <c r="I120" s="8">
        <v>0</v>
      </c>
      <c r="J120" s="8">
        <v>0</v>
      </c>
      <c r="K120" s="8">
        <v>0</v>
      </c>
      <c r="L120" s="8">
        <v>0</v>
      </c>
      <c r="M120" s="8">
        <v>0</v>
      </c>
      <c r="N120" s="8">
        <v>0</v>
      </c>
      <c r="O120" s="8">
        <v>0</v>
      </c>
      <c r="P120" s="8">
        <v>0</v>
      </c>
      <c r="Q120" s="8">
        <v>0</v>
      </c>
      <c r="R120" s="8">
        <v>0</v>
      </c>
      <c r="S120" s="8">
        <v>0</v>
      </c>
      <c r="T120" s="8">
        <v>0</v>
      </c>
      <c r="U120" s="8">
        <v>0</v>
      </c>
      <c r="V120" s="8">
        <v>0</v>
      </c>
      <c r="W120" s="8">
        <v>0</v>
      </c>
      <c r="X120" s="8">
        <v>0</v>
      </c>
      <c r="Y120" s="8">
        <v>0</v>
      </c>
      <c r="Z120" s="8">
        <v>0</v>
      </c>
      <c r="AA120" s="8">
        <v>0</v>
      </c>
      <c r="AB120" s="8">
        <v>0</v>
      </c>
      <c r="AC120" s="8">
        <v>0</v>
      </c>
      <c r="AD120" s="8">
        <v>0</v>
      </c>
      <c r="AE120" s="8">
        <v>0</v>
      </c>
      <c r="AF120" s="8">
        <v>0</v>
      </c>
      <c r="AG120" s="59">
        <f t="shared" si="3"/>
        <v>0</v>
      </c>
    </row>
    <row r="121" spans="1:33" x14ac:dyDescent="0.2">
      <c r="A121" s="56" t="s">
        <v>171</v>
      </c>
      <c r="B121" s="8">
        <v>0</v>
      </c>
      <c r="C121" s="8">
        <v>0</v>
      </c>
      <c r="D121" s="8">
        <v>0</v>
      </c>
      <c r="E121" s="8">
        <v>0</v>
      </c>
      <c r="F121" s="8">
        <v>0</v>
      </c>
      <c r="G121" s="8">
        <v>0</v>
      </c>
      <c r="H121" s="8">
        <v>0</v>
      </c>
      <c r="I121" s="8">
        <v>0</v>
      </c>
      <c r="J121" s="8">
        <v>0</v>
      </c>
      <c r="K121" s="8">
        <v>0</v>
      </c>
      <c r="L121" s="8">
        <v>0</v>
      </c>
      <c r="M121" s="8">
        <v>0</v>
      </c>
      <c r="N121" s="8">
        <v>0</v>
      </c>
      <c r="O121" s="8">
        <v>0</v>
      </c>
      <c r="P121" s="8">
        <v>0</v>
      </c>
      <c r="Q121" s="8">
        <v>0</v>
      </c>
      <c r="R121" s="8">
        <v>0</v>
      </c>
      <c r="S121" s="8">
        <v>0</v>
      </c>
      <c r="T121" s="8">
        <v>0</v>
      </c>
      <c r="U121" s="8">
        <v>0</v>
      </c>
      <c r="V121" s="8">
        <v>0</v>
      </c>
      <c r="W121" s="8">
        <v>0</v>
      </c>
      <c r="X121" s="8">
        <v>0</v>
      </c>
      <c r="Y121" s="8">
        <v>0</v>
      </c>
      <c r="Z121" s="8">
        <v>0</v>
      </c>
      <c r="AA121" s="8">
        <v>0</v>
      </c>
      <c r="AB121" s="8">
        <v>0</v>
      </c>
      <c r="AC121" s="8">
        <v>0</v>
      </c>
      <c r="AD121" s="8">
        <v>0</v>
      </c>
      <c r="AE121" s="8">
        <v>0</v>
      </c>
      <c r="AF121" s="8">
        <v>0</v>
      </c>
      <c r="AG121" s="59">
        <f t="shared" si="3"/>
        <v>0</v>
      </c>
    </row>
    <row r="122" spans="1:33" x14ac:dyDescent="0.2">
      <c r="A122" s="56" t="s">
        <v>172</v>
      </c>
      <c r="B122" s="8">
        <v>0</v>
      </c>
      <c r="C122" s="8">
        <v>0</v>
      </c>
      <c r="D122" s="8">
        <v>0</v>
      </c>
      <c r="E122" s="8">
        <v>0</v>
      </c>
      <c r="F122" s="8">
        <v>0</v>
      </c>
      <c r="G122" s="8">
        <v>0</v>
      </c>
      <c r="H122" s="8">
        <v>0</v>
      </c>
      <c r="I122" s="8">
        <v>0</v>
      </c>
      <c r="J122" s="8">
        <v>0</v>
      </c>
      <c r="K122" s="8">
        <v>0</v>
      </c>
      <c r="L122" s="8">
        <v>0</v>
      </c>
      <c r="M122" s="8">
        <v>0</v>
      </c>
      <c r="N122" s="8">
        <v>0</v>
      </c>
      <c r="O122" s="8">
        <v>0</v>
      </c>
      <c r="P122" s="8">
        <v>0</v>
      </c>
      <c r="Q122" s="8">
        <v>0</v>
      </c>
      <c r="R122" s="8">
        <v>0</v>
      </c>
      <c r="S122" s="8">
        <v>0</v>
      </c>
      <c r="T122" s="8">
        <v>0</v>
      </c>
      <c r="U122" s="8">
        <v>0</v>
      </c>
      <c r="V122" s="8">
        <v>0</v>
      </c>
      <c r="W122" s="8">
        <v>0</v>
      </c>
      <c r="X122" s="8">
        <v>0</v>
      </c>
      <c r="Y122" s="8">
        <v>0</v>
      </c>
      <c r="Z122" s="8">
        <v>0</v>
      </c>
      <c r="AA122" s="8">
        <v>0</v>
      </c>
      <c r="AB122" s="8">
        <v>0</v>
      </c>
      <c r="AC122" s="8">
        <v>0</v>
      </c>
      <c r="AD122" s="8">
        <v>0</v>
      </c>
      <c r="AE122" s="8">
        <v>0</v>
      </c>
      <c r="AF122" s="8">
        <v>0</v>
      </c>
      <c r="AG122" s="59">
        <f t="shared" si="3"/>
        <v>0</v>
      </c>
    </row>
    <row r="123" spans="1:33" x14ac:dyDescent="0.2">
      <c r="A123" s="56" t="s">
        <v>173</v>
      </c>
      <c r="B123" s="8">
        <v>0</v>
      </c>
      <c r="C123" s="8">
        <v>0</v>
      </c>
      <c r="D123" s="8">
        <v>0</v>
      </c>
      <c r="E123" s="8">
        <v>0</v>
      </c>
      <c r="F123" s="8">
        <v>0</v>
      </c>
      <c r="G123" s="8">
        <v>0</v>
      </c>
      <c r="H123" s="8">
        <v>0</v>
      </c>
      <c r="I123" s="8">
        <v>0</v>
      </c>
      <c r="J123" s="8">
        <v>0</v>
      </c>
      <c r="K123" s="8">
        <v>0</v>
      </c>
      <c r="L123" s="8">
        <v>0</v>
      </c>
      <c r="M123" s="8">
        <v>0</v>
      </c>
      <c r="N123" s="8">
        <v>0</v>
      </c>
      <c r="O123" s="8">
        <v>0</v>
      </c>
      <c r="P123" s="8">
        <v>0</v>
      </c>
      <c r="Q123" s="8">
        <v>0</v>
      </c>
      <c r="R123" s="8">
        <v>0</v>
      </c>
      <c r="S123" s="8">
        <v>0</v>
      </c>
      <c r="T123" s="8">
        <v>0</v>
      </c>
      <c r="U123" s="8">
        <v>0</v>
      </c>
      <c r="V123" s="8">
        <v>0</v>
      </c>
      <c r="W123" s="8">
        <v>0</v>
      </c>
      <c r="X123" s="8">
        <v>0</v>
      </c>
      <c r="Y123" s="8">
        <v>0</v>
      </c>
      <c r="Z123" s="8">
        <v>0</v>
      </c>
      <c r="AA123" s="8">
        <v>0</v>
      </c>
      <c r="AB123" s="8">
        <v>0</v>
      </c>
      <c r="AC123" s="8">
        <v>0</v>
      </c>
      <c r="AD123" s="8">
        <v>0</v>
      </c>
      <c r="AE123" s="8">
        <v>0</v>
      </c>
      <c r="AF123" s="8">
        <v>0</v>
      </c>
      <c r="AG123" s="59">
        <f t="shared" si="3"/>
        <v>0</v>
      </c>
    </row>
    <row r="124" spans="1:33" x14ac:dyDescent="0.2">
      <c r="A124" s="56" t="s">
        <v>86</v>
      </c>
      <c r="B124" s="8">
        <v>0.58833291805040699</v>
      </c>
      <c r="C124" s="8">
        <v>8.3704804176570002E-2</v>
      </c>
      <c r="D124" s="8">
        <v>-6.4623202992120004E-3</v>
      </c>
      <c r="E124" s="8">
        <v>-6.1277471159582E-2</v>
      </c>
      <c r="F124" s="8">
        <v>-0.19211496158090099</v>
      </c>
      <c r="G124" s="8">
        <v>4.4849820612516002E-2</v>
      </c>
      <c r="H124" s="8">
        <v>6.2609812669417994E-2</v>
      </c>
      <c r="I124" s="8">
        <v>0.18543142595308401</v>
      </c>
      <c r="J124" s="8">
        <v>-3.2277560003803003E-2</v>
      </c>
      <c r="K124" s="8">
        <v>-3.3044577138023001E-2</v>
      </c>
      <c r="L124" s="8">
        <v>-1.0630026641927999E-2</v>
      </c>
      <c r="M124" s="8">
        <v>-8.5584714523348995E-2</v>
      </c>
      <c r="N124" s="8">
        <v>-6.4763144420760003E-3</v>
      </c>
      <c r="O124" s="8">
        <v>0.69556453768482196</v>
      </c>
      <c r="P124" s="8">
        <v>-5.6889307379406999E-2</v>
      </c>
      <c r="Q124" s="8">
        <v>0.202001089979504</v>
      </c>
      <c r="R124" s="8">
        <v>-4.7297112781689001E-2</v>
      </c>
      <c r="S124" s="8">
        <v>-1.3813688996119999E-3</v>
      </c>
      <c r="T124" s="8">
        <v>2.7712907070869999E-2</v>
      </c>
      <c r="U124" s="8">
        <v>0.22235650788626701</v>
      </c>
      <c r="V124" s="8">
        <v>-9.4389392824942006E-2</v>
      </c>
      <c r="W124" s="8">
        <v>0.204764939875863</v>
      </c>
      <c r="X124" s="8">
        <v>0.183146149214784</v>
      </c>
      <c r="Y124" s="8">
        <v>0.219726134493721</v>
      </c>
      <c r="Z124" s="8">
        <v>1.3034786236857001E-2</v>
      </c>
      <c r="AA124" s="8">
        <v>-0.35841769427689502</v>
      </c>
      <c r="AB124" s="8">
        <v>0.23610844541568099</v>
      </c>
      <c r="AC124" s="8">
        <v>0.174692492809287</v>
      </c>
      <c r="AD124" s="8">
        <v>1.794832877085E-3</v>
      </c>
      <c r="AE124" s="8">
        <v>0.106860605658085</v>
      </c>
      <c r="AF124" s="8">
        <v>5.1763145095646002E-2</v>
      </c>
      <c r="AG124" s="59">
        <f t="shared" si="3"/>
        <v>2.318212533809048</v>
      </c>
    </row>
    <row r="125" spans="1:33" x14ac:dyDescent="0.2">
      <c r="A125" s="56" t="s">
        <v>87</v>
      </c>
      <c r="B125" s="8">
        <v>2.3212977526</v>
      </c>
      <c r="C125" s="8">
        <v>0.17799380106180901</v>
      </c>
      <c r="D125" s="8">
        <v>-2.1616593553693001E-2</v>
      </c>
      <c r="E125" s="8">
        <v>-0.92645379961796803</v>
      </c>
      <c r="F125" s="8">
        <v>-0.231002536227113</v>
      </c>
      <c r="G125" s="8">
        <v>7.9085779729312994E-2</v>
      </c>
      <c r="H125" s="8">
        <v>0.27915148151380498</v>
      </c>
      <c r="I125" s="8">
        <v>0.87168985035769697</v>
      </c>
      <c r="J125" s="8">
        <v>-3.1478404993606997E-2</v>
      </c>
      <c r="K125" s="8">
        <v>-0.53627995548908802</v>
      </c>
      <c r="L125" s="8">
        <v>-5.7479145132101998E-2</v>
      </c>
      <c r="M125" s="8">
        <v>-0.116211845960941</v>
      </c>
      <c r="N125" s="8">
        <v>5.4763632982446998E-2</v>
      </c>
      <c r="O125" s="8">
        <v>1.20769102838191</v>
      </c>
      <c r="P125" s="8">
        <v>-0.22729670144394101</v>
      </c>
      <c r="Q125" s="8">
        <v>0.78432449162920104</v>
      </c>
      <c r="R125" s="8">
        <v>-0.49822983296728401</v>
      </c>
      <c r="S125" s="8">
        <v>-8.5668624568051993E-2</v>
      </c>
      <c r="T125" s="8">
        <v>0.36705365419784802</v>
      </c>
      <c r="U125" s="8">
        <v>0.389177145059801</v>
      </c>
      <c r="V125" s="8">
        <v>-0.12939821171568899</v>
      </c>
      <c r="W125" s="8">
        <v>0.76358009525176695</v>
      </c>
      <c r="X125" s="8">
        <v>0.42437953202846801</v>
      </c>
      <c r="Y125" s="8">
        <v>2.2979148117688202</v>
      </c>
      <c r="Z125" s="8">
        <v>-0.234570108631868</v>
      </c>
      <c r="AA125" s="8">
        <v>-0.62113119442298104</v>
      </c>
      <c r="AB125" s="8">
        <v>0.22242255074023301</v>
      </c>
      <c r="AC125" s="8">
        <v>0.39772275454420603</v>
      </c>
      <c r="AD125" s="8">
        <v>2.9715828310995999E-2</v>
      </c>
      <c r="AE125" s="8">
        <v>0.41876647911596399</v>
      </c>
      <c r="AF125" s="8">
        <v>0.49386021962865201</v>
      </c>
      <c r="AG125" s="59">
        <f t="shared" si="3"/>
        <v>7.863773934178611</v>
      </c>
    </row>
    <row r="126" spans="1:33" x14ac:dyDescent="0.2">
      <c r="A126" s="56" t="s">
        <v>88</v>
      </c>
      <c r="B126" s="8">
        <v>0.18518369210539701</v>
      </c>
      <c r="C126" s="8">
        <v>1.8762936073333E-2</v>
      </c>
      <c r="D126" s="8">
        <v>-2.117755849632E-3</v>
      </c>
      <c r="E126" s="8">
        <v>-4.5784169829747999E-2</v>
      </c>
      <c r="F126" s="8">
        <v>-5.5518142447449001E-2</v>
      </c>
      <c r="G126" s="8">
        <v>1.4268452555171E-2</v>
      </c>
      <c r="H126" s="8">
        <v>3.0689523886745999E-2</v>
      </c>
      <c r="I126" s="8">
        <v>7.6959043769752003E-2</v>
      </c>
      <c r="J126" s="8">
        <v>-5.8458229782899999E-3</v>
      </c>
      <c r="K126" s="8">
        <v>-1.8654454896374999E-2</v>
      </c>
      <c r="L126" s="8">
        <v>-5.3356255837690002E-3</v>
      </c>
      <c r="M126" s="8">
        <v>-2.528165409508E-2</v>
      </c>
      <c r="N126" s="8">
        <v>3.340705429946E-3</v>
      </c>
      <c r="O126" s="8">
        <v>0.22318214048763699</v>
      </c>
      <c r="P126" s="8">
        <v>-2.4131397028229998E-3</v>
      </c>
      <c r="Q126" s="8">
        <v>6.4503022314684993E-2</v>
      </c>
      <c r="R126" s="8">
        <v>-1.4336058322808E-2</v>
      </c>
      <c r="S126" s="8">
        <v>-1.9985844310930001E-3</v>
      </c>
      <c r="T126" s="8">
        <v>4.1156645393969002E-2</v>
      </c>
      <c r="U126" s="8">
        <v>5.9710877602459002E-2</v>
      </c>
      <c r="V126" s="8">
        <v>-2.4275733311880002E-2</v>
      </c>
      <c r="W126" s="8">
        <v>8.4468232853388003E-2</v>
      </c>
      <c r="X126" s="8">
        <v>4.5044648932943999E-2</v>
      </c>
      <c r="Y126" s="8">
        <v>7.5445786763023007E-2</v>
      </c>
      <c r="Z126" s="8">
        <v>-5.0114463480500004E-3</v>
      </c>
      <c r="AA126" s="8">
        <v>-9.8496613985495002E-2</v>
      </c>
      <c r="AB126" s="8">
        <v>4.7511704122981002E-2</v>
      </c>
      <c r="AC126" s="8">
        <v>5.4528019963180997E-2</v>
      </c>
      <c r="AD126" s="8">
        <v>4.1844996492320001E-3</v>
      </c>
      <c r="AE126" s="8">
        <v>3.9803770624729999E-2</v>
      </c>
      <c r="AF126" s="8">
        <v>2.4525113471421001E-2</v>
      </c>
      <c r="AG126" s="59">
        <f t="shared" si="3"/>
        <v>0.78819961421750295</v>
      </c>
    </row>
    <row r="127" spans="1:33" x14ac:dyDescent="0.2">
      <c r="A127" s="56" t="s">
        <v>174</v>
      </c>
      <c r="B127" s="8">
        <v>6.6788324603581799</v>
      </c>
      <c r="C127" s="8">
        <v>0.77761773325982497</v>
      </c>
      <c r="D127" s="8">
        <v>-0.14569666628459299</v>
      </c>
      <c r="E127" s="8">
        <v>-2.9486760219549</v>
      </c>
      <c r="F127" s="8">
        <v>-1.04474000571173</v>
      </c>
      <c r="G127" s="8">
        <v>0.38820045321135899</v>
      </c>
      <c r="H127" s="8">
        <v>2.0913376363943099</v>
      </c>
      <c r="I127" s="8">
        <v>3.6935379305990601</v>
      </c>
      <c r="J127" s="8">
        <v>0.43880146168413198</v>
      </c>
      <c r="K127" s="8">
        <v>-0.99670897145571902</v>
      </c>
      <c r="L127" s="8">
        <v>-0.20849095595380901</v>
      </c>
      <c r="M127" s="8">
        <v>-0.38788154574672001</v>
      </c>
      <c r="N127" s="8">
        <v>0.19027526903922501</v>
      </c>
      <c r="O127" s="8">
        <v>4.2137626316490504</v>
      </c>
      <c r="P127" s="8">
        <v>-6.325688859498E-3</v>
      </c>
      <c r="Q127" s="8">
        <v>1.4446143490932599</v>
      </c>
      <c r="R127" s="8">
        <v>-0.52670913954940701</v>
      </c>
      <c r="S127" s="8">
        <v>-2.1040809280121E-2</v>
      </c>
      <c r="T127" s="8">
        <v>1.1319526661830599</v>
      </c>
      <c r="U127" s="8">
        <v>1.18629531553922</v>
      </c>
      <c r="V127" s="8">
        <v>-0.32088252265817002</v>
      </c>
      <c r="W127" s="8">
        <v>1.76631414515549</v>
      </c>
      <c r="X127" s="8">
        <v>0.75989733223953104</v>
      </c>
      <c r="Y127" s="8">
        <v>2.3655922360663002</v>
      </c>
      <c r="Z127" s="8">
        <v>-0.10883416452448599</v>
      </c>
      <c r="AA127" s="8">
        <v>-1.40960000652007</v>
      </c>
      <c r="AB127" s="8">
        <v>0.47923507357233802</v>
      </c>
      <c r="AC127" s="8">
        <v>0.96770835640961095</v>
      </c>
      <c r="AD127" s="8">
        <v>0.37480165699704698</v>
      </c>
      <c r="AE127" s="8">
        <v>0.90454172247214804</v>
      </c>
      <c r="AF127" s="8">
        <v>0.85022203384096195</v>
      </c>
      <c r="AG127" s="59">
        <f t="shared" si="3"/>
        <v>22.577953965264882</v>
      </c>
    </row>
    <row r="128" spans="1:33" x14ac:dyDescent="0.2">
      <c r="A128" s="56" t="s">
        <v>89</v>
      </c>
      <c r="B128" s="8">
        <v>0.26249426861507802</v>
      </c>
      <c r="C128" s="8">
        <v>7.2690112090315007E-2</v>
      </c>
      <c r="D128" s="8">
        <v>-7.1778776672569997E-3</v>
      </c>
      <c r="E128" s="8">
        <v>-0.13253235815145401</v>
      </c>
      <c r="F128" s="8">
        <v>-1.3859757584136601</v>
      </c>
      <c r="G128" s="8">
        <v>1.6617872780895999E-2</v>
      </c>
      <c r="H128" s="8">
        <v>9.7699396086317003E-2</v>
      </c>
      <c r="I128" s="8">
        <v>0.130651549850333</v>
      </c>
      <c r="J128" s="8">
        <v>1.4653117774813E-2</v>
      </c>
      <c r="K128" s="8">
        <v>-3.0548348365493E-2</v>
      </c>
      <c r="L128" s="8">
        <v>-9.9579806277279997E-3</v>
      </c>
      <c r="M128" s="8">
        <v>-0.31566489879216098</v>
      </c>
      <c r="N128" s="8">
        <v>1.4207326156955E-2</v>
      </c>
      <c r="O128" s="8">
        <v>0.15666777573193999</v>
      </c>
      <c r="P128" s="8">
        <v>3.883364553609E-3</v>
      </c>
      <c r="Q128" s="8">
        <v>7.7270425875348006E-2</v>
      </c>
      <c r="R128" s="8">
        <v>-2.5260350081929998E-2</v>
      </c>
      <c r="S128" s="8">
        <v>-3.272827900615E-3</v>
      </c>
      <c r="T128" s="8">
        <v>9.4339092352699994E-2</v>
      </c>
      <c r="U128" s="8">
        <v>6.7772899860251007E-2</v>
      </c>
      <c r="V128" s="8">
        <v>-0.11912898179646</v>
      </c>
      <c r="W128" s="8">
        <v>0.12600995815378099</v>
      </c>
      <c r="X128" s="8">
        <v>8.6755040104341E-2</v>
      </c>
      <c r="Y128" s="8">
        <v>0.21263495660836099</v>
      </c>
      <c r="Z128" s="8">
        <v>-1.4504650984771999E-2</v>
      </c>
      <c r="AA128" s="8">
        <v>-0.16970690643386399</v>
      </c>
      <c r="AB128" s="8">
        <v>1.06993474603241</v>
      </c>
      <c r="AC128" s="8">
        <v>0.22487151500702701</v>
      </c>
      <c r="AD128" s="8">
        <v>1.6822783009117E-2</v>
      </c>
      <c r="AE128" s="8">
        <v>9.3796286677182997E-2</v>
      </c>
      <c r="AF128" s="8">
        <v>7.7563112513273996E-2</v>
      </c>
      <c r="AG128" s="59">
        <f t="shared" si="3"/>
        <v>0.70360466061865501</v>
      </c>
    </row>
    <row r="129" spans="1:33" x14ac:dyDescent="0.2">
      <c r="A129" s="56" t="s">
        <v>175</v>
      </c>
      <c r="B129" s="8">
        <v>11.2328388029393</v>
      </c>
      <c r="C129" s="8">
        <v>1.2490763977651</v>
      </c>
      <c r="D129" s="8">
        <v>-0.119588844400999</v>
      </c>
      <c r="E129" s="8">
        <v>-1.89050339528986</v>
      </c>
      <c r="F129" s="8">
        <v>-0.332693106031418</v>
      </c>
      <c r="G129" s="8">
        <v>0.38065819587400201</v>
      </c>
      <c r="H129" s="8">
        <v>0.91224507358992302</v>
      </c>
      <c r="I129" s="8">
        <v>3.4690793121213002</v>
      </c>
      <c r="J129" s="8">
        <v>1.3596241667112401</v>
      </c>
      <c r="K129" s="8">
        <v>-0.39126585191399799</v>
      </c>
      <c r="L129" s="8">
        <v>-5.0775158759496002E-2</v>
      </c>
      <c r="M129" s="8">
        <v>5.4005595892537998E-2</v>
      </c>
      <c r="N129" s="8">
        <v>0.186078700856632</v>
      </c>
      <c r="O129" s="8">
        <v>4.8438967562025796</v>
      </c>
      <c r="P129" s="8">
        <v>-0.17147224009363901</v>
      </c>
      <c r="Q129" s="8">
        <v>1.2069690813919001</v>
      </c>
      <c r="R129" s="8">
        <v>-9.9530163182702996E-2</v>
      </c>
      <c r="S129" s="8">
        <v>2.7422666057531998E-2</v>
      </c>
      <c r="T129" s="8">
        <v>0.53321641416570398</v>
      </c>
      <c r="U129" s="8">
        <v>0.81852626425962505</v>
      </c>
      <c r="V129" s="8">
        <v>-9.4301588040364995E-2</v>
      </c>
      <c r="W129" s="8">
        <v>0.66928564740750296</v>
      </c>
      <c r="X129" s="8">
        <v>0.42746625584230702</v>
      </c>
      <c r="Y129" s="8">
        <v>1.0236748902333599</v>
      </c>
      <c r="Z129" s="8">
        <v>0.52655093991550805</v>
      </c>
      <c r="AA129" s="8">
        <v>-0.50003257255033895</v>
      </c>
      <c r="AB129" s="8">
        <v>8.8678772544005996E-2</v>
      </c>
      <c r="AC129" s="8">
        <v>0.37547730477093499</v>
      </c>
      <c r="AD129" s="8">
        <v>0.156601785062329</v>
      </c>
      <c r="AE129" s="8">
        <v>0.462426451085658</v>
      </c>
      <c r="AF129" s="8">
        <v>1.57219221740611</v>
      </c>
      <c r="AG129" s="59">
        <f t="shared" ref="AG129:AG160" si="4">SUM(B129:AF129)</f>
        <v>27.925828771832272</v>
      </c>
    </row>
    <row r="130" spans="1:33" x14ac:dyDescent="0.2">
      <c r="A130" s="56" t="s">
        <v>90</v>
      </c>
      <c r="B130" s="8">
        <v>57.838855378322499</v>
      </c>
      <c r="C130" s="8">
        <v>6.7347772065338098</v>
      </c>
      <c r="D130" s="8">
        <v>-0.93292003905729504</v>
      </c>
      <c r="E130" s="8">
        <v>-18.442811440246398</v>
      </c>
      <c r="F130" s="8">
        <v>-10.6558183923333</v>
      </c>
      <c r="G130" s="8">
        <v>3.76574743542613</v>
      </c>
      <c r="H130" s="8">
        <v>16.756938663561201</v>
      </c>
      <c r="I130" s="8">
        <v>31.819662157645102</v>
      </c>
      <c r="J130" s="8">
        <v>2.6901969671866302</v>
      </c>
      <c r="K130" s="8">
        <v>-8.6994490441857693</v>
      </c>
      <c r="L130" s="8">
        <v>-2.4796340509301902</v>
      </c>
      <c r="M130" s="8">
        <v>-5.4775865017790899</v>
      </c>
      <c r="N130" s="8">
        <v>3.4066696540946602</v>
      </c>
      <c r="O130" s="8">
        <v>53.605118388861897</v>
      </c>
      <c r="P130" s="8">
        <v>-2.0792448453689001E-2</v>
      </c>
      <c r="Q130" s="8">
        <v>19.9257517267562</v>
      </c>
      <c r="R130" s="8">
        <v>-6.9164189029615804</v>
      </c>
      <c r="S130" s="8">
        <v>-1.04985781922959</v>
      </c>
      <c r="T130" s="8">
        <v>13.3550376649155</v>
      </c>
      <c r="U130" s="8">
        <v>17.788232719065402</v>
      </c>
      <c r="V130" s="8">
        <v>-5.2399581700227396</v>
      </c>
      <c r="W130" s="8">
        <v>36.4244474033299</v>
      </c>
      <c r="X130" s="8">
        <v>16.055528865343799</v>
      </c>
      <c r="Y130" s="8">
        <v>40.462770473176199</v>
      </c>
      <c r="Z130" s="8">
        <v>-1.9576916699909901</v>
      </c>
      <c r="AA130" s="8">
        <v>-24.484615105184901</v>
      </c>
      <c r="AB130" s="8">
        <v>10.008271372685501</v>
      </c>
      <c r="AC130" s="8">
        <v>18.971331121440599</v>
      </c>
      <c r="AD130" s="8">
        <v>3.03278411102812</v>
      </c>
      <c r="AE130" s="8">
        <v>17.543661194948498</v>
      </c>
      <c r="AF130" s="8">
        <v>12.3675250532911</v>
      </c>
      <c r="AG130" s="59">
        <f t="shared" si="4"/>
        <v>296.19575397323723</v>
      </c>
    </row>
    <row r="131" spans="1:33" x14ac:dyDescent="0.2">
      <c r="A131" s="56" t="s">
        <v>176</v>
      </c>
      <c r="B131" s="8">
        <v>225.945447093898</v>
      </c>
      <c r="C131" s="8">
        <v>19.175817859500199</v>
      </c>
      <c r="D131" s="8">
        <v>-2.5283252123746598</v>
      </c>
      <c r="E131" s="8">
        <v>-51.502757987223603</v>
      </c>
      <c r="F131" s="8">
        <v>-18.914677367913502</v>
      </c>
      <c r="G131" s="8">
        <v>7.5445668314599299</v>
      </c>
      <c r="H131" s="8">
        <v>19.563262063621</v>
      </c>
      <c r="I131" s="8">
        <v>65.396698247366601</v>
      </c>
      <c r="J131" s="8">
        <v>8.6819228613143906</v>
      </c>
      <c r="K131" s="8">
        <v>-20.941034936551802</v>
      </c>
      <c r="L131" s="8">
        <v>-6.9442282634754697</v>
      </c>
      <c r="M131" s="8">
        <v>-11.8408089681222</v>
      </c>
      <c r="N131" s="8">
        <v>7.3194595498085704</v>
      </c>
      <c r="O131" s="8">
        <v>192.154238553384</v>
      </c>
      <c r="P131" s="8">
        <v>-14.5661200395537</v>
      </c>
      <c r="Q131" s="8">
        <v>82.161619062379202</v>
      </c>
      <c r="R131" s="8">
        <v>-30.317570681225099</v>
      </c>
      <c r="S131" s="8">
        <v>-5.3728976353248896</v>
      </c>
      <c r="T131" s="8">
        <v>64.201137186396593</v>
      </c>
      <c r="U131" s="8">
        <v>68.965927870144895</v>
      </c>
      <c r="V131" s="8">
        <v>-23.138947178497599</v>
      </c>
      <c r="W131" s="8">
        <v>104.01970210357599</v>
      </c>
      <c r="X131" s="8">
        <v>50.611813971068798</v>
      </c>
      <c r="Y131" s="8">
        <v>146.19975562167201</v>
      </c>
      <c r="Z131" s="8">
        <v>-15.840205024423</v>
      </c>
      <c r="AA131" s="8">
        <v>-115.82089894140201</v>
      </c>
      <c r="AB131" s="8">
        <v>25.600092121381699</v>
      </c>
      <c r="AC131" s="8">
        <v>87.080024398452196</v>
      </c>
      <c r="AD131" s="8">
        <v>8.9909252579005408</v>
      </c>
      <c r="AE131" s="8">
        <v>55.801133195227699</v>
      </c>
      <c r="AF131" s="8">
        <v>59.550306042909398</v>
      </c>
      <c r="AG131" s="59">
        <f t="shared" si="4"/>
        <v>981.23537765537458</v>
      </c>
    </row>
    <row r="132" spans="1:33" x14ac:dyDescent="0.2">
      <c r="A132" s="56" t="s">
        <v>217</v>
      </c>
      <c r="B132" s="8">
        <v>6.3897272301122001</v>
      </c>
      <c r="C132" s="8">
        <v>1.0461790157653099</v>
      </c>
      <c r="D132" s="8">
        <v>-0.19577341160873499</v>
      </c>
      <c r="E132" s="8">
        <v>-3.9749310520698402</v>
      </c>
      <c r="F132" s="8">
        <v>0</v>
      </c>
      <c r="G132" s="8">
        <v>0</v>
      </c>
      <c r="H132" s="8">
        <v>0</v>
      </c>
      <c r="I132" s="8">
        <v>0</v>
      </c>
      <c r="J132" s="8">
        <v>0</v>
      </c>
      <c r="K132" s="8">
        <v>-1.5595058323733</v>
      </c>
      <c r="L132" s="8">
        <v>-0.141308944272446</v>
      </c>
      <c r="M132" s="8">
        <v>-0.50321096725627801</v>
      </c>
      <c r="N132" s="8">
        <v>0.33636110990109203</v>
      </c>
      <c r="O132" s="8">
        <v>7.55540845970335</v>
      </c>
      <c r="P132" s="8">
        <v>0.205864799685473</v>
      </c>
      <c r="Q132" s="8">
        <v>1.8516178928073601</v>
      </c>
      <c r="R132" s="8">
        <v>-1.09136883230219</v>
      </c>
      <c r="S132" s="8">
        <v>-1.3695288859075999E-2</v>
      </c>
      <c r="T132" s="8">
        <v>2.72541789706416</v>
      </c>
      <c r="U132" s="8">
        <v>1.69521280243193</v>
      </c>
      <c r="V132" s="8">
        <v>-0.85181320487835299</v>
      </c>
      <c r="W132" s="8">
        <v>6.06761964025449</v>
      </c>
      <c r="X132" s="8">
        <v>2.4560189226511402</v>
      </c>
      <c r="Y132" s="8">
        <v>6.0372899017065498</v>
      </c>
      <c r="Z132" s="8">
        <v>-1.5342371111704101</v>
      </c>
      <c r="AA132" s="8">
        <v>-4.05518810416861</v>
      </c>
      <c r="AB132" s="8">
        <v>0.89661460175653696</v>
      </c>
      <c r="AC132" s="8">
        <v>0</v>
      </c>
      <c r="AD132" s="8">
        <v>0.51862708167230998</v>
      </c>
      <c r="AE132" s="8">
        <v>0</v>
      </c>
      <c r="AF132" s="8">
        <v>0.32676959883780199</v>
      </c>
      <c r="AG132" s="59">
        <f t="shared" si="4"/>
        <v>24.187696205390466</v>
      </c>
    </row>
    <row r="133" spans="1:33" x14ac:dyDescent="0.2">
      <c r="A133" s="56" t="s">
        <v>177</v>
      </c>
      <c r="B133" s="8">
        <v>18.489498919788101</v>
      </c>
      <c r="C133" s="8">
        <v>2.8699502262807099</v>
      </c>
      <c r="D133" s="8">
        <v>-0.48943352902183801</v>
      </c>
      <c r="E133" s="8">
        <v>-9.9373276301746092</v>
      </c>
      <c r="F133" s="8">
        <v>-1.19623278293633</v>
      </c>
      <c r="G133" s="8">
        <v>0.27592299232996897</v>
      </c>
      <c r="H133" s="8">
        <v>1.4052537049704401</v>
      </c>
      <c r="I133" s="8">
        <v>1.14501780685872</v>
      </c>
      <c r="J133" s="8">
        <v>-1.35862604630103</v>
      </c>
      <c r="K133" s="8">
        <v>-3.8987645809332601</v>
      </c>
      <c r="L133" s="8">
        <v>-0.25292905558665901</v>
      </c>
      <c r="M133" s="8">
        <v>-0.45725455154300798</v>
      </c>
      <c r="N133" s="8">
        <v>0.29832257845764898</v>
      </c>
      <c r="O133" s="8">
        <v>19.023580664503299</v>
      </c>
      <c r="P133" s="8">
        <v>0.51466199921368405</v>
      </c>
      <c r="Q133" s="8">
        <v>5.2181949790727904</v>
      </c>
      <c r="R133" s="8">
        <v>-2.72842208075547</v>
      </c>
      <c r="S133" s="8">
        <v>-0.10853130585944</v>
      </c>
      <c r="T133" s="8">
        <v>6.9893062123654204</v>
      </c>
      <c r="U133" s="8">
        <v>4.6718157090939902</v>
      </c>
      <c r="V133" s="8">
        <v>-2.1295330121958802</v>
      </c>
      <c r="W133" s="8">
        <v>15.169049100636199</v>
      </c>
      <c r="X133" s="8">
        <v>3.6075969859121702</v>
      </c>
      <c r="Y133" s="8">
        <v>3.38582547711948</v>
      </c>
      <c r="Z133" s="8">
        <v>-3.3880105432462799</v>
      </c>
      <c r="AA133" s="8">
        <v>-10.244236943706801</v>
      </c>
      <c r="AB133" s="8">
        <v>2.2597064851476398</v>
      </c>
      <c r="AC133" s="8">
        <v>1.61910604169838</v>
      </c>
      <c r="AD133" s="8">
        <v>1.3187697534813401</v>
      </c>
      <c r="AE133" s="8">
        <v>1.81137241235121</v>
      </c>
      <c r="AF133" s="8">
        <v>1.7607515597268999</v>
      </c>
      <c r="AG133" s="59">
        <f t="shared" si="4"/>
        <v>55.644401546747496</v>
      </c>
    </row>
    <row r="134" spans="1:33" x14ac:dyDescent="0.2">
      <c r="A134" s="56" t="s">
        <v>178</v>
      </c>
      <c r="B134" s="8">
        <v>0.91883993215675197</v>
      </c>
      <c r="C134" s="8">
        <v>0.102933828014277</v>
      </c>
      <c r="D134" s="8">
        <v>-1.9253686768620999E-2</v>
      </c>
      <c r="E134" s="8">
        <v>-0.387724214817526</v>
      </c>
      <c r="F134" s="8">
        <v>-0.140223235207588</v>
      </c>
      <c r="G134" s="8">
        <v>5.4921161294617001E-2</v>
      </c>
      <c r="H134" s="8">
        <v>0.27645531795311201</v>
      </c>
      <c r="I134" s="8">
        <v>0.34938090186637899</v>
      </c>
      <c r="J134" s="8">
        <v>6.6406456776938003E-2</v>
      </c>
      <c r="K134" s="8">
        <v>-0.153138314226299</v>
      </c>
      <c r="L134" s="8">
        <v>-6.3307190009935996E-2</v>
      </c>
      <c r="M134" s="8">
        <v>-1.9838411127805999E-2</v>
      </c>
      <c r="N134" s="8">
        <v>5.8646363204431E-2</v>
      </c>
      <c r="O134" s="8">
        <v>0.748768416979391</v>
      </c>
      <c r="P134" s="8">
        <v>2.1454903128787998E-2</v>
      </c>
      <c r="Q134" s="8">
        <v>0.29756727123586202</v>
      </c>
      <c r="R134" s="8">
        <v>-0.110579656069052</v>
      </c>
      <c r="S134" s="8">
        <v>-1.5933326812664999E-2</v>
      </c>
      <c r="T134" s="8">
        <v>0.30248169838304001</v>
      </c>
      <c r="U134" s="8">
        <v>0.242981068433091</v>
      </c>
      <c r="V134" s="8">
        <v>-7.6893056575798993E-2</v>
      </c>
      <c r="W134" s="8">
        <v>0.52743433384569605</v>
      </c>
      <c r="X134" s="8">
        <v>0.125567668452292</v>
      </c>
      <c r="Y134" s="8">
        <v>0.48997631747685699</v>
      </c>
      <c r="Z134" s="8">
        <v>-1.1286350177508999E-2</v>
      </c>
      <c r="AA134" s="8">
        <v>-0.29079388575724902</v>
      </c>
      <c r="AB134" s="8">
        <v>5.8675239747826999E-2</v>
      </c>
      <c r="AC134" s="8">
        <v>0.30061390240175301</v>
      </c>
      <c r="AD134" s="8">
        <v>5.1877892070117997E-2</v>
      </c>
      <c r="AE134" s="8">
        <v>0.35216559798303199</v>
      </c>
      <c r="AF134" s="8">
        <v>5.3008429451545998E-2</v>
      </c>
      <c r="AG134" s="59">
        <f t="shared" si="4"/>
        <v>4.1111853733057497</v>
      </c>
    </row>
    <row r="135" spans="1:33" x14ac:dyDescent="0.2">
      <c r="A135" s="56" t="s">
        <v>179</v>
      </c>
      <c r="B135" s="8">
        <v>0</v>
      </c>
      <c r="C135" s="8">
        <v>0</v>
      </c>
      <c r="D135" s="8">
        <v>0</v>
      </c>
      <c r="E135" s="8">
        <v>0</v>
      </c>
      <c r="F135" s="8">
        <v>0</v>
      </c>
      <c r="G135" s="8">
        <v>1.6664032599747001E-2</v>
      </c>
      <c r="H135" s="8">
        <v>0</v>
      </c>
      <c r="I135" s="8">
        <v>0</v>
      </c>
      <c r="J135" s="8">
        <v>0</v>
      </c>
      <c r="K135" s="8">
        <v>0</v>
      </c>
      <c r="L135" s="8">
        <v>0</v>
      </c>
      <c r="M135" s="8">
        <v>0</v>
      </c>
      <c r="N135" s="8">
        <v>0</v>
      </c>
      <c r="O135" s="8">
        <v>5.3061613879E-5</v>
      </c>
      <c r="P135" s="8">
        <v>0</v>
      </c>
      <c r="Q135" s="8">
        <v>0</v>
      </c>
      <c r="R135" s="8">
        <v>0</v>
      </c>
      <c r="S135" s="8">
        <v>0</v>
      </c>
      <c r="T135" s="8">
        <v>0</v>
      </c>
      <c r="U135" s="8">
        <v>0</v>
      </c>
      <c r="V135" s="8">
        <v>0</v>
      </c>
      <c r="W135" s="8">
        <v>0</v>
      </c>
      <c r="X135" s="8">
        <v>0</v>
      </c>
      <c r="Y135" s="8">
        <v>0</v>
      </c>
      <c r="Z135" s="8">
        <v>0</v>
      </c>
      <c r="AA135" s="8">
        <v>0</v>
      </c>
      <c r="AB135" s="8">
        <v>6.6227607248388898</v>
      </c>
      <c r="AC135" s="8">
        <v>0</v>
      </c>
      <c r="AD135" s="8">
        <v>0</v>
      </c>
      <c r="AE135" s="8">
        <v>0</v>
      </c>
      <c r="AF135" s="8">
        <v>0</v>
      </c>
      <c r="AG135" s="59">
        <f t="shared" si="4"/>
        <v>6.6394778190525159</v>
      </c>
    </row>
    <row r="136" spans="1:33" x14ac:dyDescent="0.2">
      <c r="A136" s="56" t="s">
        <v>91</v>
      </c>
      <c r="B136" s="8">
        <v>11.2111656634171</v>
      </c>
      <c r="C136" s="8">
        <v>1.18889089921302</v>
      </c>
      <c r="D136" s="8">
        <v>-0.19974142318195601</v>
      </c>
      <c r="E136" s="8">
        <v>-4.3446412718322698</v>
      </c>
      <c r="F136" s="8">
        <v>-2.72099753150929</v>
      </c>
      <c r="G136" s="8">
        <v>0.82078698555824903</v>
      </c>
      <c r="H136" s="8">
        <v>4.5026293674937197</v>
      </c>
      <c r="I136" s="8">
        <v>6.5941006866095604</v>
      </c>
      <c r="J136" s="8">
        <v>2.6839767218499002</v>
      </c>
      <c r="K136" s="8">
        <v>-3.3631693398454301</v>
      </c>
      <c r="L136" s="8">
        <v>-0.51190076429859799</v>
      </c>
      <c r="M136" s="8">
        <v>-1.07152978744093</v>
      </c>
      <c r="N136" s="8">
        <v>1.78493758342239</v>
      </c>
      <c r="O136" s="8">
        <v>11.9604549698388</v>
      </c>
      <c r="P136" s="8">
        <v>-0.24806987412494699</v>
      </c>
      <c r="Q136" s="8">
        <v>4.3710650310552799</v>
      </c>
      <c r="R136" s="8">
        <v>-1.6910223058092599</v>
      </c>
      <c r="S136" s="8">
        <v>-0.133361625424497</v>
      </c>
      <c r="T136" s="8">
        <v>2.9774214124705698</v>
      </c>
      <c r="U136" s="8">
        <v>4.1144362099701004</v>
      </c>
      <c r="V136" s="8">
        <v>-1.5455406889035599</v>
      </c>
      <c r="W136" s="8">
        <v>7.43705071435964</v>
      </c>
      <c r="X136" s="8">
        <v>4.8623842163980404</v>
      </c>
      <c r="Y136" s="8">
        <v>10.3072211474749</v>
      </c>
      <c r="Z136" s="8">
        <v>-0.72494452575593304</v>
      </c>
      <c r="AA136" s="8">
        <v>-6.2705604596003903</v>
      </c>
      <c r="AB136" s="8">
        <v>6.3010756126735004</v>
      </c>
      <c r="AC136" s="8">
        <v>7.2225894104546002</v>
      </c>
      <c r="AD136" s="8">
        <v>0.80934887149143397</v>
      </c>
      <c r="AE136" s="8">
        <v>5.4494509125937203</v>
      </c>
      <c r="AF136" s="8">
        <v>3.2659209317723601</v>
      </c>
      <c r="AG136" s="59">
        <f t="shared" si="4"/>
        <v>75.039427750389834</v>
      </c>
    </row>
    <row r="137" spans="1:33" x14ac:dyDescent="0.2">
      <c r="A137" s="56" t="s">
        <v>180</v>
      </c>
      <c r="B137" s="8">
        <v>0</v>
      </c>
      <c r="C137" s="8">
        <v>0</v>
      </c>
      <c r="D137" s="8">
        <v>0</v>
      </c>
      <c r="E137" s="8">
        <v>-2.8414431767263E-2</v>
      </c>
      <c r="F137" s="8">
        <v>-1.3485049936095199</v>
      </c>
      <c r="G137" s="8">
        <v>1.2399812700099799</v>
      </c>
      <c r="H137" s="8">
        <v>3.5581096343436398</v>
      </c>
      <c r="I137" s="8">
        <v>0</v>
      </c>
      <c r="J137" s="8">
        <v>3.9942069150393502</v>
      </c>
      <c r="K137" s="8">
        <v>-4.26550982372245</v>
      </c>
      <c r="L137" s="8">
        <v>0</v>
      </c>
      <c r="M137" s="8">
        <v>-0.35182311122172399</v>
      </c>
      <c r="N137" s="8">
        <v>2.7589881692248701</v>
      </c>
      <c r="O137" s="8">
        <v>0</v>
      </c>
      <c r="P137" s="8">
        <v>-1.7333144170513599</v>
      </c>
      <c r="Q137" s="8">
        <v>0</v>
      </c>
      <c r="R137" s="8">
        <v>0</v>
      </c>
      <c r="S137" s="8">
        <v>-6.3318628760200004E-4</v>
      </c>
      <c r="T137" s="8">
        <v>0</v>
      </c>
      <c r="U137" s="8">
        <v>0</v>
      </c>
      <c r="V137" s="8">
        <v>-0.53382424148937702</v>
      </c>
      <c r="W137" s="8">
        <v>16.7883687133953</v>
      </c>
      <c r="X137" s="8">
        <v>1.8315745077579799</v>
      </c>
      <c r="Y137" s="8">
        <v>0</v>
      </c>
      <c r="Z137" s="8">
        <v>-0.174029644531145</v>
      </c>
      <c r="AA137" s="8">
        <v>-3.8224093195768E-2</v>
      </c>
      <c r="AB137" s="8">
        <v>1.0234989024430301</v>
      </c>
      <c r="AC137" s="8">
        <v>9.6031738634848693</v>
      </c>
      <c r="AD137" s="8">
        <v>0.22867506262593601</v>
      </c>
      <c r="AE137" s="8">
        <v>1.3705414611800899</v>
      </c>
      <c r="AF137" s="8">
        <v>6.40264535201635</v>
      </c>
      <c r="AG137" s="59">
        <f t="shared" si="4"/>
        <v>40.325485908645192</v>
      </c>
    </row>
    <row r="138" spans="1:33" x14ac:dyDescent="0.2">
      <c r="A138" s="56" t="s">
        <v>181</v>
      </c>
      <c r="B138" s="8">
        <v>0.29644963060736301</v>
      </c>
      <c r="C138" s="8">
        <v>3.4572911091713003E-2</v>
      </c>
      <c r="D138" s="8">
        <v>-6.639616483275E-3</v>
      </c>
      <c r="E138" s="8">
        <v>-0.13182124782235599</v>
      </c>
      <c r="F138" s="8">
        <v>-4.8733595798714002E-2</v>
      </c>
      <c r="G138" s="8">
        <v>1.9059215716219002E-2</v>
      </c>
      <c r="H138" s="8">
        <v>9.4100598274779998E-2</v>
      </c>
      <c r="I138" s="8">
        <v>0.16277105789573801</v>
      </c>
      <c r="J138" s="8">
        <v>2.8645398329516999E-2</v>
      </c>
      <c r="K138" s="8">
        <v>-4.9696706617347E-2</v>
      </c>
      <c r="L138" s="8">
        <v>-1.8182429456706999E-2</v>
      </c>
      <c r="M138" s="8">
        <v>-2.7734559174815002E-2</v>
      </c>
      <c r="N138" s="8">
        <v>1.5669483977368E-2</v>
      </c>
      <c r="O138" s="8">
        <v>0.24373201828653701</v>
      </c>
      <c r="P138" s="8">
        <v>-2.4902376529783998E-2</v>
      </c>
      <c r="Q138" s="8">
        <v>4.6351912385068E-2</v>
      </c>
      <c r="R138" s="8">
        <v>-1.2816793015617001E-2</v>
      </c>
      <c r="S138" s="8">
        <v>1.4172636930811E-2</v>
      </c>
      <c r="T138" s="8">
        <v>7.2844221220676006E-2</v>
      </c>
      <c r="U138" s="8">
        <v>6.0267198888418999E-2</v>
      </c>
      <c r="V138" s="8">
        <v>-2.3307275441489E-2</v>
      </c>
      <c r="W138" s="8">
        <v>0.198365473960424</v>
      </c>
      <c r="X138" s="8">
        <v>8.4306067082524E-2</v>
      </c>
      <c r="Y138" s="8">
        <v>0.211052161819972</v>
      </c>
      <c r="Z138" s="8">
        <v>-1.0337187141763E-2</v>
      </c>
      <c r="AA138" s="8">
        <v>-0.13730508930933599</v>
      </c>
      <c r="AB138" s="8">
        <v>2.8070997974460998E-2</v>
      </c>
      <c r="AC138" s="8">
        <v>0.10238264457804599</v>
      </c>
      <c r="AD138" s="8">
        <v>1.8939287409047E-2</v>
      </c>
      <c r="AE138" s="8">
        <v>0.119332576319438</v>
      </c>
      <c r="AF138" s="8">
        <v>7.0195173909129993E-2</v>
      </c>
      <c r="AG138" s="59">
        <f t="shared" si="4"/>
        <v>1.4298037898660483</v>
      </c>
    </row>
    <row r="139" spans="1:33" x14ac:dyDescent="0.2">
      <c r="A139" s="56" t="s">
        <v>92</v>
      </c>
      <c r="B139" s="8">
        <v>1.4151245683161E-2</v>
      </c>
      <c r="C139" s="8">
        <v>1.0796129855162899</v>
      </c>
      <c r="D139" s="8">
        <v>-1.82031155499994</v>
      </c>
      <c r="E139" s="8">
        <v>-8.2231148337009993E-2</v>
      </c>
      <c r="F139" s="8">
        <v>-28.116129908170301</v>
      </c>
      <c r="G139" s="8">
        <v>0.318426721249703</v>
      </c>
      <c r="H139" s="8">
        <v>3.7209257269279999E-3</v>
      </c>
      <c r="I139" s="8">
        <v>1.1541903239319</v>
      </c>
      <c r="J139" s="8">
        <v>-9.0780004165157795</v>
      </c>
      <c r="K139" s="8">
        <v>-5.6074993020232604</v>
      </c>
      <c r="L139" s="8">
        <v>-1.4830251623836599</v>
      </c>
      <c r="M139" s="8">
        <v>-7.4952653667240101</v>
      </c>
      <c r="N139" s="8">
        <v>-0.105774657603376</v>
      </c>
      <c r="O139" s="8">
        <v>11.3912408592989</v>
      </c>
      <c r="P139" s="8">
        <v>-7.1258264181000399</v>
      </c>
      <c r="Q139" s="8">
        <v>4.1592531776062804</v>
      </c>
      <c r="R139" s="8">
        <v>-17.246123395514001</v>
      </c>
      <c r="S139" s="8">
        <v>-3.1339881790699999E-4</v>
      </c>
      <c r="T139" s="8">
        <v>4.1675412269050003E-3</v>
      </c>
      <c r="U139" s="8">
        <v>9.8886637848696299</v>
      </c>
      <c r="V139" s="8">
        <v>-3.7592775384928898</v>
      </c>
      <c r="W139" s="8">
        <v>7.8037590583869996E-3</v>
      </c>
      <c r="X139" s="8">
        <v>3.7139238183129999E-3</v>
      </c>
      <c r="Y139" s="8">
        <v>1.0368325017898999E-2</v>
      </c>
      <c r="Z139" s="8">
        <v>-0.14263459565089101</v>
      </c>
      <c r="AA139" s="8">
        <v>-40.343540681640697</v>
      </c>
      <c r="AB139" s="8">
        <v>-6.0097400035575799</v>
      </c>
      <c r="AC139" s="8">
        <v>0.156512799999458</v>
      </c>
      <c r="AD139" s="8">
        <v>-0.66663597303103495</v>
      </c>
      <c r="AE139" s="8">
        <v>0.34148681046798701</v>
      </c>
      <c r="AF139" s="8">
        <v>24.979072985816799</v>
      </c>
      <c r="AG139" s="59">
        <f t="shared" si="4"/>
        <v>-75.569943352273839</v>
      </c>
    </row>
    <row r="140" spans="1:33" x14ac:dyDescent="0.2">
      <c r="A140" s="56" t="s">
        <v>182</v>
      </c>
      <c r="B140" s="8">
        <v>0.499823341052132</v>
      </c>
      <c r="C140" s="8">
        <v>7.2641695136611006E-2</v>
      </c>
      <c r="D140" s="8">
        <v>-1.4675044671675E-2</v>
      </c>
      <c r="E140" s="8">
        <v>-0.23201395835647801</v>
      </c>
      <c r="F140" s="8">
        <v>-0.19566625047376399</v>
      </c>
      <c r="G140" s="8">
        <v>3.4491038299111001E-2</v>
      </c>
      <c r="H140" s="8">
        <v>0.190726362696753</v>
      </c>
      <c r="I140" s="8">
        <v>0.33419441518089199</v>
      </c>
      <c r="J140" s="8">
        <v>2.8819830053853E-2</v>
      </c>
      <c r="K140" s="8">
        <v>-7.6318439718836006E-2</v>
      </c>
      <c r="L140" s="8">
        <v>5.7634276639300004E-4</v>
      </c>
      <c r="M140" s="8">
        <v>-3.1367877024000998E-2</v>
      </c>
      <c r="N140" s="8">
        <v>3.1077641098292998E-2</v>
      </c>
      <c r="O140" s="8">
        <v>0.33579658731578499</v>
      </c>
      <c r="P140" s="8">
        <v>2.2633281830553999E-2</v>
      </c>
      <c r="Q140" s="8">
        <v>0.122400787709864</v>
      </c>
      <c r="R140" s="8">
        <v>-4.5826690670576001E-2</v>
      </c>
      <c r="S140" s="8">
        <v>-1.6949860872126001E-2</v>
      </c>
      <c r="T140" s="8">
        <v>0.176998131671599</v>
      </c>
      <c r="U140" s="8">
        <v>0.109664684831144</v>
      </c>
      <c r="V140" s="8">
        <v>-3.4293936656558999E-2</v>
      </c>
      <c r="W140" s="8">
        <v>0.23399473425520301</v>
      </c>
      <c r="X140" s="8">
        <v>9.6213186394236996E-2</v>
      </c>
      <c r="Y140" s="8">
        <v>0.22399563558253999</v>
      </c>
      <c r="Z140" s="8">
        <v>-1.43203705125E-2</v>
      </c>
      <c r="AA140" s="8">
        <v>-0.15091814504749701</v>
      </c>
      <c r="AB140" s="8">
        <v>2.6653049254772E-2</v>
      </c>
      <c r="AC140" s="8">
        <v>0.11508128578545899</v>
      </c>
      <c r="AD140" s="8">
        <v>2.4510375742031999E-2</v>
      </c>
      <c r="AE140" s="8">
        <v>0.14455114380276601</v>
      </c>
      <c r="AF140" s="8">
        <v>7.7654863070169E-2</v>
      </c>
      <c r="AG140" s="59">
        <f t="shared" si="4"/>
        <v>2.0901478395261499</v>
      </c>
    </row>
    <row r="141" spans="1:33" x14ac:dyDescent="0.2">
      <c r="A141" s="56" t="s">
        <v>183</v>
      </c>
      <c r="B141" s="8">
        <v>35.6609481292192</v>
      </c>
      <c r="C141" s="8">
        <v>4.3769835297176201</v>
      </c>
      <c r="D141" s="8">
        <v>-0.289161915685406</v>
      </c>
      <c r="E141" s="8">
        <v>-11.0364312472866</v>
      </c>
      <c r="F141" s="8">
        <v>-3.0143678166491301</v>
      </c>
      <c r="G141" s="8">
        <v>1.4043024007316101</v>
      </c>
      <c r="H141" s="8">
        <v>8.43859609877655</v>
      </c>
      <c r="I141" s="8">
        <v>14.772882961927699</v>
      </c>
      <c r="J141" s="8">
        <v>1.1016495071879699</v>
      </c>
      <c r="K141" s="8">
        <v>-5.2642057172715804</v>
      </c>
      <c r="L141" s="8">
        <v>-1.7889936407062399</v>
      </c>
      <c r="M141" s="8">
        <v>-1.4336601168921299</v>
      </c>
      <c r="N141" s="8">
        <v>0.82876971571967695</v>
      </c>
      <c r="O141" s="8">
        <v>15.0149675428611</v>
      </c>
      <c r="P141" s="8">
        <v>0.40008113676408302</v>
      </c>
      <c r="Q141" s="8">
        <v>8.0949302939142491</v>
      </c>
      <c r="R141" s="8">
        <v>-2.2377036028634798</v>
      </c>
      <c r="S141" s="8">
        <v>-0.31338973361549999</v>
      </c>
      <c r="T141" s="8">
        <v>5.9714434854063603</v>
      </c>
      <c r="U141" s="8">
        <v>4.97152414766086</v>
      </c>
      <c r="V141" s="8">
        <v>-1.65229403000576</v>
      </c>
      <c r="W141" s="8">
        <v>11.772682211024099</v>
      </c>
      <c r="X141" s="8">
        <v>5.0051215574666603</v>
      </c>
      <c r="Y141" s="8">
        <v>12.538079215997</v>
      </c>
      <c r="Z141" s="8">
        <v>-0.84083554947600603</v>
      </c>
      <c r="AA141" s="8">
        <v>-8.2837667948853007</v>
      </c>
      <c r="AB141" s="8">
        <v>1.81019665477881</v>
      </c>
      <c r="AC141" s="8">
        <v>6.2111990517093396</v>
      </c>
      <c r="AD141" s="8">
        <v>1.09351700826651</v>
      </c>
      <c r="AE141" s="8">
        <v>7.0327606131880103</v>
      </c>
      <c r="AF141" s="8">
        <v>4.2635429721694198</v>
      </c>
      <c r="AG141" s="59">
        <f t="shared" si="4"/>
        <v>114.60936806914971</v>
      </c>
    </row>
    <row r="142" spans="1:33" x14ac:dyDescent="0.2">
      <c r="A142" s="56" t="s">
        <v>184</v>
      </c>
      <c r="B142" s="8">
        <v>15.3308130646842</v>
      </c>
      <c r="C142" s="8">
        <v>0.75250958730532203</v>
      </c>
      <c r="D142" s="8">
        <v>-4.7255806132001997E-2</v>
      </c>
      <c r="E142" s="8">
        <v>-2.0701709912971098</v>
      </c>
      <c r="F142" s="8">
        <v>-0.63627032728455502</v>
      </c>
      <c r="G142" s="8">
        <v>0.196150051759476</v>
      </c>
      <c r="H142" s="8">
        <v>6.7900795131898901</v>
      </c>
      <c r="I142" s="8">
        <v>4.0638012753146002</v>
      </c>
      <c r="J142" s="8">
        <v>1.99175135071079</v>
      </c>
      <c r="K142" s="8">
        <v>-1.0017598728260899</v>
      </c>
      <c r="L142" s="8">
        <v>-0.381187145453524</v>
      </c>
      <c r="M142" s="8">
        <v>-0.31067903772939698</v>
      </c>
      <c r="N142" s="8">
        <v>0.72000387561497903</v>
      </c>
      <c r="O142" s="8">
        <v>18.593376073234101</v>
      </c>
      <c r="P142" s="8">
        <v>-2.0303406627565099</v>
      </c>
      <c r="Q142" s="8">
        <v>3.43979986752765</v>
      </c>
      <c r="R142" s="8">
        <v>-0.36011480019966802</v>
      </c>
      <c r="S142" s="8">
        <v>0.31895408477514797</v>
      </c>
      <c r="T142" s="8">
        <v>0.56833936193936196</v>
      </c>
      <c r="U142" s="8">
        <v>6.1934885143088403</v>
      </c>
      <c r="V142" s="8">
        <v>-2.03931398138926</v>
      </c>
      <c r="W142" s="8">
        <v>14.407498074259699</v>
      </c>
      <c r="X142" s="8">
        <v>6.1798153781473601</v>
      </c>
      <c r="Y142" s="8">
        <v>15.1137661522279</v>
      </c>
      <c r="Z142" s="8">
        <v>0.58782448691549205</v>
      </c>
      <c r="AA142" s="8">
        <v>-4.7420627311415302</v>
      </c>
      <c r="AB142" s="8">
        <v>2.14453629817497</v>
      </c>
      <c r="AC142" s="8">
        <v>1.9129787009289401</v>
      </c>
      <c r="AD142" s="8">
        <v>0.184013486878461</v>
      </c>
      <c r="AE142" s="8">
        <v>0.70049139485934098</v>
      </c>
      <c r="AF142" s="8">
        <v>4.3920577143897104</v>
      </c>
      <c r="AG142" s="59">
        <f t="shared" si="4"/>
        <v>90.962892950936563</v>
      </c>
    </row>
    <row r="143" spans="1:33" x14ac:dyDescent="0.2">
      <c r="A143" s="56" t="s">
        <v>185</v>
      </c>
      <c r="B143" s="8">
        <v>0</v>
      </c>
      <c r="C143" s="8">
        <v>0</v>
      </c>
      <c r="D143" s="8">
        <v>0</v>
      </c>
      <c r="E143" s="8">
        <v>0</v>
      </c>
      <c r="F143" s="8">
        <v>0</v>
      </c>
      <c r="G143" s="8">
        <v>0</v>
      </c>
      <c r="H143" s="8">
        <v>0</v>
      </c>
      <c r="I143" s="8">
        <v>0</v>
      </c>
      <c r="J143" s="8">
        <v>0</v>
      </c>
      <c r="K143" s="8">
        <v>0</v>
      </c>
      <c r="L143" s="8">
        <v>0</v>
      </c>
      <c r="M143" s="8">
        <v>0</v>
      </c>
      <c r="N143" s="8">
        <v>4.1777407887659997E-3</v>
      </c>
      <c r="O143" s="8">
        <v>0</v>
      </c>
      <c r="P143" s="8">
        <v>0</v>
      </c>
      <c r="Q143" s="8">
        <v>0</v>
      </c>
      <c r="R143" s="8">
        <v>0</v>
      </c>
      <c r="S143" s="8">
        <v>0</v>
      </c>
      <c r="T143" s="8">
        <v>0</v>
      </c>
      <c r="U143" s="8">
        <v>4.5274809817578703</v>
      </c>
      <c r="V143" s="8">
        <v>-1.6224829873745401</v>
      </c>
      <c r="W143" s="8">
        <v>0</v>
      </c>
      <c r="X143" s="8">
        <v>0</v>
      </c>
      <c r="Y143" s="8">
        <v>0</v>
      </c>
      <c r="Z143" s="8">
        <v>0</v>
      </c>
      <c r="AA143" s="8">
        <v>0</v>
      </c>
      <c r="AB143" s="8">
        <v>0</v>
      </c>
      <c r="AC143" s="8">
        <v>0</v>
      </c>
      <c r="AD143" s="8">
        <v>0</v>
      </c>
      <c r="AE143" s="8">
        <v>0</v>
      </c>
      <c r="AF143" s="8">
        <v>0</v>
      </c>
      <c r="AG143" s="59">
        <f t="shared" si="4"/>
        <v>2.9091757351720959</v>
      </c>
    </row>
    <row r="144" spans="1:33" x14ac:dyDescent="0.2">
      <c r="A144" s="56" t="s">
        <v>186</v>
      </c>
      <c r="B144" s="8">
        <v>0.34117211715332502</v>
      </c>
      <c r="C144" s="8">
        <v>0</v>
      </c>
      <c r="D144" s="8">
        <v>0</v>
      </c>
      <c r="E144" s="8">
        <v>0</v>
      </c>
      <c r="F144" s="8">
        <v>0</v>
      </c>
      <c r="G144" s="8">
        <v>0</v>
      </c>
      <c r="H144" s="8">
        <v>0</v>
      </c>
      <c r="I144" s="8">
        <v>4.8672581050630999E-2</v>
      </c>
      <c r="J144" s="8">
        <v>0</v>
      </c>
      <c r="K144" s="8">
        <v>0</v>
      </c>
      <c r="L144" s="8">
        <v>6.8476316053049005E-2</v>
      </c>
      <c r="M144" s="8">
        <v>0</v>
      </c>
      <c r="N144" s="8">
        <v>0</v>
      </c>
      <c r="O144" s="8">
        <v>0</v>
      </c>
      <c r="P144" s="8">
        <v>0</v>
      </c>
      <c r="Q144" s="8">
        <v>0</v>
      </c>
      <c r="R144" s="8">
        <v>0</v>
      </c>
      <c r="S144" s="8">
        <v>0</v>
      </c>
      <c r="T144" s="8">
        <v>0</v>
      </c>
      <c r="U144" s="8">
        <v>0</v>
      </c>
      <c r="V144" s="8">
        <v>0</v>
      </c>
      <c r="W144" s="8">
        <v>0</v>
      </c>
      <c r="X144" s="8">
        <v>0</v>
      </c>
      <c r="Y144" s="8">
        <v>0</v>
      </c>
      <c r="Z144" s="8">
        <v>0</v>
      </c>
      <c r="AA144" s="8">
        <v>0</v>
      </c>
      <c r="AB144" s="8">
        <v>0</v>
      </c>
      <c r="AC144" s="8">
        <v>0</v>
      </c>
      <c r="AD144" s="8">
        <v>0</v>
      </c>
      <c r="AE144" s="8">
        <v>0</v>
      </c>
      <c r="AF144" s="8">
        <v>0</v>
      </c>
      <c r="AG144" s="59">
        <f t="shared" si="4"/>
        <v>0.458321014257005</v>
      </c>
    </row>
    <row r="145" spans="1:33" x14ac:dyDescent="0.2">
      <c r="A145" s="56" t="s">
        <v>187</v>
      </c>
      <c r="B145" s="8">
        <v>7.2524181660234603</v>
      </c>
      <c r="C145" s="8">
        <v>0.85443155979338503</v>
      </c>
      <c r="D145" s="8">
        <v>-0.16237923268267501</v>
      </c>
      <c r="E145" s="8">
        <v>-2.91690804232748</v>
      </c>
      <c r="F145" s="8">
        <v>-1.08235409035992</v>
      </c>
      <c r="G145" s="8">
        <v>0.43702488801261302</v>
      </c>
      <c r="H145" s="8">
        <v>2.1896406506267301</v>
      </c>
      <c r="I145" s="8">
        <v>3.6147550947868101</v>
      </c>
      <c r="J145" s="8">
        <v>0.461248250065392</v>
      </c>
      <c r="K145" s="8">
        <v>-1.17338069505065</v>
      </c>
      <c r="L145" s="8">
        <v>-0.42657560911509301</v>
      </c>
      <c r="M145" s="8">
        <v>-0.498626499543596</v>
      </c>
      <c r="N145" s="8">
        <v>0.48344149847787499</v>
      </c>
      <c r="O145" s="8">
        <v>6.05418270426844</v>
      </c>
      <c r="P145" s="8">
        <v>0.216958438981358</v>
      </c>
      <c r="Q145" s="8">
        <v>2.46217088877727</v>
      </c>
      <c r="R145" s="8">
        <v>-0.81268436981354297</v>
      </c>
      <c r="S145" s="8">
        <v>3.2612725523910001E-2</v>
      </c>
      <c r="T145" s="8">
        <v>2.5500710598327498</v>
      </c>
      <c r="U145" s="8">
        <v>2.0361246679592502</v>
      </c>
      <c r="V145" s="8">
        <v>-0.343057849591972</v>
      </c>
      <c r="W145" s="8">
        <v>2.1633497567709501</v>
      </c>
      <c r="X145" s="8">
        <v>0.95639790230794997</v>
      </c>
      <c r="Y145" s="8">
        <v>2.6953222413187201</v>
      </c>
      <c r="Z145" s="8">
        <v>0.95622587485916799</v>
      </c>
      <c r="AA145" s="8">
        <v>-1.1059374009571299</v>
      </c>
      <c r="AB145" s="8">
        <v>1.13328018906383</v>
      </c>
      <c r="AC145" s="8">
        <v>1.3002608360107799</v>
      </c>
      <c r="AD145" s="8">
        <v>0.64295301267611904</v>
      </c>
      <c r="AE145" s="8">
        <v>1.3152378780931899</v>
      </c>
      <c r="AF145" s="8">
        <v>2.10797220281172</v>
      </c>
      <c r="AG145" s="59">
        <f t="shared" si="4"/>
        <v>33.394176697599612</v>
      </c>
    </row>
    <row r="146" spans="1:33" x14ac:dyDescent="0.2">
      <c r="A146" s="56" t="s">
        <v>188</v>
      </c>
      <c r="B146" s="8">
        <v>0.23611367926235</v>
      </c>
      <c r="C146" s="8">
        <v>2.7531361678503001E-2</v>
      </c>
      <c r="D146" s="8">
        <v>-5.1231678834250003E-3</v>
      </c>
      <c r="E146" s="8">
        <v>-9.3063673953223E-2</v>
      </c>
      <c r="F146" s="8">
        <v>-9.0390760915683002E-2</v>
      </c>
      <c r="G146" s="8">
        <v>1.3424925170741999E-2</v>
      </c>
      <c r="H146" s="8">
        <v>6.4660852987867001E-2</v>
      </c>
      <c r="I146" s="8">
        <v>5.6825752815199998E-2</v>
      </c>
      <c r="J146" s="8">
        <v>1.3590679750194999E-2</v>
      </c>
      <c r="K146" s="8">
        <v>-3.3953666855469002E-2</v>
      </c>
      <c r="L146" s="8">
        <v>-5.9112316348E-5</v>
      </c>
      <c r="M146" s="8">
        <v>-2.0582662334156999E-2</v>
      </c>
      <c r="N146" s="8">
        <v>1.2839270397528E-2</v>
      </c>
      <c r="O146" s="8">
        <v>0.16573583221697899</v>
      </c>
      <c r="P146" s="8">
        <v>5.3076807234969997E-3</v>
      </c>
      <c r="Q146" s="8">
        <v>5.8194387293943002E-2</v>
      </c>
      <c r="R146" s="8">
        <v>-1.6988982102727999E-2</v>
      </c>
      <c r="S146" s="8">
        <v>-5.3869079186289999E-3</v>
      </c>
      <c r="T146" s="8">
        <v>6.6245502551752003E-2</v>
      </c>
      <c r="U146" s="8">
        <v>4.9638962055986002E-2</v>
      </c>
      <c r="V146" s="8">
        <v>-1.5609951764315001E-2</v>
      </c>
      <c r="W146" s="8">
        <v>0.107813907615406</v>
      </c>
      <c r="X146" s="8">
        <v>4.4401400296063001E-2</v>
      </c>
      <c r="Y146" s="8">
        <v>0.10376858682019501</v>
      </c>
      <c r="Z146" s="8">
        <v>-8.9429029007120006E-3</v>
      </c>
      <c r="AA146" s="8">
        <v>-7.2342211220800007E-2</v>
      </c>
      <c r="AB146" s="8">
        <v>1.3591363775549E-2</v>
      </c>
      <c r="AC146" s="8">
        <v>4.8909899323907997E-2</v>
      </c>
      <c r="AD146" s="8">
        <v>1.2595478629592999E-2</v>
      </c>
      <c r="AE146" s="8">
        <v>6.021677318851E-2</v>
      </c>
      <c r="AF146" s="8">
        <v>3.0856200658531001E-2</v>
      </c>
      <c r="AG146" s="59">
        <f t="shared" si="4"/>
        <v>0.8298184970468081</v>
      </c>
    </row>
    <row r="147" spans="1:33" x14ac:dyDescent="0.2">
      <c r="A147" s="56" t="s">
        <v>189</v>
      </c>
      <c r="B147" s="8">
        <v>0.85734519742777204</v>
      </c>
      <c r="C147" s="8">
        <v>8.6185762937988006E-2</v>
      </c>
      <c r="D147" s="8">
        <v>-5.6339026935399002E-2</v>
      </c>
      <c r="E147" s="8">
        <v>-0.46204226460478198</v>
      </c>
      <c r="F147" s="8">
        <v>-0.47955145871173999</v>
      </c>
      <c r="G147" s="8">
        <v>9.1980205319889E-2</v>
      </c>
      <c r="H147" s="8">
        <v>0.386250361733255</v>
      </c>
      <c r="I147" s="8">
        <v>0.51421012067742999</v>
      </c>
      <c r="J147" s="8">
        <v>9.9284595982552001E-2</v>
      </c>
      <c r="K147" s="8">
        <v>-0.181334207572527</v>
      </c>
      <c r="L147" s="8">
        <v>-4.8557859387831998E-2</v>
      </c>
      <c r="M147" s="8">
        <v>-7.5668539980092001E-2</v>
      </c>
      <c r="N147" s="8">
        <v>0.15701885964541501</v>
      </c>
      <c r="O147" s="8">
        <v>1.23484300443566</v>
      </c>
      <c r="P147" s="8">
        <v>4.1784435422928E-2</v>
      </c>
      <c r="Q147" s="8">
        <v>0.34972620350730499</v>
      </c>
      <c r="R147" s="8">
        <v>-0.105315454591058</v>
      </c>
      <c r="S147" s="8">
        <v>-1.8783485136137E-2</v>
      </c>
      <c r="T147" s="8">
        <v>0.31260113092250702</v>
      </c>
      <c r="U147" s="8">
        <v>0.21803620508730401</v>
      </c>
      <c r="V147" s="8">
        <v>-6.8236645088044001E-2</v>
      </c>
      <c r="W147" s="8">
        <v>0.45108246152987103</v>
      </c>
      <c r="X147" s="8">
        <v>0.178365162908662</v>
      </c>
      <c r="Y147" s="8">
        <v>0.42081834102264198</v>
      </c>
      <c r="Z147" s="8">
        <v>-3.0084674383645999E-2</v>
      </c>
      <c r="AA147" s="8">
        <v>-0.26822269233182999</v>
      </c>
      <c r="AB147" s="8">
        <v>3.1485262980145E-2</v>
      </c>
      <c r="AC147" s="8">
        <v>0.28849601717076401</v>
      </c>
      <c r="AD147" s="8">
        <v>4.3572602177981E-2</v>
      </c>
      <c r="AE147" s="8">
        <v>0.23165631197779801</v>
      </c>
      <c r="AF147" s="8">
        <v>0.15859085268428799</v>
      </c>
      <c r="AG147" s="59">
        <f t="shared" si="4"/>
        <v>4.3591967868290693</v>
      </c>
    </row>
    <row r="148" spans="1:33" x14ac:dyDescent="0.2">
      <c r="A148" s="56" t="s">
        <v>190</v>
      </c>
      <c r="B148" s="8">
        <v>0</v>
      </c>
      <c r="C148" s="8">
        <v>3.6045331446704999E-2</v>
      </c>
      <c r="D148" s="8">
        <v>0</v>
      </c>
      <c r="E148" s="8">
        <v>0</v>
      </c>
      <c r="F148" s="8">
        <v>-1.1430833068461901</v>
      </c>
      <c r="G148" s="8">
        <v>2.3831292071362E-2</v>
      </c>
      <c r="H148" s="8">
        <v>0</v>
      </c>
      <c r="I148" s="8">
        <v>0</v>
      </c>
      <c r="J148" s="8">
        <v>0</v>
      </c>
      <c r="K148" s="8">
        <v>0</v>
      </c>
      <c r="L148" s="8">
        <v>0</v>
      </c>
      <c r="M148" s="8">
        <v>-0.25524142584141701</v>
      </c>
      <c r="N148" s="8">
        <v>0</v>
      </c>
      <c r="O148" s="8">
        <v>0</v>
      </c>
      <c r="P148" s="8">
        <v>0</v>
      </c>
      <c r="Q148" s="8">
        <v>0</v>
      </c>
      <c r="R148" s="8">
        <v>0</v>
      </c>
      <c r="S148" s="8">
        <v>0</v>
      </c>
      <c r="T148" s="8">
        <v>0</v>
      </c>
      <c r="U148" s="8">
        <v>0</v>
      </c>
      <c r="V148" s="8">
        <v>-8.8353183739596997E-2</v>
      </c>
      <c r="W148" s="8">
        <v>2.4138432821497999E-2</v>
      </c>
      <c r="X148" s="8">
        <v>0</v>
      </c>
      <c r="Y148" s="8">
        <v>0</v>
      </c>
      <c r="Z148" s="8">
        <v>0</v>
      </c>
      <c r="AA148" s="8">
        <v>-0.17101863369089601</v>
      </c>
      <c r="AB148" s="8">
        <v>9.7288674407116709</v>
      </c>
      <c r="AC148" s="8">
        <v>0.103860642245571</v>
      </c>
      <c r="AD148" s="8">
        <v>0</v>
      </c>
      <c r="AE148" s="8">
        <v>0</v>
      </c>
      <c r="AF148" s="8">
        <v>5.9878846138868999E-2</v>
      </c>
      <c r="AG148" s="59">
        <f t="shared" si="4"/>
        <v>8.3189254353175759</v>
      </c>
    </row>
    <row r="149" spans="1:33" x14ac:dyDescent="0.2">
      <c r="A149" s="56" t="s">
        <v>218</v>
      </c>
      <c r="B149" s="8">
        <v>0</v>
      </c>
      <c r="C149" s="8">
        <v>0</v>
      </c>
      <c r="D149" s="8">
        <v>0</v>
      </c>
      <c r="E149" s="8">
        <v>-0.66761373199359397</v>
      </c>
      <c r="F149" s="8">
        <v>0</v>
      </c>
      <c r="G149" s="8">
        <v>0</v>
      </c>
      <c r="H149" s="8">
        <v>0</v>
      </c>
      <c r="I149" s="8">
        <v>-3.1669048397863997E-2</v>
      </c>
      <c r="J149" s="8">
        <v>0</v>
      </c>
      <c r="K149" s="8">
        <v>0</v>
      </c>
      <c r="L149" s="8">
        <v>0</v>
      </c>
      <c r="M149" s="8">
        <v>-8.7768563199392996E-2</v>
      </c>
      <c r="N149" s="8">
        <v>0</v>
      </c>
      <c r="O149" s="8">
        <v>0</v>
      </c>
      <c r="P149" s="8">
        <v>0</v>
      </c>
      <c r="Q149" s="8">
        <v>0</v>
      </c>
      <c r="R149" s="8">
        <v>0.347865547315791</v>
      </c>
      <c r="S149" s="8">
        <v>0</v>
      </c>
      <c r="T149" s="8">
        <v>0</v>
      </c>
      <c r="U149" s="8">
        <v>0</v>
      </c>
      <c r="V149" s="8">
        <v>0</v>
      </c>
      <c r="W149" s="8">
        <v>0</v>
      </c>
      <c r="X149" s="8">
        <v>0</v>
      </c>
      <c r="Y149" s="8">
        <v>0</v>
      </c>
      <c r="Z149" s="8">
        <v>4.154589292689E-3</v>
      </c>
      <c r="AA149" s="8">
        <v>-1.07727451749922</v>
      </c>
      <c r="AB149" s="8">
        <v>0</v>
      </c>
      <c r="AC149" s="8">
        <v>0</v>
      </c>
      <c r="AD149" s="8">
        <v>0</v>
      </c>
      <c r="AE149" s="8">
        <v>0</v>
      </c>
      <c r="AF149" s="8">
        <v>0</v>
      </c>
      <c r="AG149" s="59">
        <f t="shared" si="4"/>
        <v>-1.512305724481591</v>
      </c>
    </row>
    <row r="150" spans="1:33" x14ac:dyDescent="0.2">
      <c r="A150" s="56" t="s">
        <v>191</v>
      </c>
      <c r="B150" s="8">
        <v>1.0241752584785599</v>
      </c>
      <c r="C150" s="8">
        <v>0.109323510188329</v>
      </c>
      <c r="D150" s="8">
        <v>-2.1306502464664999E-2</v>
      </c>
      <c r="E150" s="8">
        <v>-0.43471214259309299</v>
      </c>
      <c r="F150" s="8">
        <v>-0.155989185832936</v>
      </c>
      <c r="G150" s="8">
        <v>5.8896612929772003E-2</v>
      </c>
      <c r="H150" s="8">
        <v>0.30426984994227602</v>
      </c>
      <c r="I150" s="8">
        <v>0.54699741138604796</v>
      </c>
      <c r="J150" s="8">
        <v>7.0529711735646997E-2</v>
      </c>
      <c r="K150" s="8">
        <v>-0.17134849002991701</v>
      </c>
      <c r="L150" s="8">
        <v>-5.5275654871036001E-2</v>
      </c>
      <c r="M150" s="8">
        <v>-9.8632896974960999E-2</v>
      </c>
      <c r="N150" s="8">
        <v>6.4527851210024995E-2</v>
      </c>
      <c r="O150" s="8">
        <v>0.82756157266206098</v>
      </c>
      <c r="P150" s="8">
        <v>2.1993731334725999E-2</v>
      </c>
      <c r="Q150" s="8">
        <v>0.315828418667783</v>
      </c>
      <c r="R150" s="8">
        <v>-0.11867040296921499</v>
      </c>
      <c r="S150" s="8">
        <v>-1.8065233791124E-2</v>
      </c>
      <c r="T150" s="8">
        <v>0.32887995100107198</v>
      </c>
      <c r="U150" s="8">
        <v>0.275652279561934</v>
      </c>
      <c r="V150" s="8">
        <v>-9.1635871542493003E-2</v>
      </c>
      <c r="W150" s="8">
        <v>0.649455596128379</v>
      </c>
      <c r="X150" s="8">
        <v>0.27612593546797498</v>
      </c>
      <c r="Y150" s="8">
        <v>0.46510418672561699</v>
      </c>
      <c r="Z150" s="8">
        <v>-4.6367381675201998E-2</v>
      </c>
      <c r="AA150" s="8">
        <v>-0.454025731320505</v>
      </c>
      <c r="AB150" s="8">
        <v>8.3626865517216001E-2</v>
      </c>
      <c r="AC150" s="8">
        <v>0.335142174438819</v>
      </c>
      <c r="AD150" s="8">
        <v>5.8830683256915997E-2</v>
      </c>
      <c r="AE150" s="8">
        <v>0.36849391773170298</v>
      </c>
      <c r="AF150" s="8">
        <v>0.23074310121230601</v>
      </c>
      <c r="AG150" s="59">
        <f t="shared" si="4"/>
        <v>4.7501291255120162</v>
      </c>
    </row>
    <row r="151" spans="1:33" x14ac:dyDescent="0.2">
      <c r="A151" s="56" t="s">
        <v>93</v>
      </c>
      <c r="B151" s="8">
        <v>10.227031363470999</v>
      </c>
      <c r="C151" s="8">
        <v>0.95243914363729898</v>
      </c>
      <c r="D151" s="8">
        <v>-0.162492353162283</v>
      </c>
      <c r="E151" s="8">
        <v>-3.6547863044383799</v>
      </c>
      <c r="F151" s="8">
        <v>-2.1950628737619402</v>
      </c>
      <c r="G151" s="8">
        <v>0.27317580562597799</v>
      </c>
      <c r="H151" s="8">
        <v>2.5873219474589702</v>
      </c>
      <c r="I151" s="8">
        <v>5.2524944248120997</v>
      </c>
      <c r="J151" s="8">
        <v>0.51733260843293105</v>
      </c>
      <c r="K151" s="8">
        <v>-1.7290300029316401</v>
      </c>
      <c r="L151" s="8">
        <v>-0.484617911757459</v>
      </c>
      <c r="M151" s="8">
        <v>-1.07649496776944</v>
      </c>
      <c r="N151" s="8">
        <v>0.55274416996925002</v>
      </c>
      <c r="O151" s="8">
        <v>6.34838087046362</v>
      </c>
      <c r="P151" s="8">
        <v>-6.6972361109420994E-2</v>
      </c>
      <c r="Q151" s="8">
        <v>2.91425641870693</v>
      </c>
      <c r="R151" s="8">
        <v>-1.07101090496675</v>
      </c>
      <c r="S151" s="8">
        <v>-0.16904344620544901</v>
      </c>
      <c r="T151" s="8">
        <v>2.4442775516246402</v>
      </c>
      <c r="U151" s="8">
        <v>2.6517682439777399</v>
      </c>
      <c r="V151" s="8">
        <v>-0.71256440103966501</v>
      </c>
      <c r="W151" s="8">
        <v>4.9083305373084896</v>
      </c>
      <c r="X151" s="8">
        <v>2.4260823282373898</v>
      </c>
      <c r="Y151" s="8">
        <v>6.62216098788124</v>
      </c>
      <c r="Z151" s="8">
        <v>-0.27864226103946199</v>
      </c>
      <c r="AA151" s="8">
        <v>-4.2862577759188696</v>
      </c>
      <c r="AB151" s="8">
        <v>2.0069162505138398</v>
      </c>
      <c r="AC151" s="8">
        <v>3.7012010781701199</v>
      </c>
      <c r="AD151" s="8">
        <v>0.51825298479594895</v>
      </c>
      <c r="AE151" s="8">
        <v>3.3117162386002201</v>
      </c>
      <c r="AF151" s="8">
        <v>2.3115229025526598</v>
      </c>
      <c r="AG151" s="59">
        <f t="shared" si="4"/>
        <v>44.640430292139598</v>
      </c>
    </row>
    <row r="152" spans="1:33" x14ac:dyDescent="0.2">
      <c r="A152" s="56" t="s">
        <v>192</v>
      </c>
      <c r="B152" s="8">
        <v>0.70097834282661398</v>
      </c>
      <c r="C152" s="8">
        <v>0.13124651828157299</v>
      </c>
      <c r="D152" s="8">
        <v>-3.9264043332223997E-2</v>
      </c>
      <c r="E152" s="8">
        <v>-0.51560356139632402</v>
      </c>
      <c r="F152" s="8">
        <v>-0.15332842630552801</v>
      </c>
      <c r="G152" s="8">
        <v>7.9574911372982005E-2</v>
      </c>
      <c r="H152" s="8">
        <v>0</v>
      </c>
      <c r="I152" s="8">
        <v>0.65703864317126104</v>
      </c>
      <c r="J152" s="8">
        <v>9.7637838708466998E-2</v>
      </c>
      <c r="K152" s="8">
        <v>-0.20544479717262301</v>
      </c>
      <c r="L152" s="8">
        <v>-8.4865211505170002E-3</v>
      </c>
      <c r="M152" s="8">
        <v>-0.10842632163169599</v>
      </c>
      <c r="N152" s="8">
        <v>-2.1445396341625001E-2</v>
      </c>
      <c r="O152" s="8">
        <v>1.6141196142472201</v>
      </c>
      <c r="P152" s="8">
        <v>0.31869158247448898</v>
      </c>
      <c r="Q152" s="8">
        <v>0.55728675826681695</v>
      </c>
      <c r="R152" s="8">
        <v>-5.7544750485213E-2</v>
      </c>
      <c r="S152" s="8">
        <v>5.7757451340956001E-2</v>
      </c>
      <c r="T152" s="8">
        <v>0.115356625913932</v>
      </c>
      <c r="U152" s="8">
        <v>0.19978567099511299</v>
      </c>
      <c r="V152" s="8">
        <v>-2.4757268159998999E-2</v>
      </c>
      <c r="W152" s="8">
        <v>0.17045499925634</v>
      </c>
      <c r="X152" s="8">
        <v>3.2429342138802997E-2</v>
      </c>
      <c r="Y152" s="8">
        <v>0.59881405415825695</v>
      </c>
      <c r="Z152" s="8">
        <v>0.150860080328863</v>
      </c>
      <c r="AA152" s="8">
        <v>-0.143683664106905</v>
      </c>
      <c r="AB152" s="8">
        <v>0.46491905521364502</v>
      </c>
      <c r="AC152" s="8">
        <v>0.25038056475956599</v>
      </c>
      <c r="AD152" s="8">
        <v>-2.7057168555264001E-2</v>
      </c>
      <c r="AE152" s="8">
        <v>7.2892379592348996E-2</v>
      </c>
      <c r="AF152" s="8">
        <v>0.37140029735326302</v>
      </c>
      <c r="AG152" s="59">
        <f t="shared" si="4"/>
        <v>5.3365828117625931</v>
      </c>
    </row>
    <row r="153" spans="1:33" x14ac:dyDescent="0.2">
      <c r="A153" s="56" t="s">
        <v>193</v>
      </c>
      <c r="B153" s="8">
        <v>212.81420774671301</v>
      </c>
      <c r="C153" s="8">
        <v>22.707740921113199</v>
      </c>
      <c r="D153" s="8">
        <v>-1.7188971491196501</v>
      </c>
      <c r="E153" s="8">
        <v>-52.505172431623599</v>
      </c>
      <c r="F153" s="8">
        <v>-17.3256603801699</v>
      </c>
      <c r="G153" s="8">
        <v>7.8990182168792797</v>
      </c>
      <c r="H153" s="8">
        <v>44.9977050774337</v>
      </c>
      <c r="I153" s="8">
        <v>74.201941704448203</v>
      </c>
      <c r="J153" s="8">
        <v>3.7324570026920898</v>
      </c>
      <c r="K153" s="8">
        <v>-14.9752232298016</v>
      </c>
      <c r="L153" s="8">
        <v>-0.63217095163098003</v>
      </c>
      <c r="M153" s="8">
        <v>-12.350245595292201</v>
      </c>
      <c r="N153" s="8">
        <v>8.6363436403045508</v>
      </c>
      <c r="O153" s="8">
        <v>165.169037629434</v>
      </c>
      <c r="P153" s="8">
        <v>5.07837166310558</v>
      </c>
      <c r="Q153" s="8">
        <v>57.771894551507103</v>
      </c>
      <c r="R153" s="8">
        <v>-23.262801449805</v>
      </c>
      <c r="S153" s="8">
        <v>3.1541685356981102</v>
      </c>
      <c r="T153" s="8">
        <v>29.903339790516299</v>
      </c>
      <c r="U153" s="8">
        <v>41.964989020198502</v>
      </c>
      <c r="V153" s="8">
        <v>-14.0091392079523</v>
      </c>
      <c r="W153" s="8">
        <v>114.450012821916</v>
      </c>
      <c r="X153" s="8">
        <v>61.824945166503703</v>
      </c>
      <c r="Y153" s="8">
        <v>135.36113631310101</v>
      </c>
      <c r="Z153" s="8">
        <v>-0.44662706130333601</v>
      </c>
      <c r="AA153" s="8">
        <v>-66.700501863517005</v>
      </c>
      <c r="AB153" s="8">
        <v>24.839627077882099</v>
      </c>
      <c r="AC153" s="8">
        <v>34.188580397610302</v>
      </c>
      <c r="AD153" s="8">
        <v>1.75133676537039</v>
      </c>
      <c r="AE153" s="8">
        <v>26.4507289965123</v>
      </c>
      <c r="AF153" s="8">
        <v>11.9746462184576</v>
      </c>
      <c r="AG153" s="59">
        <f t="shared" si="4"/>
        <v>884.94578993718142</v>
      </c>
    </row>
    <row r="154" spans="1:33" x14ac:dyDescent="0.2">
      <c r="A154" s="56" t="s">
        <v>219</v>
      </c>
      <c r="B154" s="8">
        <v>1.26608968206846</v>
      </c>
      <c r="C154" s="8">
        <v>0.2313363155698</v>
      </c>
      <c r="D154" s="8">
        <v>0</v>
      </c>
      <c r="E154" s="8">
        <v>-0.40643556660214097</v>
      </c>
      <c r="F154" s="8">
        <v>0.47680285467639599</v>
      </c>
      <c r="G154" s="8">
        <v>8.6711948379443002E-2</v>
      </c>
      <c r="H154" s="8">
        <v>1.4052537049704401</v>
      </c>
      <c r="I154" s="8">
        <v>1.3770858965472299</v>
      </c>
      <c r="J154" s="8">
        <v>9.0112511554789998E-2</v>
      </c>
      <c r="K154" s="8">
        <v>0</v>
      </c>
      <c r="L154" s="8">
        <v>-0.25292905558665901</v>
      </c>
      <c r="M154" s="8">
        <v>-6.6067363815388996E-2</v>
      </c>
      <c r="N154" s="8">
        <v>0.12878485665856901</v>
      </c>
      <c r="O154" s="8">
        <v>0.20834312763534399</v>
      </c>
      <c r="P154" s="8">
        <v>7.3673016270314001E-2</v>
      </c>
      <c r="Q154" s="8">
        <v>0.85798769716939505</v>
      </c>
      <c r="R154" s="8">
        <v>6.2816920767376994E-2</v>
      </c>
      <c r="S154" s="8">
        <v>0.190164420659554</v>
      </c>
      <c r="T154" s="8">
        <v>0</v>
      </c>
      <c r="U154" s="8">
        <v>0.66580989253953204</v>
      </c>
      <c r="V154" s="8">
        <v>-0.425906602439177</v>
      </c>
      <c r="W154" s="8">
        <v>2.4421833658612502</v>
      </c>
      <c r="X154" s="8">
        <v>1.2074832808784</v>
      </c>
      <c r="Y154" s="8">
        <v>0.124593861952164</v>
      </c>
      <c r="Z154" s="8">
        <v>2.3944723433606999E-2</v>
      </c>
      <c r="AA154" s="8">
        <v>-0.85326621962612503</v>
      </c>
      <c r="AB154" s="8">
        <v>0.44356811131995799</v>
      </c>
      <c r="AC154" s="8">
        <v>0.90507809094386504</v>
      </c>
      <c r="AD154" s="8">
        <v>0.28627623827565302</v>
      </c>
      <c r="AE154" s="8">
        <v>1.81137241235121</v>
      </c>
      <c r="AF154" s="8">
        <v>0</v>
      </c>
      <c r="AG154" s="59">
        <f t="shared" si="4"/>
        <v>12.36086812241326</v>
      </c>
    </row>
    <row r="155" spans="1:33" x14ac:dyDescent="0.2">
      <c r="A155" s="56" t="s">
        <v>194</v>
      </c>
      <c r="B155" s="8">
        <v>61.6404338092362</v>
      </c>
      <c r="C155" s="8">
        <v>5.1480083635115701</v>
      </c>
      <c r="D155" s="8">
        <v>-0.60255644025876798</v>
      </c>
      <c r="E155" s="8">
        <v>-17.499375468537</v>
      </c>
      <c r="F155" s="8">
        <v>-13.287558509325599</v>
      </c>
      <c r="G155" s="8">
        <v>3.3488454015945002</v>
      </c>
      <c r="H155" s="8">
        <v>3.91899022565336</v>
      </c>
      <c r="I155" s="8">
        <v>27.5822774014086</v>
      </c>
      <c r="J155" s="8">
        <v>-1.4660395480591899</v>
      </c>
      <c r="K155" s="8">
        <v>-6.2796844010224104</v>
      </c>
      <c r="L155" s="8">
        <v>-1.1989594821221401</v>
      </c>
      <c r="M155" s="8">
        <v>-6.6451378620419197</v>
      </c>
      <c r="N155" s="8">
        <v>-0.54846546546067498</v>
      </c>
      <c r="O155" s="8">
        <v>61.415514025032003</v>
      </c>
      <c r="P155" s="8">
        <v>-2.3070284675467798</v>
      </c>
      <c r="Q155" s="8">
        <v>20.173794862830501</v>
      </c>
      <c r="R155" s="8">
        <v>-10.100847468262501</v>
      </c>
      <c r="S155" s="8">
        <v>-1.80053170938853</v>
      </c>
      <c r="T155" s="8">
        <v>8.5261294667880296</v>
      </c>
      <c r="U155" s="8">
        <v>17.450782857244398</v>
      </c>
      <c r="V155" s="8">
        <v>-6.2975148353747201</v>
      </c>
      <c r="W155" s="8">
        <v>22.779696818306402</v>
      </c>
      <c r="X155" s="8">
        <v>14.035983938826201</v>
      </c>
      <c r="Y155" s="8">
        <v>43.757316280621403</v>
      </c>
      <c r="Z155" s="8">
        <v>2.4294801018443102</v>
      </c>
      <c r="AA155" s="8">
        <v>-21.859436323135501</v>
      </c>
      <c r="AB155" s="8">
        <v>12.791792104262299</v>
      </c>
      <c r="AC155" s="8">
        <v>10.6375126783062</v>
      </c>
      <c r="AD155" s="8">
        <v>1.34378664087513</v>
      </c>
      <c r="AE155" s="8">
        <v>17.000034082770799</v>
      </c>
      <c r="AF155" s="8">
        <v>18.930176223919599</v>
      </c>
      <c r="AG155" s="59">
        <f t="shared" si="4"/>
        <v>263.0174193024958</v>
      </c>
    </row>
    <row r="156" spans="1:33" x14ac:dyDescent="0.2">
      <c r="A156" s="56" t="s">
        <v>195</v>
      </c>
      <c r="B156" s="8">
        <v>0</v>
      </c>
      <c r="C156" s="8">
        <v>0.12328952696402699</v>
      </c>
      <c r="D156" s="8">
        <v>0</v>
      </c>
      <c r="E156" s="8">
        <v>0</v>
      </c>
      <c r="F156" s="8">
        <v>-4.03222644175698</v>
      </c>
      <c r="G156" s="8">
        <v>2.3179920827867702</v>
      </c>
      <c r="H156" s="8">
        <v>12.103690331767201</v>
      </c>
      <c r="I156" s="8">
        <v>35.656346003891997</v>
      </c>
      <c r="J156" s="8">
        <v>5.0411603663619999</v>
      </c>
      <c r="K156" s="8">
        <v>-6.5934354035606297</v>
      </c>
      <c r="L156" s="8">
        <v>-2.7059154921080402</v>
      </c>
      <c r="M156" s="8">
        <v>0</v>
      </c>
      <c r="N156" s="8">
        <v>0</v>
      </c>
      <c r="O156" s="8">
        <v>0</v>
      </c>
      <c r="P156" s="8">
        <v>0</v>
      </c>
      <c r="Q156" s="8">
        <v>0</v>
      </c>
      <c r="R156" s="8">
        <v>0</v>
      </c>
      <c r="S156" s="8">
        <v>0</v>
      </c>
      <c r="T156" s="8">
        <v>0</v>
      </c>
      <c r="U156" s="8">
        <v>0</v>
      </c>
      <c r="V156" s="8">
        <v>0</v>
      </c>
      <c r="W156" s="8">
        <v>0</v>
      </c>
      <c r="X156" s="8">
        <v>0</v>
      </c>
      <c r="Y156" s="8">
        <v>0</v>
      </c>
      <c r="Z156" s="8">
        <v>1.03319957463E-4</v>
      </c>
      <c r="AA156" s="8">
        <v>0</v>
      </c>
      <c r="AB156" s="8">
        <v>0</v>
      </c>
      <c r="AC156" s="8">
        <v>0</v>
      </c>
      <c r="AD156" s="8">
        <v>0</v>
      </c>
      <c r="AE156" s="8">
        <v>0</v>
      </c>
      <c r="AF156" s="8">
        <v>0</v>
      </c>
      <c r="AG156" s="59">
        <f t="shared" si="4"/>
        <v>41.911004294303801</v>
      </c>
    </row>
    <row r="157" spans="1:33" x14ac:dyDescent="0.2">
      <c r="A157" s="56" t="s">
        <v>222</v>
      </c>
      <c r="B157" s="8">
        <v>0</v>
      </c>
      <c r="C157" s="8">
        <v>0</v>
      </c>
      <c r="D157" s="8">
        <v>0</v>
      </c>
      <c r="E157" s="8">
        <v>8.3174041691460004E-2</v>
      </c>
      <c r="F157" s="8">
        <v>0.37949338582910602</v>
      </c>
      <c r="G157" s="8">
        <v>0</v>
      </c>
      <c r="H157" s="8">
        <v>0</v>
      </c>
      <c r="I157" s="8">
        <v>0</v>
      </c>
      <c r="J157" s="8">
        <v>4.9766206873665002E-2</v>
      </c>
      <c r="K157" s="8">
        <v>0</v>
      </c>
      <c r="L157" s="8">
        <v>0</v>
      </c>
      <c r="M157" s="8">
        <v>0</v>
      </c>
      <c r="N157" s="8">
        <v>0</v>
      </c>
      <c r="O157" s="8">
        <v>0</v>
      </c>
      <c r="P157" s="8">
        <v>0</v>
      </c>
      <c r="Q157" s="8">
        <v>0</v>
      </c>
      <c r="R157" s="8">
        <v>0</v>
      </c>
      <c r="S157" s="8">
        <v>0</v>
      </c>
      <c r="T157" s="8">
        <v>0</v>
      </c>
      <c r="U157" s="8">
        <v>0</v>
      </c>
      <c r="V157" s="8">
        <v>0</v>
      </c>
      <c r="W157" s="8">
        <v>0</v>
      </c>
      <c r="X157" s="8">
        <v>0</v>
      </c>
      <c r="Y157" s="8">
        <v>0</v>
      </c>
      <c r="Z157" s="8">
        <v>0</v>
      </c>
      <c r="AA157" s="8">
        <v>0</v>
      </c>
      <c r="AB157" s="8">
        <v>0</v>
      </c>
      <c r="AC157" s="8">
        <v>0</v>
      </c>
      <c r="AD157" s="8">
        <v>0</v>
      </c>
      <c r="AE157" s="8">
        <v>0</v>
      </c>
      <c r="AF157" s="8">
        <v>0</v>
      </c>
      <c r="AG157" s="59">
        <f t="shared" si="4"/>
        <v>0.51243363439423095</v>
      </c>
    </row>
    <row r="158" spans="1:33" x14ac:dyDescent="0.2">
      <c r="A158" s="56" t="s">
        <v>196</v>
      </c>
      <c r="B158" s="8">
        <v>0</v>
      </c>
      <c r="C158" s="8">
        <v>0</v>
      </c>
      <c r="D158" s="8">
        <v>0</v>
      </c>
      <c r="E158" s="8">
        <v>0</v>
      </c>
      <c r="F158" s="8">
        <v>0</v>
      </c>
      <c r="G158" s="8">
        <v>1.28756680753161</v>
      </c>
      <c r="H158" s="8">
        <v>8.6858350438998695</v>
      </c>
      <c r="I158" s="8">
        <v>23.656296559374301</v>
      </c>
      <c r="J158" s="8">
        <v>3.1938236096356798</v>
      </c>
      <c r="K158" s="8">
        <v>-8.8927495665680105</v>
      </c>
      <c r="L158" s="8">
        <v>-3.0057883072180198</v>
      </c>
      <c r="M158" s="8">
        <v>-4.6783162434857504</v>
      </c>
      <c r="N158" s="8">
        <v>-0.49820146390840397</v>
      </c>
      <c r="O158" s="8">
        <v>0</v>
      </c>
      <c r="P158" s="8">
        <v>0</v>
      </c>
      <c r="Q158" s="8">
        <v>0</v>
      </c>
      <c r="R158" s="8">
        <v>0</v>
      </c>
      <c r="S158" s="8">
        <v>0</v>
      </c>
      <c r="T158" s="8">
        <v>0</v>
      </c>
      <c r="U158" s="8">
        <v>0</v>
      </c>
      <c r="V158" s="8">
        <v>0</v>
      </c>
      <c r="W158" s="8">
        <v>0</v>
      </c>
      <c r="X158" s="8">
        <v>0</v>
      </c>
      <c r="Y158" s="8">
        <v>0</v>
      </c>
      <c r="Z158" s="8">
        <v>0</v>
      </c>
      <c r="AA158" s="8">
        <v>0</v>
      </c>
      <c r="AB158" s="8">
        <v>0</v>
      </c>
      <c r="AC158" s="8">
        <v>0</v>
      </c>
      <c r="AD158" s="8">
        <v>0</v>
      </c>
      <c r="AE158" s="8">
        <v>0</v>
      </c>
      <c r="AF158" s="8">
        <v>0</v>
      </c>
      <c r="AG158" s="59">
        <f t="shared" si="4"/>
        <v>19.748466439261275</v>
      </c>
    </row>
    <row r="159" spans="1:33" x14ac:dyDescent="0.2">
      <c r="A159" s="56" t="s">
        <v>197</v>
      </c>
      <c r="B159" s="8">
        <v>0.37273383987868502</v>
      </c>
      <c r="C159" s="8">
        <v>6.2563776853314004E-2</v>
      </c>
      <c r="D159" s="8">
        <v>-1.1916712003465E-2</v>
      </c>
      <c r="E159" s="8">
        <v>-0.18883195339804101</v>
      </c>
      <c r="F159" s="8">
        <v>-0.14032792076522199</v>
      </c>
      <c r="G159" s="8">
        <v>3.8724443782013999E-2</v>
      </c>
      <c r="H159" s="8">
        <v>0.149603599976983</v>
      </c>
      <c r="I159" s="8">
        <v>0.31402856192499301</v>
      </c>
      <c r="J159" s="8">
        <v>6.3802412265589997E-2</v>
      </c>
      <c r="K159" s="8">
        <v>-8.6086069242648999E-2</v>
      </c>
      <c r="L159" s="8">
        <v>-3.0394011134322999E-2</v>
      </c>
      <c r="M159" s="8">
        <v>-5.8740036779823999E-2</v>
      </c>
      <c r="N159" s="8">
        <v>3.3532119665620003E-2</v>
      </c>
      <c r="O159" s="8">
        <v>0.49927654485321898</v>
      </c>
      <c r="P159" s="8">
        <v>3.7820815305740003E-2</v>
      </c>
      <c r="Q159" s="8">
        <v>0.193504306744958</v>
      </c>
      <c r="R159" s="8">
        <v>-7.1080471481784993E-2</v>
      </c>
      <c r="S159" s="8">
        <v>-1.5972359196250001E-2</v>
      </c>
      <c r="T159" s="8">
        <v>0.18686386339883401</v>
      </c>
      <c r="U159" s="8">
        <v>0.175344585396604</v>
      </c>
      <c r="V159" s="8">
        <v>-5.5763560333548998E-2</v>
      </c>
      <c r="W159" s="8">
        <v>0.39085102373508601</v>
      </c>
      <c r="X159" s="8">
        <v>0.17450222077579</v>
      </c>
      <c r="Y159" s="8">
        <v>0.40878004730600498</v>
      </c>
      <c r="Z159" s="8">
        <v>-3.5536084106652002E-2</v>
      </c>
      <c r="AA159" s="8">
        <v>-0.27268639763872699</v>
      </c>
      <c r="AB159" s="8">
        <v>5.5455132968404999E-2</v>
      </c>
      <c r="AC159" s="8">
        <v>0.20699080829896099</v>
      </c>
      <c r="AD159" s="8">
        <v>3.3801406836072002E-2</v>
      </c>
      <c r="AE159" s="8">
        <v>0.24745817100086501</v>
      </c>
      <c r="AF159" s="8">
        <v>0.104220884190489</v>
      </c>
      <c r="AG159" s="59">
        <f t="shared" si="4"/>
        <v>2.7825229890777399</v>
      </c>
    </row>
    <row r="160" spans="1:33" x14ac:dyDescent="0.2">
      <c r="A160" s="56" t="s">
        <v>198</v>
      </c>
      <c r="B160" s="8">
        <v>0</v>
      </c>
      <c r="C160" s="8">
        <v>0</v>
      </c>
      <c r="D160" s="8">
        <v>0</v>
      </c>
      <c r="E160" s="8">
        <v>0</v>
      </c>
      <c r="F160" s="8">
        <v>0</v>
      </c>
      <c r="G160" s="8">
        <v>0</v>
      </c>
      <c r="H160" s="8">
        <v>0</v>
      </c>
      <c r="I160" s="8">
        <v>0</v>
      </c>
      <c r="J160" s="8">
        <v>0</v>
      </c>
      <c r="K160" s="8">
        <v>0</v>
      </c>
      <c r="L160" s="8">
        <v>0</v>
      </c>
      <c r="M160" s="8">
        <v>0</v>
      </c>
      <c r="N160" s="8">
        <v>0</v>
      </c>
      <c r="O160" s="8">
        <v>0</v>
      </c>
      <c r="P160" s="8">
        <v>0</v>
      </c>
      <c r="Q160" s="8">
        <v>0</v>
      </c>
      <c r="R160" s="8">
        <v>0</v>
      </c>
      <c r="S160" s="8">
        <v>0</v>
      </c>
      <c r="T160" s="8">
        <v>0</v>
      </c>
      <c r="U160" s="8">
        <v>0</v>
      </c>
      <c r="V160" s="8">
        <v>0</v>
      </c>
      <c r="W160" s="8">
        <v>0</v>
      </c>
      <c r="X160" s="8">
        <v>0</v>
      </c>
      <c r="Y160" s="8">
        <v>0</v>
      </c>
      <c r="Z160" s="8">
        <v>-5.4695397029999996E-6</v>
      </c>
      <c r="AA160" s="8">
        <v>0</v>
      </c>
      <c r="AB160" s="8">
        <v>0</v>
      </c>
      <c r="AC160" s="8">
        <v>3.3207639017319997E-2</v>
      </c>
      <c r="AD160" s="8">
        <v>-5.5254239982887997E-2</v>
      </c>
      <c r="AE160" s="8">
        <v>5.3183297836403999E-2</v>
      </c>
      <c r="AF160" s="8">
        <v>0.144316361158602</v>
      </c>
      <c r="AG160" s="59">
        <f t="shared" si="4"/>
        <v>0.17544758848973499</v>
      </c>
    </row>
    <row r="161" spans="1:33" x14ac:dyDescent="0.2">
      <c r="A161" s="56" t="s">
        <v>94</v>
      </c>
      <c r="B161" s="8">
        <v>10.4956174149346</v>
      </c>
      <c r="C161" s="8">
        <v>1.1788013470526699</v>
      </c>
      <c r="D161" s="8">
        <v>-0.25644780899241798</v>
      </c>
      <c r="E161" s="8">
        <v>-3.5019139103462198</v>
      </c>
      <c r="F161" s="8">
        <v>-2.11325140793004</v>
      </c>
      <c r="G161" s="8">
        <v>0.61889195265553099</v>
      </c>
      <c r="H161" s="8">
        <v>2.4514345772826802</v>
      </c>
      <c r="I161" s="8">
        <v>5.4217381578818502</v>
      </c>
      <c r="J161" s="8">
        <v>0.420910283514557</v>
      </c>
      <c r="K161" s="8">
        <v>-1.42489512570968</v>
      </c>
      <c r="L161" s="8">
        <v>-0.62120825897881504</v>
      </c>
      <c r="M161" s="8">
        <v>-1.05444207831518</v>
      </c>
      <c r="N161" s="8">
        <v>0.47235023494920497</v>
      </c>
      <c r="O161" s="8">
        <v>10.2571919675097</v>
      </c>
      <c r="P161" s="8">
        <v>-0.210351823556261</v>
      </c>
      <c r="Q161" s="8">
        <v>4.0471365525471299</v>
      </c>
      <c r="R161" s="8">
        <v>-1.6590824862540601</v>
      </c>
      <c r="S161" s="8">
        <v>-0.16261879401954701</v>
      </c>
      <c r="T161" s="8">
        <v>2.4697975165530499</v>
      </c>
      <c r="U161" s="8">
        <v>2.99063818973843</v>
      </c>
      <c r="V161" s="8">
        <v>-1.0139774892869799</v>
      </c>
      <c r="W161" s="8">
        <v>5.2313385490030901</v>
      </c>
      <c r="X161" s="8">
        <v>2.5678166682799102</v>
      </c>
      <c r="Y161" s="8">
        <v>5.8300207914183302</v>
      </c>
      <c r="Z161" s="8">
        <v>-0.20947932894954199</v>
      </c>
      <c r="AA161" s="8">
        <v>-4.7890274119469298</v>
      </c>
      <c r="AB161" s="8">
        <v>1.8945734730111701</v>
      </c>
      <c r="AC161" s="8">
        <v>2.7758990810488999</v>
      </c>
      <c r="AD161" s="8">
        <v>0.33546979071152599</v>
      </c>
      <c r="AE161" s="8">
        <v>3.6054293508196502</v>
      </c>
      <c r="AF161" s="8">
        <v>1.7951965330647801</v>
      </c>
      <c r="AG161" s="59">
        <f t="shared" ref="AG161:AG172" si="5">SUM(B161:AF161)</f>
        <v>47.843556507691083</v>
      </c>
    </row>
    <row r="162" spans="1:33" x14ac:dyDescent="0.2">
      <c r="A162" s="56" t="s">
        <v>199</v>
      </c>
      <c r="B162" s="8">
        <v>9.5531581076955501</v>
      </c>
      <c r="C162" s="8">
        <v>1.12445848782931</v>
      </c>
      <c r="D162" s="8">
        <v>-0.128338516684773</v>
      </c>
      <c r="E162" s="8">
        <v>-2.0820591443257501</v>
      </c>
      <c r="F162" s="8">
        <v>-0.186135890345628</v>
      </c>
      <c r="G162" s="8">
        <v>0.51461658083555895</v>
      </c>
      <c r="H162" s="8">
        <v>2.4323111371085102</v>
      </c>
      <c r="I162" s="8">
        <v>3.5728844766960699</v>
      </c>
      <c r="J162" s="8">
        <v>0.33528694056788599</v>
      </c>
      <c r="K162" s="8">
        <v>-1.0526715224632199</v>
      </c>
      <c r="L162" s="8">
        <v>-0.59927092578911501</v>
      </c>
      <c r="M162" s="8">
        <v>-0.63203325986271297</v>
      </c>
      <c r="N162" s="8">
        <v>0.61643554679641899</v>
      </c>
      <c r="O162" s="8">
        <v>10.5511438598156</v>
      </c>
      <c r="P162" s="8">
        <v>0.43486698739962698</v>
      </c>
      <c r="Q162" s="8">
        <v>2.06375763766528</v>
      </c>
      <c r="R162" s="8">
        <v>-5.5890959325988997E-2</v>
      </c>
      <c r="S162" s="8">
        <v>-1.7229539797345001E-2</v>
      </c>
      <c r="T162" s="8">
        <v>0.32125584063092</v>
      </c>
      <c r="U162" s="8">
        <v>0.24283027819302</v>
      </c>
      <c r="V162" s="8">
        <v>-8.1828925389167001E-2</v>
      </c>
      <c r="W162" s="8">
        <v>0.508945289063369</v>
      </c>
      <c r="X162" s="8">
        <v>0.193062554050175</v>
      </c>
      <c r="Y162" s="8">
        <v>9.6556973085869992E-3</v>
      </c>
      <c r="Z162" s="8">
        <v>0.128096212727112</v>
      </c>
      <c r="AA162" s="8">
        <v>8.2539325759109994E-2</v>
      </c>
      <c r="AB162" s="8">
        <v>0.24523825347204301</v>
      </c>
      <c r="AC162" s="8">
        <v>1.4799599887074499</v>
      </c>
      <c r="AD162" s="8">
        <v>0.25268498985355398</v>
      </c>
      <c r="AE162" s="8">
        <v>2.4473547396669</v>
      </c>
      <c r="AF162" s="8">
        <v>1.7560295100316901</v>
      </c>
      <c r="AG162" s="59">
        <f t="shared" si="5"/>
        <v>34.031113757890033</v>
      </c>
    </row>
    <row r="163" spans="1:33" x14ac:dyDescent="0.2">
      <c r="A163" s="56" t="s">
        <v>200</v>
      </c>
      <c r="B163" s="8">
        <v>0</v>
      </c>
      <c r="C163" s="8">
        <v>0</v>
      </c>
      <c r="D163" s="8">
        <v>0</v>
      </c>
      <c r="E163" s="8">
        <v>0</v>
      </c>
      <c r="F163" s="8">
        <v>0</v>
      </c>
      <c r="G163" s="8">
        <v>0</v>
      </c>
      <c r="H163" s="8">
        <v>0</v>
      </c>
      <c r="I163" s="8">
        <v>0</v>
      </c>
      <c r="J163" s="8">
        <v>0</v>
      </c>
      <c r="K163" s="8">
        <v>0</v>
      </c>
      <c r="L163" s="8">
        <v>0</v>
      </c>
      <c r="M163" s="8">
        <v>0</v>
      </c>
      <c r="N163" s="8">
        <v>0</v>
      </c>
      <c r="O163" s="8">
        <v>0</v>
      </c>
      <c r="P163" s="8">
        <v>0</v>
      </c>
      <c r="Q163" s="8">
        <v>0</v>
      </c>
      <c r="R163" s="8">
        <v>0</v>
      </c>
      <c r="S163" s="8">
        <v>0</v>
      </c>
      <c r="T163" s="8">
        <v>0</v>
      </c>
      <c r="U163" s="8">
        <v>0</v>
      </c>
      <c r="V163" s="8">
        <v>0</v>
      </c>
      <c r="W163" s="8">
        <v>0</v>
      </c>
      <c r="X163" s="8">
        <v>0</v>
      </c>
      <c r="Y163" s="8">
        <v>0</v>
      </c>
      <c r="Z163" s="8">
        <v>0</v>
      </c>
      <c r="AA163" s="8">
        <v>-0.16244900098839901</v>
      </c>
      <c r="AB163" s="8">
        <v>7.5646647282886299</v>
      </c>
      <c r="AC163" s="8">
        <v>0.34930187672728902</v>
      </c>
      <c r="AD163" s="8">
        <v>0</v>
      </c>
      <c r="AE163" s="8">
        <v>0</v>
      </c>
      <c r="AF163" s="8">
        <v>0</v>
      </c>
      <c r="AG163" s="59">
        <f t="shared" si="5"/>
        <v>7.7515176040275193</v>
      </c>
    </row>
    <row r="164" spans="1:33" x14ac:dyDescent="0.2">
      <c r="A164" s="56" t="s">
        <v>201</v>
      </c>
      <c r="B164" s="8">
        <v>0</v>
      </c>
      <c r="C164" s="8">
        <v>0.194156218707671</v>
      </c>
      <c r="D164" s="8">
        <v>-9.7886705804367993E-2</v>
      </c>
      <c r="E164" s="8">
        <v>-0.530551299418766</v>
      </c>
      <c r="F164" s="8">
        <v>-1.19623278293633</v>
      </c>
      <c r="G164" s="8">
        <v>0.27592299232996897</v>
      </c>
      <c r="H164" s="8">
        <v>1.4052537049704401</v>
      </c>
      <c r="I164" s="8">
        <v>1.14501780685872</v>
      </c>
      <c r="J164" s="8">
        <v>-0.27130710722680201</v>
      </c>
      <c r="K164" s="8">
        <v>-0.75343392838958301</v>
      </c>
      <c r="L164" s="8">
        <v>-0.25647763679036401</v>
      </c>
      <c r="M164" s="8">
        <v>-0.45725455154300798</v>
      </c>
      <c r="N164" s="8">
        <v>0.230553794569096</v>
      </c>
      <c r="O164" s="8">
        <v>0</v>
      </c>
      <c r="P164" s="8">
        <v>0</v>
      </c>
      <c r="Q164" s="8">
        <v>0</v>
      </c>
      <c r="R164" s="8">
        <v>-0.31524352161172198</v>
      </c>
      <c r="S164" s="8">
        <v>0.18505167543735099</v>
      </c>
      <c r="T164" s="8">
        <v>0</v>
      </c>
      <c r="U164" s="8">
        <v>0.41083817371431097</v>
      </c>
      <c r="V164" s="8">
        <v>-0.425906602439177</v>
      </c>
      <c r="W164" s="8">
        <v>3.0338098201272401</v>
      </c>
      <c r="X164" s="8">
        <v>1.2280094613255701</v>
      </c>
      <c r="Y164" s="8">
        <v>0</v>
      </c>
      <c r="Z164" s="8">
        <v>0</v>
      </c>
      <c r="AA164" s="8">
        <v>0</v>
      </c>
      <c r="AB164" s="8">
        <v>0</v>
      </c>
      <c r="AC164" s="8">
        <v>0.64159177729925299</v>
      </c>
      <c r="AD164" s="8">
        <v>0.24340307969906999</v>
      </c>
      <c r="AE164" s="8">
        <v>0.90286503821472897</v>
      </c>
      <c r="AF164" s="8">
        <v>0</v>
      </c>
      <c r="AG164" s="59">
        <f t="shared" si="5"/>
        <v>5.5921794070932993</v>
      </c>
    </row>
    <row r="165" spans="1:33" x14ac:dyDescent="0.2">
      <c r="A165" s="56" t="s">
        <v>202</v>
      </c>
      <c r="B165" s="8">
        <v>3.4691997410194002</v>
      </c>
      <c r="C165" s="8">
        <v>4.5892446154039E-2</v>
      </c>
      <c r="D165" s="8">
        <v>-0.142232111908972</v>
      </c>
      <c r="E165" s="8">
        <v>-2.3279782227631798</v>
      </c>
      <c r="F165" s="8">
        <v>-1.8407922542517501</v>
      </c>
      <c r="G165" s="8">
        <v>9.1121787657754E-2</v>
      </c>
      <c r="H165" s="8">
        <v>1.579674582354E-3</v>
      </c>
      <c r="I165" s="8">
        <v>3.0399682741908198</v>
      </c>
      <c r="J165" s="8">
        <v>2.63357625867364</v>
      </c>
      <c r="K165" s="8">
        <v>-3.37249440542098</v>
      </c>
      <c r="L165" s="8">
        <v>-1.3952927104158199</v>
      </c>
      <c r="M165" s="8">
        <v>-0.48939116928355297</v>
      </c>
      <c r="N165" s="8">
        <v>1.1082268887581599</v>
      </c>
      <c r="O165" s="8">
        <v>6.9847176802486697</v>
      </c>
      <c r="P165" s="8">
        <v>1.1156028122318</v>
      </c>
      <c r="Q165" s="8">
        <v>7.0771982603815404</v>
      </c>
      <c r="R165" s="8">
        <v>-2.0874029586579601</v>
      </c>
      <c r="S165" s="8">
        <v>-0.83444360778295401</v>
      </c>
      <c r="T165" s="8">
        <v>9.1879780475790795</v>
      </c>
      <c r="U165" s="8">
        <v>4.8504344016629304</v>
      </c>
      <c r="V165" s="8">
        <v>-2.1924922118235299</v>
      </c>
      <c r="W165" s="8">
        <v>16.378628833358199</v>
      </c>
      <c r="X165" s="8">
        <v>7.8229904670559902</v>
      </c>
      <c r="Y165" s="8">
        <v>13.5499673387718</v>
      </c>
      <c r="Z165" s="8">
        <v>-0.99395539326942794</v>
      </c>
      <c r="AA165" s="8">
        <v>-0.16338081155505901</v>
      </c>
      <c r="AB165" s="8">
        <v>1.8416529658220699</v>
      </c>
      <c r="AC165" s="8">
        <v>1.8672451726389601</v>
      </c>
      <c r="AD165" s="8">
        <v>0.27686106867687399</v>
      </c>
      <c r="AE165" s="8">
        <v>10.029559298098601</v>
      </c>
      <c r="AF165" s="8">
        <v>5.2620802295574602</v>
      </c>
      <c r="AG165" s="59">
        <f t="shared" si="5"/>
        <v>80.794625789986952</v>
      </c>
    </row>
    <row r="166" spans="1:33" x14ac:dyDescent="0.2">
      <c r="A166" s="56" t="s">
        <v>203</v>
      </c>
      <c r="B166" s="8">
        <v>1.75347245017678</v>
      </c>
      <c r="C166" s="8">
        <v>9.8391716562975004E-2</v>
      </c>
      <c r="D166" s="8">
        <v>-4.9020197190300003E-4</v>
      </c>
      <c r="E166" s="8">
        <v>-0.48731381941267599</v>
      </c>
      <c r="F166" s="8">
        <v>-0.43697457603363099</v>
      </c>
      <c r="G166" s="8">
        <v>0.17946175054055899</v>
      </c>
      <c r="H166" s="8">
        <v>0</v>
      </c>
      <c r="I166" s="8">
        <v>0.30547916601567698</v>
      </c>
      <c r="J166" s="8">
        <v>-0.35489176719300802</v>
      </c>
      <c r="K166" s="8">
        <v>-0.408769591145142</v>
      </c>
      <c r="L166" s="8">
        <v>9.9369591923100008E-4</v>
      </c>
      <c r="M166" s="8">
        <v>-0.28362683655006499</v>
      </c>
      <c r="N166" s="8">
        <v>-7.4881524391421997E-2</v>
      </c>
      <c r="O166" s="8">
        <v>2.97345935925172</v>
      </c>
      <c r="P166" s="8">
        <v>-0.16967162777042599</v>
      </c>
      <c r="Q166" s="8">
        <v>0.85588374822933</v>
      </c>
      <c r="R166" s="8">
        <v>-0.65750815991221601</v>
      </c>
      <c r="S166" s="8">
        <v>-0.22005799373420801</v>
      </c>
      <c r="T166" s="8">
        <v>7.9670163316759995E-3</v>
      </c>
      <c r="U166" s="8">
        <v>0.91633740921067697</v>
      </c>
      <c r="V166" s="8">
        <v>-0.386300963002567</v>
      </c>
      <c r="W166" s="8">
        <v>0.43683214469881199</v>
      </c>
      <c r="X166" s="8">
        <v>0.269753922571213</v>
      </c>
      <c r="Y166" s="8">
        <v>2.54994330354431</v>
      </c>
      <c r="Z166" s="8">
        <v>-0.32028605339498001</v>
      </c>
      <c r="AA166" s="8">
        <v>-1.1799479922787499</v>
      </c>
      <c r="AB166" s="8">
        <v>0.35644582023580801</v>
      </c>
      <c r="AC166" s="8">
        <v>0.38772297759133101</v>
      </c>
      <c r="AD166" s="8">
        <v>-4.7120862297394997E-2</v>
      </c>
      <c r="AE166" s="8">
        <v>5.4307821539406997E-2</v>
      </c>
      <c r="AF166" s="8">
        <v>0.20234219949125301</v>
      </c>
      <c r="AG166" s="59">
        <f t="shared" si="5"/>
        <v>6.3209525328223686</v>
      </c>
    </row>
    <row r="167" spans="1:33" x14ac:dyDescent="0.2">
      <c r="A167" s="56" t="s">
        <v>204</v>
      </c>
      <c r="B167" s="8">
        <v>0.50421994226822098</v>
      </c>
      <c r="C167" s="8">
        <v>0.15048525330884499</v>
      </c>
      <c r="D167" s="8">
        <v>-0.21309595249292701</v>
      </c>
      <c r="E167" s="8">
        <v>-1.3876958344291399</v>
      </c>
      <c r="F167" s="8">
        <v>0.593291118171829</v>
      </c>
      <c r="G167" s="8">
        <v>2.5793431723959998E-3</v>
      </c>
      <c r="H167" s="8">
        <v>0.21992937185886199</v>
      </c>
      <c r="I167" s="8">
        <v>1.66770506216111</v>
      </c>
      <c r="J167" s="8">
        <v>0.68143373319436595</v>
      </c>
      <c r="K167" s="8">
        <v>-0.51775626504368999</v>
      </c>
      <c r="L167" s="8">
        <v>-1.0435630222708601</v>
      </c>
      <c r="M167" s="8">
        <v>-1.5602662717311999</v>
      </c>
      <c r="N167" s="8">
        <v>0.97614256799759003</v>
      </c>
      <c r="O167" s="8">
        <v>1.7356885397059201</v>
      </c>
      <c r="P167" s="8">
        <v>3.34362928770088</v>
      </c>
      <c r="Q167" s="8">
        <v>3.10898783872568</v>
      </c>
      <c r="R167" s="8">
        <v>-0.31711308635149499</v>
      </c>
      <c r="S167" s="8">
        <v>-0.81961968513641104</v>
      </c>
      <c r="T167" s="8">
        <v>6.5810804146962703</v>
      </c>
      <c r="U167" s="8">
        <v>2.3569541112907602</v>
      </c>
      <c r="V167" s="8">
        <v>-1.61309158545755</v>
      </c>
      <c r="W167" s="8">
        <v>11.6397904221856</v>
      </c>
      <c r="X167" s="8">
        <v>5.7126776973765301</v>
      </c>
      <c r="Y167" s="8">
        <v>3.6754503219821699</v>
      </c>
      <c r="Z167" s="8">
        <v>-0.80069911876190203</v>
      </c>
      <c r="AA167" s="8">
        <v>-1.14142346096119</v>
      </c>
      <c r="AB167" s="8">
        <v>-1.5105496137394501</v>
      </c>
      <c r="AC167" s="8">
        <v>2.2144574266423001</v>
      </c>
      <c r="AD167" s="8">
        <v>1.29459196372756</v>
      </c>
      <c r="AE167" s="8">
        <v>8.0121274060561198</v>
      </c>
      <c r="AF167" s="8">
        <v>2.0301732711440001</v>
      </c>
      <c r="AG167" s="59">
        <f t="shared" si="5"/>
        <v>45.576521196991202</v>
      </c>
    </row>
    <row r="168" spans="1:33" x14ac:dyDescent="0.2">
      <c r="A168" s="56" t="s">
        <v>205</v>
      </c>
      <c r="B168" s="8">
        <v>0.19335142133987901</v>
      </c>
      <c r="C168" s="8">
        <v>3.0679212219280001E-2</v>
      </c>
      <c r="D168" s="8">
        <v>-3.9394954408209998E-3</v>
      </c>
      <c r="E168" s="8">
        <v>-4.1004800805465001E-2</v>
      </c>
      <c r="F168" s="8">
        <v>1.8632403370461001E-2</v>
      </c>
      <c r="G168" s="8">
        <v>3.6855667903603E-2</v>
      </c>
      <c r="H168" s="8">
        <v>0.13089696519321101</v>
      </c>
      <c r="I168" s="8">
        <v>0.20963808674867301</v>
      </c>
      <c r="J168" s="8">
        <v>1.076641577901E-2</v>
      </c>
      <c r="K168" s="8">
        <v>-2.0269741593522E-2</v>
      </c>
      <c r="L168" s="8">
        <v>-4.7889753627130003E-3</v>
      </c>
      <c r="M168" s="8">
        <v>-3.1359485055992002E-2</v>
      </c>
      <c r="N168" s="8">
        <v>6.0071974935077002E-2</v>
      </c>
      <c r="O168" s="8">
        <v>1.57279518248997</v>
      </c>
      <c r="P168" s="8">
        <v>4.1142334228143999E-2</v>
      </c>
      <c r="Q168" s="8">
        <v>0.55753768228451095</v>
      </c>
      <c r="R168" s="8">
        <v>-0.21951196023264999</v>
      </c>
      <c r="S168" s="8">
        <v>-3.2838647383574997E-2</v>
      </c>
      <c r="T168" s="8">
        <v>0.53787192033931797</v>
      </c>
      <c r="U168" s="8">
        <v>0.41258623847033699</v>
      </c>
      <c r="V168" s="8">
        <v>-0.132089665025133</v>
      </c>
      <c r="W168" s="8">
        <v>0.76131349230655199</v>
      </c>
      <c r="X168" s="8">
        <v>0.39762787146546302</v>
      </c>
      <c r="Y168" s="8">
        <v>1.2982773238777101</v>
      </c>
      <c r="Z168" s="8">
        <v>-8.7833420631341003E-2</v>
      </c>
      <c r="AA168" s="8">
        <v>-0.83743081522667895</v>
      </c>
      <c r="AB168" s="8">
        <v>9.0310844191275996E-2</v>
      </c>
      <c r="AC168" s="8">
        <v>0.26083939707024001</v>
      </c>
      <c r="AD168" s="8">
        <v>4.2423512357191002E-2</v>
      </c>
      <c r="AE168" s="8">
        <v>0.16031643477256</v>
      </c>
      <c r="AF168" s="8">
        <v>0.174340522154281</v>
      </c>
      <c r="AG168" s="59">
        <f t="shared" si="5"/>
        <v>5.5872078967388559</v>
      </c>
    </row>
    <row r="169" spans="1:33" x14ac:dyDescent="0.2">
      <c r="A169" s="56" t="s">
        <v>206</v>
      </c>
      <c r="B169" s="8">
        <v>0</v>
      </c>
      <c r="C169" s="8">
        <v>7.4369488748000004E-5</v>
      </c>
      <c r="D169" s="8">
        <v>0</v>
      </c>
      <c r="E169" s="8">
        <v>0</v>
      </c>
      <c r="F169" s="8">
        <v>-1.7131960464634</v>
      </c>
      <c r="G169" s="8">
        <v>0</v>
      </c>
      <c r="H169" s="8">
        <v>0</v>
      </c>
      <c r="I169" s="8">
        <v>0</v>
      </c>
      <c r="J169" s="8">
        <v>0</v>
      </c>
      <c r="K169" s="8">
        <v>0</v>
      </c>
      <c r="L169" s="8">
        <v>0</v>
      </c>
      <c r="M169" s="8">
        <v>-0.37330753403093297</v>
      </c>
      <c r="N169" s="8">
        <v>0</v>
      </c>
      <c r="O169" s="8">
        <v>0</v>
      </c>
      <c r="P169" s="8">
        <v>0</v>
      </c>
      <c r="Q169" s="8">
        <v>0</v>
      </c>
      <c r="R169" s="8">
        <v>0</v>
      </c>
      <c r="S169" s="8">
        <v>0</v>
      </c>
      <c r="T169" s="8">
        <v>0</v>
      </c>
      <c r="U169" s="8">
        <v>0</v>
      </c>
      <c r="V169" s="8">
        <v>-0.131348206350792</v>
      </c>
      <c r="W169" s="8">
        <v>5.4752644709432596</v>
      </c>
      <c r="X169" s="8">
        <v>1.0810536764671299</v>
      </c>
      <c r="Y169" s="8">
        <v>0.42371659544174201</v>
      </c>
      <c r="Z169" s="8">
        <v>0</v>
      </c>
      <c r="AA169" s="8">
        <v>-4.0371793139528003E-2</v>
      </c>
      <c r="AB169" s="8">
        <v>1.28479086928342</v>
      </c>
      <c r="AC169" s="8">
        <v>6.8928570238749001E-2</v>
      </c>
      <c r="AD169" s="8">
        <v>0</v>
      </c>
      <c r="AE169" s="8">
        <v>0</v>
      </c>
      <c r="AF169" s="8">
        <v>0</v>
      </c>
      <c r="AG169" s="59">
        <f t="shared" si="5"/>
        <v>6.0756049718783958</v>
      </c>
    </row>
    <row r="170" spans="1:33" x14ac:dyDescent="0.2">
      <c r="A170" s="56" t="s">
        <v>220</v>
      </c>
      <c r="B170" s="8">
        <v>0</v>
      </c>
      <c r="C170" s="8">
        <v>0</v>
      </c>
      <c r="D170" s="8">
        <v>0</v>
      </c>
      <c r="E170" s="8">
        <v>0</v>
      </c>
      <c r="F170" s="8">
        <v>0</v>
      </c>
      <c r="G170" s="8">
        <v>0</v>
      </c>
      <c r="H170" s="8">
        <v>0</v>
      </c>
      <c r="I170" s="8">
        <v>2.1668152400327E-2</v>
      </c>
      <c r="J170" s="8">
        <v>0</v>
      </c>
      <c r="K170" s="8">
        <v>0</v>
      </c>
      <c r="L170" s="8">
        <v>0</v>
      </c>
      <c r="M170" s="8">
        <v>0</v>
      </c>
      <c r="N170" s="8">
        <v>0</v>
      </c>
      <c r="O170" s="8">
        <v>0</v>
      </c>
      <c r="P170" s="8">
        <v>0.21279365522890401</v>
      </c>
      <c r="Q170" s="8">
        <v>0.21478035767103201</v>
      </c>
      <c r="R170" s="8">
        <v>0</v>
      </c>
      <c r="S170" s="8">
        <v>0</v>
      </c>
      <c r="T170" s="8">
        <v>0</v>
      </c>
      <c r="U170" s="8">
        <v>0</v>
      </c>
      <c r="V170" s="8">
        <v>0</v>
      </c>
      <c r="W170" s="8">
        <v>0</v>
      </c>
      <c r="X170" s="8">
        <v>0</v>
      </c>
      <c r="Y170" s="8">
        <v>0.13498946193467601</v>
      </c>
      <c r="Z170" s="8">
        <v>2.4092334815853E-2</v>
      </c>
      <c r="AA170" s="8">
        <v>-0.222429540786897</v>
      </c>
      <c r="AB170" s="8">
        <v>0</v>
      </c>
      <c r="AC170" s="8">
        <v>0</v>
      </c>
      <c r="AD170" s="8">
        <v>0</v>
      </c>
      <c r="AE170" s="8">
        <v>0</v>
      </c>
      <c r="AF170" s="8">
        <v>0</v>
      </c>
      <c r="AG170" s="59">
        <f t="shared" si="5"/>
        <v>0.38589442126389506</v>
      </c>
    </row>
    <row r="171" spans="1:33" x14ac:dyDescent="0.2">
      <c r="A171" s="56" t="s">
        <v>207</v>
      </c>
      <c r="B171" s="8">
        <v>3.5064894359586898</v>
      </c>
      <c r="C171" s="8">
        <v>0.37800142153180299</v>
      </c>
      <c r="D171" s="8">
        <v>-7.5759117739216994E-2</v>
      </c>
      <c r="E171" s="8">
        <v>-1.50972580892459</v>
      </c>
      <c r="F171" s="8">
        <v>-0.54781616594421001</v>
      </c>
      <c r="G171" s="8">
        <v>0.204929406569094</v>
      </c>
      <c r="H171" s="8">
        <v>1.08367727753014</v>
      </c>
      <c r="I171" s="8">
        <v>1.80308537224721</v>
      </c>
      <c r="J171" s="8">
        <v>0.256248916924875</v>
      </c>
      <c r="K171" s="8">
        <v>-0.54306519206057802</v>
      </c>
      <c r="L171" s="8">
        <v>-0.16826214192415601</v>
      </c>
      <c r="M171" s="8">
        <v>-0.123827525817478</v>
      </c>
      <c r="N171" s="8">
        <v>0.21974668305898701</v>
      </c>
      <c r="O171" s="8">
        <v>2.9533329754186899</v>
      </c>
      <c r="P171" s="8">
        <v>9.9444420763679001E-2</v>
      </c>
      <c r="Q171" s="8">
        <v>1.03115164652096</v>
      </c>
      <c r="R171" s="8">
        <v>-0.35686712674664101</v>
      </c>
      <c r="S171" s="8">
        <v>-3.3058582914956003E-2</v>
      </c>
      <c r="T171" s="8">
        <v>0.98729262432739395</v>
      </c>
      <c r="U171" s="8">
        <v>0.82013204665224504</v>
      </c>
      <c r="V171" s="8">
        <v>-0.23977983951850901</v>
      </c>
      <c r="W171" s="8">
        <v>1.00250645101716</v>
      </c>
      <c r="X171" s="8">
        <v>0.39237620662431599</v>
      </c>
      <c r="Y171" s="8">
        <v>1.58610307418861</v>
      </c>
      <c r="Z171" s="8">
        <v>3.6382210190164001E-2</v>
      </c>
      <c r="AA171" s="8">
        <v>-0.927008682484602</v>
      </c>
      <c r="AB171" s="8">
        <v>0.19576680456961801</v>
      </c>
      <c r="AC171" s="8">
        <v>0.45968569265827702</v>
      </c>
      <c r="AD171" s="8">
        <v>0.111139729859595</v>
      </c>
      <c r="AE171" s="8">
        <v>0.62018931453895798</v>
      </c>
      <c r="AF171" s="8">
        <v>0.71328367934592596</v>
      </c>
      <c r="AG171" s="59">
        <f t="shared" si="5"/>
        <v>13.935795206421457</v>
      </c>
    </row>
    <row r="172" spans="1:33" ht="13.5" thickBot="1" x14ac:dyDescent="0.25">
      <c r="A172" s="57" t="s">
        <v>221</v>
      </c>
      <c r="B172" s="8">
        <v>0</v>
      </c>
      <c r="C172" s="8">
        <v>0</v>
      </c>
      <c r="D172" s="8">
        <v>-5.5651093303825998E-2</v>
      </c>
      <c r="E172" s="8">
        <v>-9.6187789857472006E-2</v>
      </c>
      <c r="F172" s="8">
        <v>0</v>
      </c>
      <c r="G172" s="8">
        <v>0</v>
      </c>
      <c r="H172" s="8">
        <v>0</v>
      </c>
      <c r="I172" s="8">
        <v>0</v>
      </c>
      <c r="J172" s="8">
        <v>0</v>
      </c>
      <c r="K172" s="8">
        <v>0</v>
      </c>
      <c r="L172" s="8">
        <v>0</v>
      </c>
      <c r="M172" s="8">
        <v>0</v>
      </c>
      <c r="N172" s="8">
        <v>0</v>
      </c>
      <c r="O172" s="8">
        <v>0</v>
      </c>
      <c r="P172" s="8">
        <v>0</v>
      </c>
      <c r="Q172" s="8">
        <v>0</v>
      </c>
      <c r="R172" s="8">
        <v>0</v>
      </c>
      <c r="S172" s="8">
        <v>0</v>
      </c>
      <c r="T172" s="8">
        <v>0</v>
      </c>
      <c r="U172" s="8">
        <v>0</v>
      </c>
      <c r="V172" s="8">
        <v>0</v>
      </c>
      <c r="W172" s="8">
        <v>0</v>
      </c>
      <c r="X172" s="8">
        <v>0</v>
      </c>
      <c r="Y172" s="8">
        <v>0</v>
      </c>
      <c r="Z172" s="8">
        <v>0</v>
      </c>
      <c r="AA172" s="8">
        <v>0</v>
      </c>
      <c r="AB172" s="8">
        <v>0</v>
      </c>
      <c r="AC172" s="8">
        <v>0</v>
      </c>
      <c r="AD172" s="8">
        <v>0</v>
      </c>
      <c r="AE172" s="8">
        <v>0</v>
      </c>
      <c r="AF172" s="8">
        <v>0</v>
      </c>
      <c r="AG172" s="60">
        <f t="shared" si="5"/>
        <v>-0.15183888316129801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16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9" t="s">
        <v>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0"/>
      <c r="G8" s="10"/>
      <c r="H8" s="10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1" t="s">
        <v>3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</row>
    <row r="10" spans="1:33" ht="18" customHeight="1" x14ac:dyDescent="0.2">
      <c r="A10" s="14" t="str">
        <f>IN01a!A10</f>
        <v>Período del 01 al 31 de Agosto del 2021. Versión Original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</row>
    <row r="11" spans="1:33" ht="18" customHeight="1" x14ac:dyDescent="0.2">
      <c r="A11" s="11" t="s">
        <v>2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</row>
    <row r="12" spans="1:33" ht="18" customHeight="1" thickBot="1" x14ac:dyDescent="0.25">
      <c r="A12" s="14" t="str">
        <f>IN01a!A12</f>
        <v>RESULTADOS POR DESVIACIONES EN EL MERCADO ELÉCTRICO REGIONAL, CORRESPONDEN AL MES DE JULIO 2021, INCLUÍDO EN EL DOCUMENTO DE TRANSACCIONES ECONÓMICAS REGIONAL DE AGOSTO 2021.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</row>
    <row r="13" spans="1:33" ht="30" customHeight="1" thickBot="1" x14ac:dyDescent="0.25">
      <c r="A13" s="35" t="s">
        <v>52</v>
      </c>
      <c r="B13" s="15" t="s">
        <v>20</v>
      </c>
      <c r="C13" s="15" t="s">
        <v>21</v>
      </c>
      <c r="D13" s="15" t="s">
        <v>22</v>
      </c>
      <c r="E13" s="15" t="s">
        <v>23</v>
      </c>
      <c r="F13" s="15" t="s">
        <v>24</v>
      </c>
      <c r="G13" s="15" t="s">
        <v>25</v>
      </c>
      <c r="H13" s="15" t="s">
        <v>26</v>
      </c>
      <c r="I13" s="15" t="s">
        <v>27</v>
      </c>
      <c r="J13" s="15" t="s">
        <v>28</v>
      </c>
      <c r="K13" s="15" t="s">
        <v>29</v>
      </c>
      <c r="L13" s="15" t="s">
        <v>30</v>
      </c>
      <c r="M13" s="15" t="s">
        <v>31</v>
      </c>
      <c r="N13" s="15" t="s">
        <v>32</v>
      </c>
      <c r="O13" s="15" t="s">
        <v>33</v>
      </c>
      <c r="P13" s="15" t="s">
        <v>34</v>
      </c>
      <c r="Q13" s="15" t="s">
        <v>35</v>
      </c>
      <c r="R13" s="15" t="s">
        <v>36</v>
      </c>
      <c r="S13" s="15" t="s">
        <v>37</v>
      </c>
      <c r="T13" s="15" t="s">
        <v>38</v>
      </c>
      <c r="U13" s="15" t="s">
        <v>39</v>
      </c>
      <c r="V13" s="15" t="s">
        <v>40</v>
      </c>
      <c r="W13" s="15" t="s">
        <v>41</v>
      </c>
      <c r="X13" s="15" t="s">
        <v>42</v>
      </c>
      <c r="Y13" s="15" t="s">
        <v>43</v>
      </c>
      <c r="Z13" s="15" t="s">
        <v>44</v>
      </c>
      <c r="AA13" s="15" t="s">
        <v>45</v>
      </c>
      <c r="AB13" s="15" t="s">
        <v>46</v>
      </c>
      <c r="AC13" s="15" t="s">
        <v>47</v>
      </c>
      <c r="AD13" s="15" t="s">
        <v>48</v>
      </c>
      <c r="AE13" s="15" t="s">
        <v>49</v>
      </c>
      <c r="AF13" s="15" t="s">
        <v>50</v>
      </c>
      <c r="AG13" s="37" t="s">
        <v>51</v>
      </c>
    </row>
    <row r="14" spans="1:33" x14ac:dyDescent="0.2">
      <c r="A14" s="40" t="s">
        <v>57</v>
      </c>
      <c r="B14" s="19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11427.695339444799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41">
        <f>SUM(B14:AF14)</f>
        <v>11427.695339444799</v>
      </c>
    </row>
    <row r="15" spans="1:33" x14ac:dyDescent="0.2">
      <c r="A15" s="33" t="s">
        <v>58</v>
      </c>
      <c r="B15" s="17">
        <v>571.77481082106306</v>
      </c>
      <c r="C15" s="17">
        <v>2673.50786669022</v>
      </c>
      <c r="D15" s="17">
        <v>6720.0704611768997</v>
      </c>
      <c r="E15" s="17">
        <v>0</v>
      </c>
      <c r="F15" s="17">
        <v>1290.6932102482599</v>
      </c>
      <c r="G15" s="17">
        <v>2496.1258638661402</v>
      </c>
      <c r="H15" s="17">
        <v>1102.1145667797</v>
      </c>
      <c r="I15" s="17">
        <v>940.47527166442103</v>
      </c>
      <c r="J15" s="17">
        <v>3070.9839636557499</v>
      </c>
      <c r="K15" s="17">
        <v>2728.98251298077</v>
      </c>
      <c r="L15" s="17">
        <v>4279.0737695943099</v>
      </c>
      <c r="M15" s="17">
        <v>4002.1276001542901</v>
      </c>
      <c r="N15" s="17">
        <v>589.79589683394295</v>
      </c>
      <c r="O15" s="17">
        <v>4108.9083615557302</v>
      </c>
      <c r="P15" s="17">
        <v>3233.6696263904801</v>
      </c>
      <c r="Q15" s="17">
        <v>2439.0998032990101</v>
      </c>
      <c r="R15" s="17">
        <v>5754.45665438171</v>
      </c>
      <c r="S15" s="17">
        <v>2906.0892059140001</v>
      </c>
      <c r="T15" s="17">
        <v>4054.26441496398</v>
      </c>
      <c r="U15" s="17">
        <v>3345.3832488163898</v>
      </c>
      <c r="V15" s="17">
        <v>2141.0940151474701</v>
      </c>
      <c r="W15" s="17">
        <v>586.74285555273605</v>
      </c>
      <c r="X15" s="17">
        <v>256.03837360476098</v>
      </c>
      <c r="Y15" s="17">
        <v>0</v>
      </c>
      <c r="Z15" s="17">
        <v>0</v>
      </c>
      <c r="AA15" s="17">
        <v>1919.8306236020701</v>
      </c>
      <c r="AB15" s="17">
        <v>1845.4579032705301</v>
      </c>
      <c r="AC15" s="17">
        <v>1540.99347097953</v>
      </c>
      <c r="AD15" s="17">
        <v>633.53185830551695</v>
      </c>
      <c r="AE15" s="17">
        <v>2498.2660792492002</v>
      </c>
      <c r="AF15" s="17">
        <v>1296.3365994743299</v>
      </c>
      <c r="AG15" s="38">
        <f>SUM(B15:AF15)</f>
        <v>69025.888888973233</v>
      </c>
    </row>
    <row r="16" spans="1:33" ht="13.5" thickBot="1" x14ac:dyDescent="0.25">
      <c r="A16" s="34" t="s">
        <v>59</v>
      </c>
      <c r="B16" s="24">
        <v>2982.81699279944</v>
      </c>
      <c r="C16" s="24">
        <v>9002.7534721094307</v>
      </c>
      <c r="D16" s="24">
        <v>4870.1892874681398</v>
      </c>
      <c r="E16" s="24">
        <v>3628.4436540902798</v>
      </c>
      <c r="F16" s="24">
        <v>6506.4476917960201</v>
      </c>
      <c r="G16" s="24">
        <v>9580.2436744753195</v>
      </c>
      <c r="H16" s="24">
        <v>8452.22650726762</v>
      </c>
      <c r="I16" s="24">
        <v>3617.42310578549</v>
      </c>
      <c r="J16" s="24">
        <v>9841.1964431525794</v>
      </c>
      <c r="K16" s="24">
        <v>5563.30296745741</v>
      </c>
      <c r="L16" s="24">
        <v>4419.9290394733298</v>
      </c>
      <c r="M16" s="24">
        <v>2688.26801317217</v>
      </c>
      <c r="N16" s="24">
        <v>4262.15662455448</v>
      </c>
      <c r="O16" s="24">
        <v>3153.8599812985399</v>
      </c>
      <c r="P16" s="24">
        <v>1143.0464377480901</v>
      </c>
      <c r="Q16" s="24">
        <v>8360.4296961210403</v>
      </c>
      <c r="R16" s="24">
        <v>8426.7133999769194</v>
      </c>
      <c r="S16" s="24">
        <v>7327.2982743648399</v>
      </c>
      <c r="T16" s="24">
        <v>5229.2460281459698</v>
      </c>
      <c r="U16" s="24">
        <v>2720.3168594779199</v>
      </c>
      <c r="V16" s="24">
        <v>3676.3013948889502</v>
      </c>
      <c r="W16" s="24">
        <v>1280.6570975582299</v>
      </c>
      <c r="X16" s="24">
        <v>1749.6457825042901</v>
      </c>
      <c r="Y16" s="24">
        <v>1719.2337537649601</v>
      </c>
      <c r="Z16" s="24">
        <v>3091.1806989380502</v>
      </c>
      <c r="AA16" s="24">
        <v>8706.1400258086396</v>
      </c>
      <c r="AB16" s="24">
        <v>3200.1561576446202</v>
      </c>
      <c r="AC16" s="24">
        <v>1669.5444612726899</v>
      </c>
      <c r="AD16" s="24">
        <v>3270.6776792170899</v>
      </c>
      <c r="AE16" s="24">
        <v>5705.4418957492899</v>
      </c>
      <c r="AF16" s="24">
        <v>5574.8994112491901</v>
      </c>
      <c r="AG16" s="39">
        <f>SUM(B16:AF16)</f>
        <v>151420.18650933102</v>
      </c>
    </row>
  </sheetData>
  <mergeCells count="6">
    <mergeCell ref="A5:AG5"/>
    <mergeCell ref="F8:H8"/>
    <mergeCell ref="A9:AG9"/>
    <mergeCell ref="A10:AG10"/>
    <mergeCell ref="A11:AG11"/>
    <mergeCell ref="A12:AG12"/>
  </mergeCells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16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9" t="s">
        <v>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0"/>
      <c r="G8" s="10"/>
      <c r="H8" s="10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1" t="s">
        <v>4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</row>
    <row r="10" spans="1:33" ht="18" customHeight="1" x14ac:dyDescent="0.2">
      <c r="A10" s="14" t="str">
        <f>IN01a!A10</f>
        <v>Período del 01 al 31 de Agosto del 2021. Versión Original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</row>
    <row r="11" spans="1:33" ht="18" customHeight="1" x14ac:dyDescent="0.2">
      <c r="A11" s="11" t="s">
        <v>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</row>
    <row r="12" spans="1:33" ht="18" customHeight="1" thickBot="1" x14ac:dyDescent="0.25">
      <c r="A12" s="14" t="str">
        <f>IN01a!A12</f>
        <v>RESULTADOS POR DESVIACIONES EN EL MERCADO ELÉCTRICO REGIONAL, CORRESPONDEN AL MES DE JULIO 2021, INCLUÍDO EN EL DOCUMENTO DE TRANSACCIONES ECONÓMICAS REGIONAL DE AGOSTO 2021.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</row>
    <row r="13" spans="1:33" ht="30" customHeight="1" thickBot="1" x14ac:dyDescent="0.25">
      <c r="A13" s="35" t="s">
        <v>53</v>
      </c>
      <c r="B13" s="15" t="s">
        <v>20</v>
      </c>
      <c r="C13" s="15" t="s">
        <v>21</v>
      </c>
      <c r="D13" s="15" t="s">
        <v>22</v>
      </c>
      <c r="E13" s="15" t="s">
        <v>23</v>
      </c>
      <c r="F13" s="15" t="s">
        <v>24</v>
      </c>
      <c r="G13" s="15" t="s">
        <v>25</v>
      </c>
      <c r="H13" s="15" t="s">
        <v>26</v>
      </c>
      <c r="I13" s="15" t="s">
        <v>27</v>
      </c>
      <c r="J13" s="15" t="s">
        <v>28</v>
      </c>
      <c r="K13" s="15" t="s">
        <v>29</v>
      </c>
      <c r="L13" s="15" t="s">
        <v>30</v>
      </c>
      <c r="M13" s="15" t="s">
        <v>31</v>
      </c>
      <c r="N13" s="15" t="s">
        <v>32</v>
      </c>
      <c r="O13" s="15" t="s">
        <v>33</v>
      </c>
      <c r="P13" s="15" t="s">
        <v>34</v>
      </c>
      <c r="Q13" s="15" t="s">
        <v>35</v>
      </c>
      <c r="R13" s="15" t="s">
        <v>36</v>
      </c>
      <c r="S13" s="15" t="s">
        <v>37</v>
      </c>
      <c r="T13" s="15" t="s">
        <v>38</v>
      </c>
      <c r="U13" s="15" t="s">
        <v>39</v>
      </c>
      <c r="V13" s="15" t="s">
        <v>40</v>
      </c>
      <c r="W13" s="15" t="s">
        <v>41</v>
      </c>
      <c r="X13" s="15" t="s">
        <v>42</v>
      </c>
      <c r="Y13" s="15" t="s">
        <v>43</v>
      </c>
      <c r="Z13" s="15" t="s">
        <v>44</v>
      </c>
      <c r="AA13" s="15" t="s">
        <v>45</v>
      </c>
      <c r="AB13" s="15" t="s">
        <v>46</v>
      </c>
      <c r="AC13" s="15" t="s">
        <v>47</v>
      </c>
      <c r="AD13" s="15" t="s">
        <v>48</v>
      </c>
      <c r="AE13" s="15" t="s">
        <v>49</v>
      </c>
      <c r="AF13" s="15" t="s">
        <v>50</v>
      </c>
      <c r="AG13" s="37" t="s">
        <v>19</v>
      </c>
    </row>
    <row r="14" spans="1:33" x14ac:dyDescent="0.2">
      <c r="A14" s="40" t="s">
        <v>60</v>
      </c>
      <c r="B14" s="19">
        <v>11700.356082</v>
      </c>
      <c r="C14" s="19">
        <v>0</v>
      </c>
      <c r="D14" s="19">
        <v>25407.097143999999</v>
      </c>
      <c r="E14" s="19">
        <v>0</v>
      </c>
      <c r="F14" s="19">
        <v>15142.473253</v>
      </c>
      <c r="G14" s="19">
        <v>54784.670976000001</v>
      </c>
      <c r="H14" s="19">
        <v>35295.388499000001</v>
      </c>
      <c r="I14" s="19">
        <v>54854.809131000002</v>
      </c>
      <c r="J14" s="19">
        <v>0</v>
      </c>
      <c r="K14" s="19">
        <v>10909.955878000001</v>
      </c>
      <c r="L14" s="19">
        <v>25074.711068000001</v>
      </c>
      <c r="M14" s="19">
        <v>60364.520111999998</v>
      </c>
      <c r="N14" s="19">
        <v>14829.194002</v>
      </c>
      <c r="O14" s="19">
        <v>16693.513276999998</v>
      </c>
      <c r="P14" s="19">
        <v>20149.35958</v>
      </c>
      <c r="Q14" s="19">
        <v>10709.916475</v>
      </c>
      <c r="R14" s="19">
        <v>0</v>
      </c>
      <c r="S14" s="19">
        <v>0</v>
      </c>
      <c r="T14" s="19">
        <v>21300.222470000001</v>
      </c>
      <c r="U14" s="19">
        <v>0</v>
      </c>
      <c r="V14" s="19">
        <v>60300.594741000001</v>
      </c>
      <c r="W14" s="19">
        <v>18498.773356000002</v>
      </c>
      <c r="X14" s="19">
        <v>43432.045001999999</v>
      </c>
      <c r="Y14" s="19">
        <v>50786.921788</v>
      </c>
      <c r="Z14" s="19">
        <v>27880.944423000001</v>
      </c>
      <c r="AA14" s="19">
        <v>23468.855509000001</v>
      </c>
      <c r="AB14" s="19">
        <v>27357.078820999999</v>
      </c>
      <c r="AC14" s="19">
        <v>13293.571437000001</v>
      </c>
      <c r="AD14" s="19">
        <v>13788.24389</v>
      </c>
      <c r="AE14" s="19">
        <v>19931.800698999999</v>
      </c>
      <c r="AF14" s="19">
        <v>26991.525421999999</v>
      </c>
      <c r="AG14" s="41">
        <f>SUM(B14:AF14)</f>
        <v>702946.54303499986</v>
      </c>
    </row>
    <row r="15" spans="1:33" x14ac:dyDescent="0.2">
      <c r="A15" s="33" t="s">
        <v>61</v>
      </c>
      <c r="B15" s="17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1227.400003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38">
        <f>SUM(B15:AF15)</f>
        <v>1227.400003</v>
      </c>
    </row>
    <row r="16" spans="1:33" ht="13.5" thickBot="1" x14ac:dyDescent="0.25">
      <c r="A16" s="34" t="s">
        <v>62</v>
      </c>
      <c r="B16" s="24">
        <v>73129.697390000001</v>
      </c>
      <c r="C16" s="24">
        <v>14510.660414</v>
      </c>
      <c r="D16" s="24">
        <v>1376.369234</v>
      </c>
      <c r="E16" s="24">
        <v>102604.560992</v>
      </c>
      <c r="F16" s="24">
        <v>53184.843355999998</v>
      </c>
      <c r="G16" s="24">
        <v>10953.973606</v>
      </c>
      <c r="H16" s="24">
        <v>22629.480210000002</v>
      </c>
      <c r="I16" s="24">
        <v>106452.723034</v>
      </c>
      <c r="J16" s="24">
        <v>39252.964087</v>
      </c>
      <c r="K16" s="24">
        <v>17917.430909999999</v>
      </c>
      <c r="L16" s="24">
        <v>18704.08151</v>
      </c>
      <c r="M16" s="24">
        <v>21781.735667000001</v>
      </c>
      <c r="N16" s="24">
        <v>29212.883293999999</v>
      </c>
      <c r="O16" s="24">
        <v>33664.885735000003</v>
      </c>
      <c r="P16" s="24">
        <v>39176.38031</v>
      </c>
      <c r="Q16" s="24">
        <v>35752.153389999999</v>
      </c>
      <c r="R16" s="24">
        <v>33114.252987</v>
      </c>
      <c r="S16" s="24">
        <v>31895.498862</v>
      </c>
      <c r="T16" s="24">
        <v>17873.463830000001</v>
      </c>
      <c r="U16" s="24">
        <v>55812.572414000002</v>
      </c>
      <c r="V16" s="24">
        <v>20323.074747999999</v>
      </c>
      <c r="W16" s="24">
        <v>43915.503595000002</v>
      </c>
      <c r="X16" s="24">
        <v>27009.110443000001</v>
      </c>
      <c r="Y16" s="24">
        <v>66761.362234999993</v>
      </c>
      <c r="Z16" s="24">
        <v>34652.356226000004</v>
      </c>
      <c r="AA16" s="24">
        <v>41178.343330999996</v>
      </c>
      <c r="AB16" s="24">
        <v>75198.449374000003</v>
      </c>
      <c r="AC16" s="24">
        <v>54512.128373</v>
      </c>
      <c r="AD16" s="24">
        <v>12116.268437000001</v>
      </c>
      <c r="AE16" s="24">
        <v>42673.254932000003</v>
      </c>
      <c r="AF16" s="24">
        <v>27258.088839</v>
      </c>
      <c r="AG16" s="39">
        <f>SUM(B16:AF16)</f>
        <v>1204598.5517650002</v>
      </c>
    </row>
  </sheetData>
  <mergeCells count="6">
    <mergeCell ref="A5:AG5"/>
    <mergeCell ref="F8:H8"/>
    <mergeCell ref="A9:AG9"/>
    <mergeCell ref="A10:AG10"/>
    <mergeCell ref="A11:AG11"/>
    <mergeCell ref="A12:AG12"/>
  </mergeCells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25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9" t="s">
        <v>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0"/>
      <c r="G8" s="10"/>
      <c r="H8" s="10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1" t="s">
        <v>6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</row>
    <row r="10" spans="1:33" ht="18" customHeight="1" x14ac:dyDescent="0.2">
      <c r="A10" s="14" t="str">
        <f>IN01a!A10</f>
        <v>Período del 01 al 31 de Agosto del 2021. Versión Original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</row>
    <row r="11" spans="1:33" ht="18" customHeight="1" x14ac:dyDescent="0.2">
      <c r="A11" s="11" t="s">
        <v>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</row>
    <row r="12" spans="1:33" ht="18" customHeight="1" thickBot="1" x14ac:dyDescent="0.25">
      <c r="A12" s="14" t="str">
        <f>IN01a!A12</f>
        <v>RESULTADOS POR DESVIACIONES EN EL MERCADO ELÉCTRICO REGIONAL, CORRESPONDEN AL MES DE JULIO 2021, INCLUÍDO EN EL DOCUMENTO DE TRANSACCIONES ECONÓMICAS REGIONAL DE AGOSTO 2021.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</row>
    <row r="13" spans="1:33" ht="30" customHeight="1" thickBot="1" x14ac:dyDescent="0.25">
      <c r="A13" s="35" t="s">
        <v>53</v>
      </c>
      <c r="B13" s="15" t="s">
        <v>20</v>
      </c>
      <c r="C13" s="15" t="s">
        <v>21</v>
      </c>
      <c r="D13" s="15" t="s">
        <v>22</v>
      </c>
      <c r="E13" s="15" t="s">
        <v>23</v>
      </c>
      <c r="F13" s="15" t="s">
        <v>24</v>
      </c>
      <c r="G13" s="15" t="s">
        <v>25</v>
      </c>
      <c r="H13" s="15" t="s">
        <v>26</v>
      </c>
      <c r="I13" s="15" t="s">
        <v>27</v>
      </c>
      <c r="J13" s="15" t="s">
        <v>28</v>
      </c>
      <c r="K13" s="15" t="s">
        <v>29</v>
      </c>
      <c r="L13" s="15" t="s">
        <v>30</v>
      </c>
      <c r="M13" s="15" t="s">
        <v>31</v>
      </c>
      <c r="N13" s="15" t="s">
        <v>32</v>
      </c>
      <c r="O13" s="15" t="s">
        <v>33</v>
      </c>
      <c r="P13" s="15" t="s">
        <v>34</v>
      </c>
      <c r="Q13" s="15" t="s">
        <v>35</v>
      </c>
      <c r="R13" s="15" t="s">
        <v>36</v>
      </c>
      <c r="S13" s="15" t="s">
        <v>37</v>
      </c>
      <c r="T13" s="15" t="s">
        <v>38</v>
      </c>
      <c r="U13" s="15" t="s">
        <v>39</v>
      </c>
      <c r="V13" s="15" t="s">
        <v>40</v>
      </c>
      <c r="W13" s="15" t="s">
        <v>41</v>
      </c>
      <c r="X13" s="15" t="s">
        <v>42</v>
      </c>
      <c r="Y13" s="15" t="s">
        <v>43</v>
      </c>
      <c r="Z13" s="15" t="s">
        <v>44</v>
      </c>
      <c r="AA13" s="15" t="s">
        <v>45</v>
      </c>
      <c r="AB13" s="15" t="s">
        <v>46</v>
      </c>
      <c r="AC13" s="15" t="s">
        <v>47</v>
      </c>
      <c r="AD13" s="15" t="s">
        <v>48</v>
      </c>
      <c r="AE13" s="15" t="s">
        <v>49</v>
      </c>
      <c r="AF13" s="15" t="s">
        <v>50</v>
      </c>
      <c r="AG13" s="37" t="s">
        <v>51</v>
      </c>
    </row>
    <row r="14" spans="1:33" x14ac:dyDescent="0.2">
      <c r="A14" s="40" t="s">
        <v>60</v>
      </c>
      <c r="B14" s="19">
        <v>708.43467288049499</v>
      </c>
      <c r="C14" s="19">
        <v>0</v>
      </c>
      <c r="D14" s="19">
        <v>2143.2311666629598</v>
      </c>
      <c r="E14" s="19">
        <v>0</v>
      </c>
      <c r="F14" s="19">
        <v>1160.7806602103999</v>
      </c>
      <c r="G14" s="19">
        <v>3779.9404938185498</v>
      </c>
      <c r="H14" s="19">
        <v>1586.5441533655901</v>
      </c>
      <c r="I14" s="19">
        <v>4315.0659932827502</v>
      </c>
      <c r="J14" s="19">
        <v>0</v>
      </c>
      <c r="K14" s="19">
        <v>1100.2446545923201</v>
      </c>
      <c r="L14" s="19">
        <v>1708.0723700743599</v>
      </c>
      <c r="M14" s="19">
        <v>4420.8678074032796</v>
      </c>
      <c r="N14" s="19">
        <v>771.29125783520306</v>
      </c>
      <c r="O14" s="19">
        <v>725.36661461136498</v>
      </c>
      <c r="P14" s="19">
        <v>1613.9609416108899</v>
      </c>
      <c r="Q14" s="19">
        <v>1080.4764948171601</v>
      </c>
      <c r="R14" s="19">
        <v>0</v>
      </c>
      <c r="S14" s="19">
        <v>0</v>
      </c>
      <c r="T14" s="19">
        <v>2156.4753011841099</v>
      </c>
      <c r="U14" s="19">
        <v>0</v>
      </c>
      <c r="V14" s="19">
        <v>6934.1189082069204</v>
      </c>
      <c r="W14" s="19">
        <v>719.04634019776904</v>
      </c>
      <c r="X14" s="19">
        <v>2191.6754592193402</v>
      </c>
      <c r="Y14" s="19">
        <v>2512.3275636564199</v>
      </c>
      <c r="Z14" s="19">
        <v>1617.32020877646</v>
      </c>
      <c r="AA14" s="19">
        <v>2386.0661398801399</v>
      </c>
      <c r="AB14" s="19">
        <v>3287.6384113803001</v>
      </c>
      <c r="AC14" s="19">
        <v>796.74412262541898</v>
      </c>
      <c r="AD14" s="19">
        <v>507.60872369205998</v>
      </c>
      <c r="AE14" s="19">
        <v>1210.37257552904</v>
      </c>
      <c r="AF14" s="19">
        <v>1684.2134357943301</v>
      </c>
      <c r="AG14" s="41">
        <f>SUM(B14:AF14)</f>
        <v>51117.884471307625</v>
      </c>
    </row>
    <row r="15" spans="1:33" x14ac:dyDescent="0.2">
      <c r="A15" s="33" t="s">
        <v>61</v>
      </c>
      <c r="B15" s="17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85.094279606755904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38">
        <f>SUM(B15:AF15)</f>
        <v>85.094279606755904</v>
      </c>
    </row>
    <row r="16" spans="1:33" ht="13.5" thickBot="1" x14ac:dyDescent="0.25">
      <c r="A16" s="34" t="s">
        <v>62</v>
      </c>
      <c r="B16" s="24">
        <v>4213.3161335449104</v>
      </c>
      <c r="C16" s="24">
        <v>877.59682401579005</v>
      </c>
      <c r="D16" s="24">
        <v>132.050290868714</v>
      </c>
      <c r="E16" s="24">
        <v>6742.92820682621</v>
      </c>
      <c r="F16" s="24">
        <v>4990.5684604625503</v>
      </c>
      <c r="G16" s="24">
        <v>766.54475372309798</v>
      </c>
      <c r="H16" s="24">
        <v>1018.27084796028</v>
      </c>
      <c r="I16" s="24">
        <v>8478.8943331471492</v>
      </c>
      <c r="J16" s="24">
        <v>3447.7930590777701</v>
      </c>
      <c r="K16" s="24">
        <v>1717.8649507411801</v>
      </c>
      <c r="L16" s="24">
        <v>1253.3224754584901</v>
      </c>
      <c r="M16" s="24">
        <v>2269.3859712625299</v>
      </c>
      <c r="N16" s="24">
        <v>2242.7266277768199</v>
      </c>
      <c r="O16" s="24">
        <v>1594.42343166773</v>
      </c>
      <c r="P16" s="24">
        <v>2669.1302987337499</v>
      </c>
      <c r="Q16" s="24">
        <v>1885.2783553345</v>
      </c>
      <c r="R16" s="24">
        <v>3232.1674494520598</v>
      </c>
      <c r="S16" s="24">
        <v>1709.59652187809</v>
      </c>
      <c r="T16" s="24">
        <v>937.14213298159405</v>
      </c>
      <c r="U16" s="24">
        <v>3623.92097070715</v>
      </c>
      <c r="V16" s="24">
        <v>1639.4597356015599</v>
      </c>
      <c r="W16" s="24">
        <v>1754.55836833941</v>
      </c>
      <c r="X16" s="24">
        <v>1355.7787837921201</v>
      </c>
      <c r="Y16" s="24">
        <v>3294.2165751477801</v>
      </c>
      <c r="Z16" s="24">
        <v>2184.6912714949799</v>
      </c>
      <c r="AA16" s="24">
        <v>4074.5519988410501</v>
      </c>
      <c r="AB16" s="24">
        <v>8951.2216680696092</v>
      </c>
      <c r="AC16" s="24">
        <v>3417.01654236889</v>
      </c>
      <c r="AD16" s="24">
        <v>752.81662173690495</v>
      </c>
      <c r="AE16" s="24">
        <v>2447.1555939788</v>
      </c>
      <c r="AF16" s="24">
        <v>1923.1456198313099</v>
      </c>
      <c r="AG16" s="39">
        <f>SUM(B16:AF16)</f>
        <v>85597.53487482277</v>
      </c>
    </row>
    <row r="25" spans="9:9" ht="14.25" x14ac:dyDescent="0.2">
      <c r="I25" s="6"/>
    </row>
  </sheetData>
  <mergeCells count="6">
    <mergeCell ref="A5:AG5"/>
    <mergeCell ref="F8:H8"/>
    <mergeCell ref="A9:AG9"/>
    <mergeCell ref="A10:AG10"/>
    <mergeCell ref="A11:AG11"/>
    <mergeCell ref="A12:AG12"/>
  </mergeCells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45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9" t="s">
        <v>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0"/>
      <c r="G8" s="10"/>
      <c r="H8" s="10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1" t="s">
        <v>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</row>
    <row r="10" spans="1:33" ht="18" customHeight="1" x14ac:dyDescent="0.2">
      <c r="A10" s="14" t="str">
        <f>IN01a!A10</f>
        <v>Período del 01 al 31 de Agosto del 2021. Versión Original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</row>
    <row r="11" spans="1:33" ht="18" customHeight="1" thickBot="1" x14ac:dyDescent="0.25">
      <c r="A11" s="14" t="str">
        <f>IN01a!A12</f>
        <v>RESULTADOS POR DESVIACIONES EN EL MERCADO ELÉCTRICO REGIONAL, CORRESPONDEN AL MES DE JULIO 2021, INCLUÍDO EN EL DOCUMENTO DE TRANSACCIONES ECONÓMICAS REGIONAL DE AGOSTO 2021.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</row>
    <row r="12" spans="1:33" ht="30" customHeight="1" thickBot="1" x14ac:dyDescent="0.25">
      <c r="A12" s="45" t="s">
        <v>54</v>
      </c>
      <c r="B12" s="46" t="s">
        <v>20</v>
      </c>
      <c r="C12" s="46" t="s">
        <v>21</v>
      </c>
      <c r="D12" s="46" t="s">
        <v>22</v>
      </c>
      <c r="E12" s="46" t="s">
        <v>23</v>
      </c>
      <c r="F12" s="46" t="s">
        <v>24</v>
      </c>
      <c r="G12" s="46" t="s">
        <v>25</v>
      </c>
      <c r="H12" s="46" t="s">
        <v>26</v>
      </c>
      <c r="I12" s="46" t="s">
        <v>27</v>
      </c>
      <c r="J12" s="46" t="s">
        <v>28</v>
      </c>
      <c r="K12" s="46" t="s">
        <v>29</v>
      </c>
      <c r="L12" s="46" t="s">
        <v>30</v>
      </c>
      <c r="M12" s="46" t="s">
        <v>31</v>
      </c>
      <c r="N12" s="46" t="s">
        <v>32</v>
      </c>
      <c r="O12" s="46" t="s">
        <v>33</v>
      </c>
      <c r="P12" s="46" t="s">
        <v>34</v>
      </c>
      <c r="Q12" s="46" t="s">
        <v>35</v>
      </c>
      <c r="R12" s="46" t="s">
        <v>36</v>
      </c>
      <c r="S12" s="46" t="s">
        <v>37</v>
      </c>
      <c r="T12" s="46" t="s">
        <v>38</v>
      </c>
      <c r="U12" s="46" t="s">
        <v>39</v>
      </c>
      <c r="V12" s="46" t="s">
        <v>40</v>
      </c>
      <c r="W12" s="46" t="s">
        <v>41</v>
      </c>
      <c r="X12" s="46" t="s">
        <v>42</v>
      </c>
      <c r="Y12" s="46" t="s">
        <v>43</v>
      </c>
      <c r="Z12" s="46" t="s">
        <v>44</v>
      </c>
      <c r="AA12" s="46" t="s">
        <v>45</v>
      </c>
      <c r="AB12" s="46" t="s">
        <v>46</v>
      </c>
      <c r="AC12" s="46" t="s">
        <v>47</v>
      </c>
      <c r="AD12" s="46" t="s">
        <v>48</v>
      </c>
      <c r="AE12" s="46" t="s">
        <v>49</v>
      </c>
      <c r="AF12" s="46" t="s">
        <v>50</v>
      </c>
      <c r="AG12" s="54" t="s">
        <v>51</v>
      </c>
    </row>
    <row r="13" spans="1:33" x14ac:dyDescent="0.2">
      <c r="A13" s="16" t="s">
        <v>63</v>
      </c>
      <c r="B13" s="29">
        <v>0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-1.6591134182429501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20">
        <v>0</v>
      </c>
      <c r="AG13" s="17">
        <f t="shared" ref="AG13:AG45" si="0">SUM(AG14:AG26)</f>
        <v>0</v>
      </c>
    </row>
    <row r="14" spans="1:33" x14ac:dyDescent="0.2">
      <c r="A14" s="16" t="s">
        <v>64</v>
      </c>
      <c r="B14" s="30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-216.37159449486401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0</v>
      </c>
      <c r="AF14" s="22">
        <v>0</v>
      </c>
      <c r="AG14" s="17">
        <f t="shared" si="0"/>
        <v>0</v>
      </c>
    </row>
    <row r="15" spans="1:33" x14ac:dyDescent="0.2">
      <c r="A15" s="16" t="s">
        <v>65</v>
      </c>
      <c r="B15" s="30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-52.869497948410903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22">
        <v>0</v>
      </c>
      <c r="AG15" s="17">
        <f t="shared" si="0"/>
        <v>0</v>
      </c>
    </row>
    <row r="16" spans="1:33" x14ac:dyDescent="0.2">
      <c r="A16" s="47" t="s">
        <v>66</v>
      </c>
      <c r="B16" s="49">
        <v>0</v>
      </c>
      <c r="C16" s="48">
        <v>0</v>
      </c>
      <c r="D16" s="48">
        <v>0</v>
      </c>
      <c r="E16" s="48">
        <v>0</v>
      </c>
      <c r="F16" s="48">
        <v>0</v>
      </c>
      <c r="G16" s="48">
        <v>0</v>
      </c>
      <c r="H16" s="48">
        <v>-354.23072480920399</v>
      </c>
      <c r="I16" s="48">
        <v>0</v>
      </c>
      <c r="J16" s="48">
        <v>0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  <c r="R16" s="48">
        <v>0</v>
      </c>
      <c r="S16" s="48">
        <v>0</v>
      </c>
      <c r="T16" s="48">
        <v>0</v>
      </c>
      <c r="U16" s="48">
        <v>0</v>
      </c>
      <c r="V16" s="48">
        <v>0</v>
      </c>
      <c r="W16" s="48">
        <v>0</v>
      </c>
      <c r="X16" s="48">
        <v>0</v>
      </c>
      <c r="Y16" s="48">
        <v>0</v>
      </c>
      <c r="Z16" s="48">
        <v>0</v>
      </c>
      <c r="AA16" s="48">
        <v>0</v>
      </c>
      <c r="AB16" s="48">
        <v>0</v>
      </c>
      <c r="AC16" s="48">
        <v>0</v>
      </c>
      <c r="AD16" s="48">
        <v>0</v>
      </c>
      <c r="AE16" s="48">
        <v>0</v>
      </c>
      <c r="AF16" s="50">
        <v>0</v>
      </c>
      <c r="AG16" s="48">
        <f t="shared" si="0"/>
        <v>0</v>
      </c>
    </row>
    <row r="17" spans="1:33" x14ac:dyDescent="0.2">
      <c r="A17" s="47" t="s">
        <v>67</v>
      </c>
      <c r="B17" s="49">
        <v>0</v>
      </c>
      <c r="C17" s="48">
        <v>0</v>
      </c>
      <c r="D17" s="48">
        <v>0</v>
      </c>
      <c r="E17" s="48">
        <v>0</v>
      </c>
      <c r="F17" s="48">
        <v>0</v>
      </c>
      <c r="G17" s="48">
        <v>0</v>
      </c>
      <c r="H17" s="48">
        <v>-230.84766811695201</v>
      </c>
      <c r="I17" s="48">
        <v>0</v>
      </c>
      <c r="J17" s="48">
        <v>0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8">
        <v>0</v>
      </c>
      <c r="Q17" s="48">
        <v>0</v>
      </c>
      <c r="R17" s="48">
        <v>0</v>
      </c>
      <c r="S17" s="48">
        <v>0</v>
      </c>
      <c r="T17" s="48">
        <v>0</v>
      </c>
      <c r="U17" s="48">
        <v>0</v>
      </c>
      <c r="V17" s="48">
        <v>0</v>
      </c>
      <c r="W17" s="48">
        <v>0</v>
      </c>
      <c r="X17" s="48">
        <v>0</v>
      </c>
      <c r="Y17" s="48">
        <v>0</v>
      </c>
      <c r="Z17" s="48">
        <v>0</v>
      </c>
      <c r="AA17" s="48">
        <v>0</v>
      </c>
      <c r="AB17" s="48">
        <v>0</v>
      </c>
      <c r="AC17" s="48">
        <v>0</v>
      </c>
      <c r="AD17" s="48">
        <v>0</v>
      </c>
      <c r="AE17" s="48">
        <v>0</v>
      </c>
      <c r="AF17" s="50">
        <v>0</v>
      </c>
      <c r="AG17" s="48">
        <f t="shared" si="0"/>
        <v>0</v>
      </c>
    </row>
    <row r="18" spans="1:33" x14ac:dyDescent="0.2">
      <c r="A18" s="47" t="s">
        <v>68</v>
      </c>
      <c r="B18" s="49">
        <v>0</v>
      </c>
      <c r="C18" s="48">
        <v>0</v>
      </c>
      <c r="D18" s="48">
        <v>0</v>
      </c>
      <c r="E18" s="48">
        <v>0</v>
      </c>
      <c r="F18" s="48">
        <v>0</v>
      </c>
      <c r="G18" s="48">
        <v>0</v>
      </c>
      <c r="H18" s="48">
        <v>-961.56143185323697</v>
      </c>
      <c r="I18" s="48">
        <v>0</v>
      </c>
      <c r="J18" s="48">
        <v>0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  <c r="R18" s="48">
        <v>0</v>
      </c>
      <c r="S18" s="48">
        <v>0</v>
      </c>
      <c r="T18" s="48">
        <v>0</v>
      </c>
      <c r="U18" s="48">
        <v>0</v>
      </c>
      <c r="V18" s="48">
        <v>0</v>
      </c>
      <c r="W18" s="48">
        <v>0</v>
      </c>
      <c r="X18" s="48">
        <v>0</v>
      </c>
      <c r="Y18" s="48">
        <v>0</v>
      </c>
      <c r="Z18" s="48">
        <v>0</v>
      </c>
      <c r="AA18" s="48">
        <v>0</v>
      </c>
      <c r="AB18" s="48">
        <v>0</v>
      </c>
      <c r="AC18" s="48">
        <v>0</v>
      </c>
      <c r="AD18" s="48">
        <v>0</v>
      </c>
      <c r="AE18" s="48">
        <v>0</v>
      </c>
      <c r="AF18" s="50">
        <v>0</v>
      </c>
      <c r="AG18" s="48">
        <f>SUM(AG19:AG30)</f>
        <v>0</v>
      </c>
    </row>
    <row r="19" spans="1:33" x14ac:dyDescent="0.2">
      <c r="A19" s="47" t="s">
        <v>69</v>
      </c>
      <c r="B19" s="49">
        <v>0</v>
      </c>
      <c r="C19" s="48">
        <v>0</v>
      </c>
      <c r="D19" s="48">
        <v>0</v>
      </c>
      <c r="E19" s="48">
        <v>0</v>
      </c>
      <c r="F19" s="48">
        <v>0</v>
      </c>
      <c r="G19" s="48">
        <v>0</v>
      </c>
      <c r="H19" s="48">
        <v>-59.583050279368301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0</v>
      </c>
      <c r="T19" s="48">
        <v>0</v>
      </c>
      <c r="U19" s="48">
        <v>0</v>
      </c>
      <c r="V19" s="48">
        <v>0</v>
      </c>
      <c r="W19" s="48">
        <v>0</v>
      </c>
      <c r="X19" s="48">
        <v>0</v>
      </c>
      <c r="Y19" s="48">
        <v>0</v>
      </c>
      <c r="Z19" s="48">
        <v>0</v>
      </c>
      <c r="AA19" s="48">
        <v>0</v>
      </c>
      <c r="AB19" s="48">
        <v>0</v>
      </c>
      <c r="AC19" s="48">
        <v>0</v>
      </c>
      <c r="AD19" s="48">
        <v>0</v>
      </c>
      <c r="AE19" s="48">
        <v>0</v>
      </c>
      <c r="AF19" s="50">
        <v>0</v>
      </c>
      <c r="AG19" s="48">
        <f>SUM(AG20:AG30)</f>
        <v>0</v>
      </c>
    </row>
    <row r="20" spans="1:33" x14ac:dyDescent="0.2">
      <c r="A20" s="47" t="s">
        <v>70</v>
      </c>
      <c r="B20" s="49">
        <v>0</v>
      </c>
      <c r="C20" s="48">
        <v>0</v>
      </c>
      <c r="D20" s="48">
        <v>0</v>
      </c>
      <c r="E20" s="48">
        <v>0</v>
      </c>
      <c r="F20" s="48">
        <v>0</v>
      </c>
      <c r="G20" s="48">
        <v>0</v>
      </c>
      <c r="H20" s="48">
        <v>-188.87077932167301</v>
      </c>
      <c r="I20" s="48">
        <v>0</v>
      </c>
      <c r="J20" s="48">
        <v>0</v>
      </c>
      <c r="K20" s="48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0</v>
      </c>
      <c r="T20" s="48">
        <v>0</v>
      </c>
      <c r="U20" s="48">
        <v>0</v>
      </c>
      <c r="V20" s="48">
        <v>0</v>
      </c>
      <c r="W20" s="48">
        <v>0</v>
      </c>
      <c r="X20" s="48">
        <v>0</v>
      </c>
      <c r="Y20" s="48">
        <v>0</v>
      </c>
      <c r="Z20" s="48">
        <v>0</v>
      </c>
      <c r="AA20" s="48">
        <v>0</v>
      </c>
      <c r="AB20" s="48">
        <v>0</v>
      </c>
      <c r="AC20" s="48">
        <v>0</v>
      </c>
      <c r="AD20" s="48">
        <v>0</v>
      </c>
      <c r="AE20" s="48">
        <v>0</v>
      </c>
      <c r="AF20" s="50">
        <v>0</v>
      </c>
      <c r="AG20" s="48">
        <f>SUM(AG21:AG30)</f>
        <v>0</v>
      </c>
    </row>
    <row r="21" spans="1:33" x14ac:dyDescent="0.2">
      <c r="A21" s="47" t="s">
        <v>71</v>
      </c>
      <c r="B21" s="49">
        <v>0</v>
      </c>
      <c r="C21" s="48">
        <v>0</v>
      </c>
      <c r="D21" s="48">
        <v>0</v>
      </c>
      <c r="E21" s="48">
        <v>0</v>
      </c>
      <c r="F21" s="48">
        <v>0</v>
      </c>
      <c r="G21" s="48">
        <v>0</v>
      </c>
      <c r="H21" s="48">
        <v>-296.09769054855502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8">
        <v>0</v>
      </c>
      <c r="U21" s="48">
        <v>0</v>
      </c>
      <c r="V21" s="48">
        <v>0</v>
      </c>
      <c r="W21" s="48">
        <v>0</v>
      </c>
      <c r="X21" s="48">
        <v>0</v>
      </c>
      <c r="Y21" s="48">
        <v>0</v>
      </c>
      <c r="Z21" s="48">
        <v>0</v>
      </c>
      <c r="AA21" s="48">
        <v>0</v>
      </c>
      <c r="AB21" s="48">
        <v>0</v>
      </c>
      <c r="AC21" s="48">
        <v>0</v>
      </c>
      <c r="AD21" s="48">
        <v>0</v>
      </c>
      <c r="AE21" s="48">
        <v>0</v>
      </c>
      <c r="AF21" s="50">
        <v>0</v>
      </c>
      <c r="AG21" s="48">
        <f>SUM(AG22:AG30)</f>
        <v>0</v>
      </c>
    </row>
    <row r="22" spans="1:33" x14ac:dyDescent="0.2">
      <c r="A22" s="47" t="s">
        <v>72</v>
      </c>
      <c r="B22" s="49">
        <v>0</v>
      </c>
      <c r="C22" s="48">
        <v>0</v>
      </c>
      <c r="D22" s="48">
        <v>0</v>
      </c>
      <c r="E22" s="48">
        <v>0</v>
      </c>
      <c r="F22" s="48">
        <v>0</v>
      </c>
      <c r="G22" s="48">
        <v>0</v>
      </c>
      <c r="H22" s="48">
        <v>-55.317188641812599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>
        <v>0</v>
      </c>
      <c r="U22" s="48">
        <v>0</v>
      </c>
      <c r="V22" s="48">
        <v>0</v>
      </c>
      <c r="W22" s="48">
        <v>0</v>
      </c>
      <c r="X22" s="48">
        <v>0</v>
      </c>
      <c r="Y22" s="48">
        <v>0</v>
      </c>
      <c r="Z22" s="48">
        <v>0</v>
      </c>
      <c r="AA22" s="48">
        <v>0</v>
      </c>
      <c r="AB22" s="48">
        <v>0</v>
      </c>
      <c r="AC22" s="48">
        <v>0</v>
      </c>
      <c r="AD22" s="48">
        <v>0</v>
      </c>
      <c r="AE22" s="48">
        <v>0</v>
      </c>
      <c r="AF22" s="50">
        <v>0</v>
      </c>
      <c r="AG22" s="48">
        <f>SUM(AG23:AG30)</f>
        <v>0</v>
      </c>
    </row>
    <row r="23" spans="1:33" x14ac:dyDescent="0.2">
      <c r="A23" s="47" t="s">
        <v>73</v>
      </c>
      <c r="B23" s="49">
        <v>0</v>
      </c>
      <c r="C23" s="48">
        <v>0</v>
      </c>
      <c r="D23" s="48">
        <v>0</v>
      </c>
      <c r="E23" s="48">
        <v>0</v>
      </c>
      <c r="F23" s="48">
        <v>0</v>
      </c>
      <c r="G23" s="48">
        <v>0</v>
      </c>
      <c r="H23" s="48">
        <v>-7.7355164950391497</v>
      </c>
      <c r="I23" s="48">
        <v>0</v>
      </c>
      <c r="J23" s="48">
        <v>0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0</v>
      </c>
      <c r="T23" s="48">
        <v>0</v>
      </c>
      <c r="U23" s="48">
        <v>0</v>
      </c>
      <c r="V23" s="48">
        <v>0</v>
      </c>
      <c r="W23" s="48">
        <v>0</v>
      </c>
      <c r="X23" s="48">
        <v>0</v>
      </c>
      <c r="Y23" s="48">
        <v>0</v>
      </c>
      <c r="Z23" s="48">
        <v>0</v>
      </c>
      <c r="AA23" s="48">
        <v>0</v>
      </c>
      <c r="AB23" s="48">
        <v>0</v>
      </c>
      <c r="AC23" s="48">
        <v>0</v>
      </c>
      <c r="AD23" s="48">
        <v>0</v>
      </c>
      <c r="AE23" s="48">
        <v>0</v>
      </c>
      <c r="AF23" s="50">
        <v>0</v>
      </c>
      <c r="AG23" s="48">
        <f>SUM(AG24:AG30)</f>
        <v>0</v>
      </c>
    </row>
    <row r="24" spans="1:33" x14ac:dyDescent="0.2">
      <c r="A24" s="47" t="s">
        <v>74</v>
      </c>
      <c r="B24" s="49">
        <v>0</v>
      </c>
      <c r="C24" s="48">
        <v>0</v>
      </c>
      <c r="D24" s="48">
        <v>0</v>
      </c>
      <c r="E24" s="48">
        <v>0</v>
      </c>
      <c r="F24" s="48">
        <v>0</v>
      </c>
      <c r="G24" s="48">
        <v>0</v>
      </c>
      <c r="H24" s="48">
        <v>-159.04895698347599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0</v>
      </c>
      <c r="T24" s="48">
        <v>0</v>
      </c>
      <c r="U24" s="48">
        <v>0</v>
      </c>
      <c r="V24" s="48">
        <v>0</v>
      </c>
      <c r="W24" s="48">
        <v>0</v>
      </c>
      <c r="X24" s="48">
        <v>0</v>
      </c>
      <c r="Y24" s="48">
        <v>0</v>
      </c>
      <c r="Z24" s="48">
        <v>0</v>
      </c>
      <c r="AA24" s="48">
        <v>0</v>
      </c>
      <c r="AB24" s="48">
        <v>0</v>
      </c>
      <c r="AC24" s="48">
        <v>0</v>
      </c>
      <c r="AD24" s="48">
        <v>0</v>
      </c>
      <c r="AE24" s="48">
        <v>0</v>
      </c>
      <c r="AF24" s="50">
        <v>0</v>
      </c>
      <c r="AG24" s="48">
        <f>SUM(AG25:AG30)</f>
        <v>0</v>
      </c>
    </row>
    <row r="25" spans="1:33" x14ac:dyDescent="0.2">
      <c r="A25" s="47" t="s">
        <v>75</v>
      </c>
      <c r="B25" s="49">
        <v>0</v>
      </c>
      <c r="C25" s="48">
        <v>0</v>
      </c>
      <c r="D25" s="48">
        <v>0</v>
      </c>
      <c r="E25" s="48">
        <v>0</v>
      </c>
      <c r="F25" s="48">
        <v>0</v>
      </c>
      <c r="G25" s="48">
        <v>0</v>
      </c>
      <c r="H25" s="48">
        <v>-41.137664405177603</v>
      </c>
      <c r="I25" s="48">
        <v>0</v>
      </c>
      <c r="J25" s="48">
        <v>0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0</v>
      </c>
      <c r="T25" s="48">
        <v>0</v>
      </c>
      <c r="U25" s="48">
        <v>0</v>
      </c>
      <c r="V25" s="48">
        <v>0</v>
      </c>
      <c r="W25" s="48">
        <v>0</v>
      </c>
      <c r="X25" s="48">
        <v>0</v>
      </c>
      <c r="Y25" s="48">
        <v>0</v>
      </c>
      <c r="Z25" s="48">
        <v>0</v>
      </c>
      <c r="AA25" s="48">
        <v>0</v>
      </c>
      <c r="AB25" s="48">
        <v>0</v>
      </c>
      <c r="AC25" s="48">
        <v>0</v>
      </c>
      <c r="AD25" s="48">
        <v>0</v>
      </c>
      <c r="AE25" s="48">
        <v>0</v>
      </c>
      <c r="AF25" s="50">
        <v>0</v>
      </c>
      <c r="AG25" s="48">
        <f>SUM(AG26:AG30)</f>
        <v>0</v>
      </c>
    </row>
    <row r="26" spans="1:33" x14ac:dyDescent="0.2">
      <c r="A26" s="47" t="s">
        <v>76</v>
      </c>
      <c r="B26" s="49">
        <v>0</v>
      </c>
      <c r="C26" s="48">
        <v>0</v>
      </c>
      <c r="D26" s="48">
        <v>0</v>
      </c>
      <c r="E26" s="48">
        <v>0</v>
      </c>
      <c r="F26" s="48">
        <v>0</v>
      </c>
      <c r="G26" s="48">
        <v>0</v>
      </c>
      <c r="H26" s="48">
        <v>-2.3011462947447399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8">
        <v>0</v>
      </c>
      <c r="U26" s="48">
        <v>0</v>
      </c>
      <c r="V26" s="48">
        <v>0</v>
      </c>
      <c r="W26" s="48">
        <v>0</v>
      </c>
      <c r="X26" s="48">
        <v>0</v>
      </c>
      <c r="Y26" s="48">
        <v>0</v>
      </c>
      <c r="Z26" s="48">
        <v>0</v>
      </c>
      <c r="AA26" s="48">
        <v>0</v>
      </c>
      <c r="AB26" s="48">
        <v>0</v>
      </c>
      <c r="AC26" s="48">
        <v>0</v>
      </c>
      <c r="AD26" s="48">
        <v>0</v>
      </c>
      <c r="AE26" s="48">
        <v>0</v>
      </c>
      <c r="AF26" s="50">
        <v>0</v>
      </c>
      <c r="AG26" s="48">
        <f>SUM(AG27:AG30)</f>
        <v>0</v>
      </c>
    </row>
    <row r="27" spans="1:33" x14ac:dyDescent="0.2">
      <c r="A27" s="47" t="s">
        <v>77</v>
      </c>
      <c r="B27" s="49">
        <v>0</v>
      </c>
      <c r="C27" s="48">
        <v>0</v>
      </c>
      <c r="D27" s="48">
        <v>0</v>
      </c>
      <c r="E27" s="48">
        <v>0</v>
      </c>
      <c r="F27" s="48">
        <v>0</v>
      </c>
      <c r="G27" s="48">
        <v>0</v>
      </c>
      <c r="H27" s="48">
        <v>-1588.0174706369701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8">
        <v>0</v>
      </c>
      <c r="U27" s="48">
        <v>0</v>
      </c>
      <c r="V27" s="48">
        <v>0</v>
      </c>
      <c r="W27" s="48">
        <v>0</v>
      </c>
      <c r="X27" s="48">
        <v>0</v>
      </c>
      <c r="Y27" s="48">
        <v>0</v>
      </c>
      <c r="Z27" s="48">
        <v>0</v>
      </c>
      <c r="AA27" s="48">
        <v>0</v>
      </c>
      <c r="AB27" s="48">
        <v>0</v>
      </c>
      <c r="AC27" s="48">
        <v>0</v>
      </c>
      <c r="AD27" s="48">
        <v>0</v>
      </c>
      <c r="AE27" s="48">
        <v>0</v>
      </c>
      <c r="AF27" s="50">
        <v>0</v>
      </c>
      <c r="AG27" s="48">
        <f>SUM(AG28:AG30)</f>
        <v>0</v>
      </c>
    </row>
    <row r="28" spans="1:33" x14ac:dyDescent="0.2">
      <c r="A28" s="47" t="s">
        <v>78</v>
      </c>
      <c r="B28" s="49">
        <v>0</v>
      </c>
      <c r="C28" s="48">
        <v>0</v>
      </c>
      <c r="D28" s="48">
        <v>0</v>
      </c>
      <c r="E28" s="48">
        <v>0</v>
      </c>
      <c r="F28" s="48">
        <v>0</v>
      </c>
      <c r="G28" s="48">
        <v>0</v>
      </c>
      <c r="H28" s="48">
        <v>-1478.37919161226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>
        <v>0</v>
      </c>
      <c r="U28" s="48">
        <v>0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8">
        <v>0</v>
      </c>
      <c r="AB28" s="48">
        <v>0</v>
      </c>
      <c r="AC28" s="48">
        <v>0</v>
      </c>
      <c r="AD28" s="48">
        <v>0</v>
      </c>
      <c r="AE28" s="48">
        <v>0</v>
      </c>
      <c r="AF28" s="50">
        <v>0</v>
      </c>
      <c r="AG28" s="48">
        <f>SUM(AG29:AG30)</f>
        <v>0</v>
      </c>
    </row>
    <row r="29" spans="1:33" x14ac:dyDescent="0.2">
      <c r="A29" s="47" t="s">
        <v>79</v>
      </c>
      <c r="B29" s="49">
        <v>0</v>
      </c>
      <c r="C29" s="48">
        <v>0</v>
      </c>
      <c r="D29" s="48">
        <v>0</v>
      </c>
      <c r="E29" s="48">
        <v>0</v>
      </c>
      <c r="F29" s="48">
        <v>0</v>
      </c>
      <c r="G29" s="48">
        <v>0</v>
      </c>
      <c r="H29" s="48">
        <v>-65.331028721761101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0</v>
      </c>
      <c r="AB29" s="48">
        <v>0</v>
      </c>
      <c r="AC29" s="48">
        <v>0</v>
      </c>
      <c r="AD29" s="48">
        <v>0</v>
      </c>
      <c r="AE29" s="48">
        <v>0</v>
      </c>
      <c r="AF29" s="50">
        <v>0</v>
      </c>
      <c r="AG29" s="48">
        <f>SUM(AG30:AG30)</f>
        <v>0</v>
      </c>
    </row>
    <row r="30" spans="1:33" x14ac:dyDescent="0.2">
      <c r="A30" s="47" t="s">
        <v>223</v>
      </c>
      <c r="B30" s="49">
        <v>0</v>
      </c>
      <c r="C30" s="48">
        <v>0</v>
      </c>
      <c r="D30" s="48">
        <v>0</v>
      </c>
      <c r="E30" s="48">
        <v>0</v>
      </c>
      <c r="F30" s="48">
        <v>0</v>
      </c>
      <c r="G30" s="48">
        <v>0</v>
      </c>
      <c r="H30" s="48">
        <v>-825.85816697067116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48">
        <v>0</v>
      </c>
      <c r="AC30" s="48">
        <v>0</v>
      </c>
      <c r="AD30" s="48">
        <v>0</v>
      </c>
      <c r="AE30" s="48">
        <v>0</v>
      </c>
      <c r="AF30" s="50">
        <v>0</v>
      </c>
      <c r="AG30" s="48">
        <v>0</v>
      </c>
    </row>
    <row r="31" spans="1:33" x14ac:dyDescent="0.2">
      <c r="A31" s="47" t="s">
        <v>80</v>
      </c>
      <c r="B31" s="49">
        <v>0</v>
      </c>
      <c r="C31" s="48">
        <v>0</v>
      </c>
      <c r="D31" s="48">
        <v>0</v>
      </c>
      <c r="E31" s="48">
        <v>0</v>
      </c>
      <c r="F31" s="48">
        <v>0</v>
      </c>
      <c r="G31" s="48">
        <v>0</v>
      </c>
      <c r="H31" s="48">
        <v>-4059.5762861324201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0</v>
      </c>
      <c r="U31" s="48">
        <v>0</v>
      </c>
      <c r="V31" s="48">
        <v>0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48">
        <v>0</v>
      </c>
      <c r="AC31" s="48">
        <v>0</v>
      </c>
      <c r="AD31" s="48">
        <v>0</v>
      </c>
      <c r="AE31" s="48">
        <v>0</v>
      </c>
      <c r="AF31" s="50">
        <v>0</v>
      </c>
      <c r="AG31" s="48">
        <f t="shared" si="0"/>
        <v>0</v>
      </c>
    </row>
    <row r="32" spans="1:33" x14ac:dyDescent="0.2">
      <c r="A32" s="47" t="s">
        <v>81</v>
      </c>
      <c r="B32" s="49">
        <v>0</v>
      </c>
      <c r="C32" s="48">
        <v>0</v>
      </c>
      <c r="D32" s="48">
        <v>0</v>
      </c>
      <c r="E32" s="48">
        <v>0</v>
      </c>
      <c r="F32" s="48">
        <v>0</v>
      </c>
      <c r="G32" s="48">
        <v>0</v>
      </c>
      <c r="H32" s="48">
        <v>-11.4364925040736</v>
      </c>
      <c r="I32" s="48">
        <v>0</v>
      </c>
      <c r="J32" s="48"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8">
        <v>0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48">
        <v>0</v>
      </c>
      <c r="AD32" s="48">
        <v>0</v>
      </c>
      <c r="AE32" s="48">
        <v>0</v>
      </c>
      <c r="AF32" s="50">
        <v>0</v>
      </c>
      <c r="AG32" s="48">
        <f t="shared" si="0"/>
        <v>0</v>
      </c>
    </row>
    <row r="33" spans="1:33" x14ac:dyDescent="0.2">
      <c r="A33" s="47" t="s">
        <v>82</v>
      </c>
      <c r="B33" s="49">
        <v>0</v>
      </c>
      <c r="C33" s="48">
        <v>0</v>
      </c>
      <c r="D33" s="48">
        <v>0</v>
      </c>
      <c r="E33" s="48">
        <v>0</v>
      </c>
      <c r="F33" s="48">
        <v>0</v>
      </c>
      <c r="G33" s="48">
        <v>0</v>
      </c>
      <c r="H33" s="48">
        <v>-18.896605940294901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8">
        <v>0</v>
      </c>
      <c r="X33" s="48">
        <v>0</v>
      </c>
      <c r="Y33" s="48">
        <v>0</v>
      </c>
      <c r="Z33" s="48">
        <v>0</v>
      </c>
      <c r="AA33" s="48">
        <v>0</v>
      </c>
      <c r="AB33" s="48">
        <v>0</v>
      </c>
      <c r="AC33" s="48">
        <v>0</v>
      </c>
      <c r="AD33" s="48">
        <v>0</v>
      </c>
      <c r="AE33" s="48">
        <v>0</v>
      </c>
      <c r="AF33" s="50">
        <v>0</v>
      </c>
      <c r="AG33" s="48">
        <f t="shared" si="0"/>
        <v>0</v>
      </c>
    </row>
    <row r="34" spans="1:33" x14ac:dyDescent="0.2">
      <c r="A34" s="47" t="s">
        <v>83</v>
      </c>
      <c r="B34" s="49">
        <v>0</v>
      </c>
      <c r="C34" s="48">
        <v>0</v>
      </c>
      <c r="D34" s="48">
        <v>0</v>
      </c>
      <c r="E34" s="48">
        <v>0</v>
      </c>
      <c r="F34" s="48">
        <v>0</v>
      </c>
      <c r="G34" s="48">
        <v>0</v>
      </c>
      <c r="H34" s="48">
        <v>-1.5426375585562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8">
        <v>0</v>
      </c>
      <c r="X34" s="48">
        <v>0</v>
      </c>
      <c r="Y34" s="48">
        <v>0</v>
      </c>
      <c r="Z34" s="48">
        <v>0</v>
      </c>
      <c r="AA34" s="48">
        <v>0</v>
      </c>
      <c r="AB34" s="48">
        <v>0</v>
      </c>
      <c r="AC34" s="48">
        <v>0</v>
      </c>
      <c r="AD34" s="48">
        <v>0</v>
      </c>
      <c r="AE34" s="48">
        <v>0</v>
      </c>
      <c r="AF34" s="50">
        <v>0</v>
      </c>
      <c r="AG34" s="48">
        <f t="shared" si="0"/>
        <v>0</v>
      </c>
    </row>
    <row r="35" spans="1:33" x14ac:dyDescent="0.2">
      <c r="A35" s="47" t="s">
        <v>84</v>
      </c>
      <c r="B35" s="49">
        <v>0</v>
      </c>
      <c r="C35" s="48">
        <v>0</v>
      </c>
      <c r="D35" s="48">
        <v>0</v>
      </c>
      <c r="E35" s="48">
        <v>0</v>
      </c>
      <c r="F35" s="48">
        <v>0</v>
      </c>
      <c r="G35" s="48">
        <v>0</v>
      </c>
      <c r="H35" s="48">
        <v>-0.598993261243842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8">
        <v>0</v>
      </c>
      <c r="X35" s="48">
        <v>0</v>
      </c>
      <c r="Y35" s="48">
        <v>0</v>
      </c>
      <c r="Z35" s="48">
        <v>0</v>
      </c>
      <c r="AA35" s="48">
        <v>0</v>
      </c>
      <c r="AB35" s="48">
        <v>0</v>
      </c>
      <c r="AC35" s="48">
        <v>0</v>
      </c>
      <c r="AD35" s="48">
        <v>0</v>
      </c>
      <c r="AE35" s="48">
        <v>0</v>
      </c>
      <c r="AF35" s="50">
        <v>0</v>
      </c>
      <c r="AG35" s="48">
        <f t="shared" si="0"/>
        <v>0</v>
      </c>
    </row>
    <row r="36" spans="1:33" x14ac:dyDescent="0.2">
      <c r="A36" s="47" t="s">
        <v>85</v>
      </c>
      <c r="B36" s="49">
        <v>0</v>
      </c>
      <c r="C36" s="48">
        <v>0</v>
      </c>
      <c r="D36" s="48">
        <v>0</v>
      </c>
      <c r="E36" s="48">
        <v>0</v>
      </c>
      <c r="F36" s="48">
        <v>0</v>
      </c>
      <c r="G36" s="48">
        <v>0</v>
      </c>
      <c r="H36" s="48">
        <v>-7.4022847376174301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8">
        <v>0</v>
      </c>
      <c r="U36" s="48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48">
        <v>0</v>
      </c>
      <c r="AD36" s="48">
        <v>0</v>
      </c>
      <c r="AE36" s="48">
        <v>0</v>
      </c>
      <c r="AF36" s="50">
        <v>0</v>
      </c>
      <c r="AG36" s="48">
        <f t="shared" si="0"/>
        <v>0</v>
      </c>
    </row>
    <row r="37" spans="1:33" x14ac:dyDescent="0.2">
      <c r="A37" s="47" t="s">
        <v>86</v>
      </c>
      <c r="B37" s="49">
        <v>0</v>
      </c>
      <c r="C37" s="48">
        <v>0</v>
      </c>
      <c r="D37" s="48">
        <v>0</v>
      </c>
      <c r="E37" s="48">
        <v>0</v>
      </c>
      <c r="F37" s="48">
        <v>0</v>
      </c>
      <c r="G37" s="48">
        <v>0</v>
      </c>
      <c r="H37" s="48">
        <v>-7.7250552313226404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48">
        <v>0</v>
      </c>
      <c r="AD37" s="48">
        <v>0</v>
      </c>
      <c r="AE37" s="48">
        <v>0</v>
      </c>
      <c r="AF37" s="50">
        <v>0</v>
      </c>
      <c r="AG37" s="48">
        <f t="shared" si="0"/>
        <v>0</v>
      </c>
    </row>
    <row r="38" spans="1:33" x14ac:dyDescent="0.2">
      <c r="A38" s="47" t="s">
        <v>87</v>
      </c>
      <c r="B38" s="49">
        <v>0</v>
      </c>
      <c r="C38" s="48">
        <v>0</v>
      </c>
      <c r="D38" s="48">
        <v>0</v>
      </c>
      <c r="E38" s="48">
        <v>0</v>
      </c>
      <c r="F38" s="48">
        <v>0</v>
      </c>
      <c r="G38" s="48">
        <v>0</v>
      </c>
      <c r="H38" s="48">
        <v>-12.4296811554838</v>
      </c>
      <c r="I38" s="48">
        <v>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0</v>
      </c>
      <c r="T38" s="48">
        <v>0</v>
      </c>
      <c r="U38" s="48">
        <v>0</v>
      </c>
      <c r="V38" s="48">
        <v>0</v>
      </c>
      <c r="W38" s="48">
        <v>0</v>
      </c>
      <c r="X38" s="48">
        <v>0</v>
      </c>
      <c r="Y38" s="48">
        <v>0</v>
      </c>
      <c r="Z38" s="48">
        <v>0</v>
      </c>
      <c r="AA38" s="48">
        <v>0</v>
      </c>
      <c r="AB38" s="48">
        <v>0</v>
      </c>
      <c r="AC38" s="48">
        <v>0</v>
      </c>
      <c r="AD38" s="48">
        <v>0</v>
      </c>
      <c r="AE38" s="48">
        <v>0</v>
      </c>
      <c r="AF38" s="50">
        <v>0</v>
      </c>
      <c r="AG38" s="48">
        <f t="shared" si="0"/>
        <v>0</v>
      </c>
    </row>
    <row r="39" spans="1:33" x14ac:dyDescent="0.2">
      <c r="A39" s="47" t="s">
        <v>88</v>
      </c>
      <c r="B39" s="49">
        <v>0</v>
      </c>
      <c r="C39" s="48">
        <v>0</v>
      </c>
      <c r="D39" s="48">
        <v>0</v>
      </c>
      <c r="E39" s="48">
        <v>0</v>
      </c>
      <c r="F39" s="48">
        <v>0</v>
      </c>
      <c r="G39" s="48">
        <v>0</v>
      </c>
      <c r="H39" s="48">
        <v>-2.3268737472655401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48">
        <v>0</v>
      </c>
      <c r="AD39" s="48">
        <v>0</v>
      </c>
      <c r="AE39" s="48">
        <v>0</v>
      </c>
      <c r="AF39" s="50">
        <v>0</v>
      </c>
      <c r="AG39" s="48">
        <f t="shared" si="0"/>
        <v>0</v>
      </c>
    </row>
    <row r="40" spans="1:33" x14ac:dyDescent="0.2">
      <c r="A40" s="47" t="s">
        <v>89</v>
      </c>
      <c r="B40" s="49">
        <v>0</v>
      </c>
      <c r="C40" s="48">
        <v>0</v>
      </c>
      <c r="D40" s="48">
        <v>0</v>
      </c>
      <c r="E40" s="48">
        <v>0</v>
      </c>
      <c r="F40" s="48">
        <v>0</v>
      </c>
      <c r="G40" s="48">
        <v>0</v>
      </c>
      <c r="H40" s="48">
        <v>-2.6162251700138901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  <c r="Y40" s="48">
        <v>0</v>
      </c>
      <c r="Z40" s="48">
        <v>0</v>
      </c>
      <c r="AA40" s="48">
        <v>0</v>
      </c>
      <c r="AB40" s="48">
        <v>0</v>
      </c>
      <c r="AC40" s="48">
        <v>0</v>
      </c>
      <c r="AD40" s="48">
        <v>0</v>
      </c>
      <c r="AE40" s="48">
        <v>0</v>
      </c>
      <c r="AF40" s="50">
        <v>0</v>
      </c>
      <c r="AG40" s="48">
        <f t="shared" si="0"/>
        <v>0</v>
      </c>
    </row>
    <row r="41" spans="1:33" x14ac:dyDescent="0.2">
      <c r="A41" s="47" t="s">
        <v>90</v>
      </c>
      <c r="B41" s="49">
        <v>0</v>
      </c>
      <c r="C41" s="48">
        <v>0</v>
      </c>
      <c r="D41" s="48">
        <v>0</v>
      </c>
      <c r="E41" s="48">
        <v>0</v>
      </c>
      <c r="F41" s="48">
        <v>0</v>
      </c>
      <c r="G41" s="48">
        <v>0</v>
      </c>
      <c r="H41" s="48">
        <v>-421.27725431055399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  <c r="Y41" s="48">
        <v>0</v>
      </c>
      <c r="Z41" s="48">
        <v>0</v>
      </c>
      <c r="AA41" s="48">
        <v>0</v>
      </c>
      <c r="AB41" s="48">
        <v>0</v>
      </c>
      <c r="AC41" s="48">
        <v>0</v>
      </c>
      <c r="AD41" s="48">
        <v>0</v>
      </c>
      <c r="AE41" s="48">
        <v>0</v>
      </c>
      <c r="AF41" s="50">
        <v>0</v>
      </c>
      <c r="AG41" s="48">
        <f t="shared" si="0"/>
        <v>0</v>
      </c>
    </row>
    <row r="42" spans="1:33" x14ac:dyDescent="0.2">
      <c r="A42" s="47" t="s">
        <v>91</v>
      </c>
      <c r="B42" s="49">
        <v>0</v>
      </c>
      <c r="C42" s="48">
        <v>0</v>
      </c>
      <c r="D42" s="48">
        <v>0</v>
      </c>
      <c r="E42" s="48">
        <v>0</v>
      </c>
      <c r="F42" s="48">
        <v>0</v>
      </c>
      <c r="G42" s="48">
        <v>0</v>
      </c>
      <c r="H42" s="48">
        <v>-121.64180642933199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  <c r="Y42" s="48">
        <v>0</v>
      </c>
      <c r="Z42" s="48">
        <v>0</v>
      </c>
      <c r="AA42" s="48">
        <v>0</v>
      </c>
      <c r="AB42" s="48">
        <v>0</v>
      </c>
      <c r="AC42" s="48">
        <v>0</v>
      </c>
      <c r="AD42" s="48">
        <v>0</v>
      </c>
      <c r="AE42" s="48">
        <v>0</v>
      </c>
      <c r="AF42" s="50">
        <v>0</v>
      </c>
      <c r="AG42" s="48">
        <f t="shared" si="0"/>
        <v>0</v>
      </c>
    </row>
    <row r="43" spans="1:33" x14ac:dyDescent="0.2">
      <c r="A43" s="47" t="s">
        <v>92</v>
      </c>
      <c r="B43" s="49">
        <v>0</v>
      </c>
      <c r="C43" s="48">
        <v>0</v>
      </c>
      <c r="D43" s="48">
        <v>0</v>
      </c>
      <c r="E43" s="48">
        <v>0</v>
      </c>
      <c r="F43" s="48">
        <v>0</v>
      </c>
      <c r="G43" s="48">
        <v>0</v>
      </c>
      <c r="H43" s="48">
        <v>-0.133714864673254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8">
        <v>0</v>
      </c>
      <c r="AB43" s="48">
        <v>0</v>
      </c>
      <c r="AC43" s="48">
        <v>0</v>
      </c>
      <c r="AD43" s="48">
        <v>0</v>
      </c>
      <c r="AE43" s="48">
        <v>0</v>
      </c>
      <c r="AF43" s="50">
        <v>0</v>
      </c>
      <c r="AG43" s="48">
        <f t="shared" si="0"/>
        <v>0</v>
      </c>
    </row>
    <row r="44" spans="1:33" x14ac:dyDescent="0.2">
      <c r="A44" s="47" t="s">
        <v>93</v>
      </c>
      <c r="B44" s="49">
        <v>0</v>
      </c>
      <c r="C44" s="48">
        <v>0</v>
      </c>
      <c r="D44" s="48">
        <v>0</v>
      </c>
      <c r="E44" s="48">
        <v>0</v>
      </c>
      <c r="F44" s="48">
        <v>0</v>
      </c>
      <c r="G44" s="48">
        <v>0</v>
      </c>
      <c r="H44" s="48">
        <v>-96.507200124590298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  <c r="Y44" s="48">
        <v>0</v>
      </c>
      <c r="Z44" s="48">
        <v>0</v>
      </c>
      <c r="AA44" s="48">
        <v>0</v>
      </c>
      <c r="AB44" s="48">
        <v>0</v>
      </c>
      <c r="AC44" s="48">
        <v>0</v>
      </c>
      <c r="AD44" s="48">
        <v>0</v>
      </c>
      <c r="AE44" s="48">
        <v>0</v>
      </c>
      <c r="AF44" s="50">
        <v>0</v>
      </c>
      <c r="AG44" s="48">
        <f t="shared" si="0"/>
        <v>0</v>
      </c>
    </row>
    <row r="45" spans="1:33" ht="13.5" thickBot="1" x14ac:dyDescent="0.25">
      <c r="A45" s="47" t="s">
        <v>94</v>
      </c>
      <c r="B45" s="51">
        <v>0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-78.366346724945501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2">
        <v>0</v>
      </c>
      <c r="W45" s="52">
        <v>0</v>
      </c>
      <c r="X45" s="52">
        <v>0</v>
      </c>
      <c r="Y45" s="52">
        <v>0</v>
      </c>
      <c r="Z45" s="52">
        <v>0</v>
      </c>
      <c r="AA45" s="52">
        <v>0</v>
      </c>
      <c r="AB45" s="52">
        <v>0</v>
      </c>
      <c r="AC45" s="52">
        <v>0</v>
      </c>
      <c r="AD45" s="52">
        <v>0</v>
      </c>
      <c r="AE45" s="52">
        <v>0</v>
      </c>
      <c r="AF45" s="53">
        <v>0</v>
      </c>
      <c r="AG45" s="48">
        <f t="shared" si="0"/>
        <v>0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158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9" t="s">
        <v>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0"/>
      <c r="G8" s="10"/>
      <c r="H8" s="10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1" t="s">
        <v>8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</row>
    <row r="10" spans="1:33" ht="18" customHeight="1" x14ac:dyDescent="0.2">
      <c r="A10" s="14" t="str">
        <f>IN01a!A10</f>
        <v>Período del 01 al 31 de Agosto del 2021. Versión Original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</row>
    <row r="11" spans="1:33" ht="18" customHeight="1" thickBot="1" x14ac:dyDescent="0.25">
      <c r="A11" s="14" t="str">
        <f>IN01a!A12</f>
        <v>RESULTADOS POR DESVIACIONES EN EL MERCADO ELÉCTRICO REGIONAL, CORRESPONDEN AL MES DE JULIO 2021, INCLUÍDO EN EL DOCUMENTO DE TRANSACCIONES ECONÓMICAS REGIONAL DE AGOSTO 2021.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</row>
    <row r="12" spans="1:33" ht="30" customHeight="1" thickBot="1" x14ac:dyDescent="0.25">
      <c r="A12" s="45" t="s">
        <v>54</v>
      </c>
      <c r="B12" s="46" t="s">
        <v>20</v>
      </c>
      <c r="C12" s="46" t="s">
        <v>21</v>
      </c>
      <c r="D12" s="46" t="s">
        <v>22</v>
      </c>
      <c r="E12" s="46" t="s">
        <v>23</v>
      </c>
      <c r="F12" s="46" t="s">
        <v>24</v>
      </c>
      <c r="G12" s="46" t="s">
        <v>25</v>
      </c>
      <c r="H12" s="46" t="s">
        <v>26</v>
      </c>
      <c r="I12" s="46" t="s">
        <v>27</v>
      </c>
      <c r="J12" s="46" t="s">
        <v>28</v>
      </c>
      <c r="K12" s="46" t="s">
        <v>29</v>
      </c>
      <c r="L12" s="46" t="s">
        <v>30</v>
      </c>
      <c r="M12" s="46" t="s">
        <v>31</v>
      </c>
      <c r="N12" s="46" t="s">
        <v>32</v>
      </c>
      <c r="O12" s="46" t="s">
        <v>33</v>
      </c>
      <c r="P12" s="46" t="s">
        <v>34</v>
      </c>
      <c r="Q12" s="46" t="s">
        <v>35</v>
      </c>
      <c r="R12" s="46" t="s">
        <v>36</v>
      </c>
      <c r="S12" s="46" t="s">
        <v>37</v>
      </c>
      <c r="T12" s="46" t="s">
        <v>38</v>
      </c>
      <c r="U12" s="46" t="s">
        <v>39</v>
      </c>
      <c r="V12" s="46" t="s">
        <v>40</v>
      </c>
      <c r="W12" s="46" t="s">
        <v>41</v>
      </c>
      <c r="X12" s="46" t="s">
        <v>42</v>
      </c>
      <c r="Y12" s="46" t="s">
        <v>43</v>
      </c>
      <c r="Z12" s="46" t="s">
        <v>44</v>
      </c>
      <c r="AA12" s="46" t="s">
        <v>45</v>
      </c>
      <c r="AB12" s="46" t="s">
        <v>46</v>
      </c>
      <c r="AC12" s="46" t="s">
        <v>47</v>
      </c>
      <c r="AD12" s="46" t="s">
        <v>48</v>
      </c>
      <c r="AE12" s="46" t="s">
        <v>49</v>
      </c>
      <c r="AF12" s="46" t="s">
        <v>50</v>
      </c>
      <c r="AG12" s="54" t="s">
        <v>51</v>
      </c>
    </row>
    <row r="13" spans="1:33" x14ac:dyDescent="0.2">
      <c r="A13" s="36" t="s">
        <v>95</v>
      </c>
      <c r="B13" s="17">
        <v>0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17.4563326120314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  <c r="AE13" s="17">
        <v>0</v>
      </c>
      <c r="AF13" s="17">
        <v>0</v>
      </c>
      <c r="AG13" s="38">
        <f t="shared" ref="AG13:AG44" si="0">SUM(AG14:AG26)</f>
        <v>0</v>
      </c>
    </row>
    <row r="14" spans="1:33" x14ac:dyDescent="0.2">
      <c r="A14" s="36" t="s">
        <v>63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0.81309791517816699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0</v>
      </c>
      <c r="AF14" s="17">
        <v>0</v>
      </c>
      <c r="AG14" s="38">
        <f t="shared" si="0"/>
        <v>0</v>
      </c>
    </row>
    <row r="15" spans="1:33" x14ac:dyDescent="0.2">
      <c r="A15" s="36" t="s">
        <v>96</v>
      </c>
      <c r="B15" s="17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17.804175751787199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38">
        <f t="shared" si="0"/>
        <v>0</v>
      </c>
    </row>
    <row r="16" spans="1:33" x14ac:dyDescent="0.2">
      <c r="A16" s="58" t="s">
        <v>97</v>
      </c>
      <c r="B16" s="48">
        <v>0</v>
      </c>
      <c r="C16" s="48">
        <v>0</v>
      </c>
      <c r="D16" s="48">
        <v>0</v>
      </c>
      <c r="E16" s="48">
        <v>0</v>
      </c>
      <c r="F16" s="48">
        <v>0</v>
      </c>
      <c r="G16" s="48">
        <v>0</v>
      </c>
      <c r="H16" s="48">
        <v>27.980908070579801</v>
      </c>
      <c r="I16" s="48">
        <v>0</v>
      </c>
      <c r="J16" s="48">
        <v>0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  <c r="R16" s="48">
        <v>0</v>
      </c>
      <c r="S16" s="48">
        <v>0</v>
      </c>
      <c r="T16" s="48">
        <v>0</v>
      </c>
      <c r="U16" s="48">
        <v>0</v>
      </c>
      <c r="V16" s="48">
        <v>0</v>
      </c>
      <c r="W16" s="48">
        <v>0</v>
      </c>
      <c r="X16" s="48">
        <v>0</v>
      </c>
      <c r="Y16" s="48">
        <v>0</v>
      </c>
      <c r="Z16" s="48">
        <v>0</v>
      </c>
      <c r="AA16" s="48">
        <v>0</v>
      </c>
      <c r="AB16" s="48">
        <v>0</v>
      </c>
      <c r="AC16" s="48">
        <v>0</v>
      </c>
      <c r="AD16" s="48">
        <v>0</v>
      </c>
      <c r="AE16" s="48">
        <v>0</v>
      </c>
      <c r="AF16" s="48">
        <v>0</v>
      </c>
      <c r="AG16" s="59">
        <f t="shared" si="0"/>
        <v>0</v>
      </c>
    </row>
    <row r="17" spans="1:33" x14ac:dyDescent="0.2">
      <c r="A17" s="58" t="s">
        <v>98</v>
      </c>
      <c r="B17" s="48">
        <v>0</v>
      </c>
      <c r="C17" s="48">
        <v>0</v>
      </c>
      <c r="D17" s="48">
        <v>0</v>
      </c>
      <c r="E17" s="48">
        <v>0</v>
      </c>
      <c r="F17" s="48">
        <v>0</v>
      </c>
      <c r="G17" s="48">
        <v>0</v>
      </c>
      <c r="H17" s="48">
        <v>1.1805646073193099</v>
      </c>
      <c r="I17" s="48">
        <v>0</v>
      </c>
      <c r="J17" s="48">
        <v>0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8">
        <v>0</v>
      </c>
      <c r="Q17" s="48">
        <v>0</v>
      </c>
      <c r="R17" s="48">
        <v>0</v>
      </c>
      <c r="S17" s="48">
        <v>0</v>
      </c>
      <c r="T17" s="48">
        <v>0</v>
      </c>
      <c r="U17" s="48">
        <v>0</v>
      </c>
      <c r="V17" s="48">
        <v>0</v>
      </c>
      <c r="W17" s="48">
        <v>0</v>
      </c>
      <c r="X17" s="48">
        <v>0</v>
      </c>
      <c r="Y17" s="48">
        <v>0</v>
      </c>
      <c r="Z17" s="48">
        <v>0</v>
      </c>
      <c r="AA17" s="48">
        <v>0</v>
      </c>
      <c r="AB17" s="48">
        <v>0</v>
      </c>
      <c r="AC17" s="48">
        <v>0</v>
      </c>
      <c r="AD17" s="48">
        <v>0</v>
      </c>
      <c r="AE17" s="48">
        <v>0</v>
      </c>
      <c r="AF17" s="48">
        <v>0</v>
      </c>
      <c r="AG17" s="59">
        <f t="shared" si="0"/>
        <v>0</v>
      </c>
    </row>
    <row r="18" spans="1:33" x14ac:dyDescent="0.2">
      <c r="A18" s="58" t="s">
        <v>99</v>
      </c>
      <c r="B18" s="48">
        <v>0</v>
      </c>
      <c r="C18" s="48">
        <v>0</v>
      </c>
      <c r="D18" s="48">
        <v>0</v>
      </c>
      <c r="E18" s="48">
        <v>0</v>
      </c>
      <c r="F18" s="48">
        <v>0</v>
      </c>
      <c r="G18" s="48">
        <v>0</v>
      </c>
      <c r="H18" s="48">
        <v>0.51160918311067605</v>
      </c>
      <c r="I18" s="48">
        <v>0</v>
      </c>
      <c r="J18" s="48">
        <v>0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  <c r="R18" s="48">
        <v>0</v>
      </c>
      <c r="S18" s="48">
        <v>0</v>
      </c>
      <c r="T18" s="48">
        <v>0</v>
      </c>
      <c r="U18" s="48">
        <v>0</v>
      </c>
      <c r="V18" s="48">
        <v>0</v>
      </c>
      <c r="W18" s="48">
        <v>0</v>
      </c>
      <c r="X18" s="48">
        <v>0</v>
      </c>
      <c r="Y18" s="48">
        <v>0</v>
      </c>
      <c r="Z18" s="48">
        <v>0</v>
      </c>
      <c r="AA18" s="48">
        <v>0</v>
      </c>
      <c r="AB18" s="48">
        <v>0</v>
      </c>
      <c r="AC18" s="48">
        <v>0</v>
      </c>
      <c r="AD18" s="48">
        <v>0</v>
      </c>
      <c r="AE18" s="48">
        <v>0</v>
      </c>
      <c r="AF18" s="48">
        <v>0</v>
      </c>
      <c r="AG18" s="59">
        <f t="shared" si="0"/>
        <v>0</v>
      </c>
    </row>
    <row r="19" spans="1:33" x14ac:dyDescent="0.2">
      <c r="A19" s="58" t="s">
        <v>100</v>
      </c>
      <c r="B19" s="48">
        <v>0</v>
      </c>
      <c r="C19" s="48">
        <v>0</v>
      </c>
      <c r="D19" s="48">
        <v>0</v>
      </c>
      <c r="E19" s="48">
        <v>0</v>
      </c>
      <c r="F19" s="48">
        <v>0</v>
      </c>
      <c r="G19" s="48">
        <v>0</v>
      </c>
      <c r="H19" s="48">
        <v>13.618946036355799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0</v>
      </c>
      <c r="T19" s="48">
        <v>0</v>
      </c>
      <c r="U19" s="48">
        <v>0</v>
      </c>
      <c r="V19" s="48">
        <v>0</v>
      </c>
      <c r="W19" s="48">
        <v>0</v>
      </c>
      <c r="X19" s="48">
        <v>0</v>
      </c>
      <c r="Y19" s="48">
        <v>0</v>
      </c>
      <c r="Z19" s="48">
        <v>0</v>
      </c>
      <c r="AA19" s="48">
        <v>0</v>
      </c>
      <c r="AB19" s="48">
        <v>0</v>
      </c>
      <c r="AC19" s="48">
        <v>0</v>
      </c>
      <c r="AD19" s="48">
        <v>0</v>
      </c>
      <c r="AE19" s="48">
        <v>0</v>
      </c>
      <c r="AF19" s="48">
        <v>0</v>
      </c>
      <c r="AG19" s="59">
        <f t="shared" si="0"/>
        <v>0</v>
      </c>
    </row>
    <row r="20" spans="1:33" x14ac:dyDescent="0.2">
      <c r="A20" s="58" t="s">
        <v>101</v>
      </c>
      <c r="B20" s="48">
        <v>0</v>
      </c>
      <c r="C20" s="48">
        <v>0</v>
      </c>
      <c r="D20" s="48">
        <v>0</v>
      </c>
      <c r="E20" s="48">
        <v>0</v>
      </c>
      <c r="F20" s="48">
        <v>0</v>
      </c>
      <c r="G20" s="48">
        <v>0</v>
      </c>
      <c r="H20" s="48">
        <v>2.4106073223581E-2</v>
      </c>
      <c r="I20" s="48">
        <v>0</v>
      </c>
      <c r="J20" s="48">
        <v>0</v>
      </c>
      <c r="K20" s="48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0</v>
      </c>
      <c r="T20" s="48">
        <v>0</v>
      </c>
      <c r="U20" s="48">
        <v>0</v>
      </c>
      <c r="V20" s="48">
        <v>0</v>
      </c>
      <c r="W20" s="48">
        <v>0</v>
      </c>
      <c r="X20" s="48">
        <v>0</v>
      </c>
      <c r="Y20" s="48">
        <v>0</v>
      </c>
      <c r="Z20" s="48">
        <v>0</v>
      </c>
      <c r="AA20" s="48">
        <v>0</v>
      </c>
      <c r="AB20" s="48">
        <v>0</v>
      </c>
      <c r="AC20" s="48">
        <v>0</v>
      </c>
      <c r="AD20" s="48">
        <v>0</v>
      </c>
      <c r="AE20" s="48">
        <v>0</v>
      </c>
      <c r="AF20" s="48">
        <v>0</v>
      </c>
      <c r="AG20" s="59">
        <f t="shared" si="0"/>
        <v>0</v>
      </c>
    </row>
    <row r="21" spans="1:33" x14ac:dyDescent="0.2">
      <c r="A21" s="58" t="s">
        <v>102</v>
      </c>
      <c r="B21" s="48">
        <v>0</v>
      </c>
      <c r="C21" s="48">
        <v>0</v>
      </c>
      <c r="D21" s="48">
        <v>0</v>
      </c>
      <c r="E21" s="48">
        <v>0</v>
      </c>
      <c r="F21" s="48">
        <v>0</v>
      </c>
      <c r="G21" s="48">
        <v>0</v>
      </c>
      <c r="H21" s="48">
        <v>3.3872757784359502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8">
        <v>0</v>
      </c>
      <c r="U21" s="48">
        <v>0</v>
      </c>
      <c r="V21" s="48">
        <v>0</v>
      </c>
      <c r="W21" s="48">
        <v>0</v>
      </c>
      <c r="X21" s="48">
        <v>0</v>
      </c>
      <c r="Y21" s="48">
        <v>0</v>
      </c>
      <c r="Z21" s="48">
        <v>0</v>
      </c>
      <c r="AA21" s="48">
        <v>0</v>
      </c>
      <c r="AB21" s="48">
        <v>0</v>
      </c>
      <c r="AC21" s="48">
        <v>0</v>
      </c>
      <c r="AD21" s="48">
        <v>0</v>
      </c>
      <c r="AE21" s="48">
        <v>0</v>
      </c>
      <c r="AF21" s="48">
        <v>0</v>
      </c>
      <c r="AG21" s="59">
        <f t="shared" si="0"/>
        <v>0</v>
      </c>
    </row>
    <row r="22" spans="1:33" x14ac:dyDescent="0.2">
      <c r="A22" s="58" t="s">
        <v>103</v>
      </c>
      <c r="B22" s="48">
        <v>0</v>
      </c>
      <c r="C22" s="48">
        <v>0</v>
      </c>
      <c r="D22" s="48">
        <v>0</v>
      </c>
      <c r="E22" s="48">
        <v>0</v>
      </c>
      <c r="F22" s="48">
        <v>0</v>
      </c>
      <c r="G22" s="48">
        <v>0</v>
      </c>
      <c r="H22" s="48">
        <v>12.1780250552629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>
        <v>0</v>
      </c>
      <c r="U22" s="48">
        <v>0</v>
      </c>
      <c r="V22" s="48">
        <v>0</v>
      </c>
      <c r="W22" s="48">
        <v>0</v>
      </c>
      <c r="X22" s="48">
        <v>0</v>
      </c>
      <c r="Y22" s="48">
        <v>0</v>
      </c>
      <c r="Z22" s="48">
        <v>0</v>
      </c>
      <c r="AA22" s="48">
        <v>0</v>
      </c>
      <c r="AB22" s="48">
        <v>0</v>
      </c>
      <c r="AC22" s="48">
        <v>0</v>
      </c>
      <c r="AD22" s="48">
        <v>0</v>
      </c>
      <c r="AE22" s="48">
        <v>0</v>
      </c>
      <c r="AF22" s="48">
        <v>0</v>
      </c>
      <c r="AG22" s="59">
        <f t="shared" si="0"/>
        <v>0</v>
      </c>
    </row>
    <row r="23" spans="1:33" x14ac:dyDescent="0.2">
      <c r="A23" s="58" t="s">
        <v>104</v>
      </c>
      <c r="B23" s="48">
        <v>0</v>
      </c>
      <c r="C23" s="48">
        <v>0</v>
      </c>
      <c r="D23" s="48">
        <v>0</v>
      </c>
      <c r="E23" s="48">
        <v>0</v>
      </c>
      <c r="F23" s="48">
        <v>0</v>
      </c>
      <c r="G23" s="48">
        <v>0</v>
      </c>
      <c r="H23" s="48">
        <v>40.479795797854997</v>
      </c>
      <c r="I23" s="48">
        <v>0</v>
      </c>
      <c r="J23" s="48">
        <v>0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0</v>
      </c>
      <c r="T23" s="48">
        <v>0</v>
      </c>
      <c r="U23" s="48">
        <v>0</v>
      </c>
      <c r="V23" s="48">
        <v>0</v>
      </c>
      <c r="W23" s="48">
        <v>0</v>
      </c>
      <c r="X23" s="48">
        <v>0</v>
      </c>
      <c r="Y23" s="48">
        <v>0</v>
      </c>
      <c r="Z23" s="48">
        <v>0</v>
      </c>
      <c r="AA23" s="48">
        <v>0</v>
      </c>
      <c r="AB23" s="48">
        <v>0</v>
      </c>
      <c r="AC23" s="48">
        <v>0</v>
      </c>
      <c r="AD23" s="48">
        <v>0</v>
      </c>
      <c r="AE23" s="48">
        <v>0</v>
      </c>
      <c r="AF23" s="48">
        <v>0</v>
      </c>
      <c r="AG23" s="59">
        <f t="shared" si="0"/>
        <v>0</v>
      </c>
    </row>
    <row r="24" spans="1:33" x14ac:dyDescent="0.2">
      <c r="A24" s="58" t="s">
        <v>105</v>
      </c>
      <c r="B24" s="48">
        <v>0</v>
      </c>
      <c r="C24" s="48">
        <v>0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0</v>
      </c>
      <c r="T24" s="48">
        <v>0</v>
      </c>
      <c r="U24" s="48">
        <v>0</v>
      </c>
      <c r="V24" s="48">
        <v>0</v>
      </c>
      <c r="W24" s="48">
        <v>0</v>
      </c>
      <c r="X24" s="48">
        <v>0</v>
      </c>
      <c r="Y24" s="48">
        <v>0</v>
      </c>
      <c r="Z24" s="48">
        <v>0</v>
      </c>
      <c r="AA24" s="48">
        <v>0</v>
      </c>
      <c r="AB24" s="48">
        <v>0</v>
      </c>
      <c r="AC24" s="48">
        <v>0</v>
      </c>
      <c r="AD24" s="48">
        <v>0</v>
      </c>
      <c r="AE24" s="48">
        <v>0</v>
      </c>
      <c r="AF24" s="48">
        <v>0</v>
      </c>
      <c r="AG24" s="59">
        <f t="shared" si="0"/>
        <v>0</v>
      </c>
    </row>
    <row r="25" spans="1:33" x14ac:dyDescent="0.2">
      <c r="A25" s="58" t="s">
        <v>106</v>
      </c>
      <c r="B25" s="48">
        <v>0</v>
      </c>
      <c r="C25" s="48">
        <v>0</v>
      </c>
      <c r="D25" s="48">
        <v>0</v>
      </c>
      <c r="E25" s="48">
        <v>0</v>
      </c>
      <c r="F25" s="48">
        <v>0</v>
      </c>
      <c r="G25" s="48">
        <v>0</v>
      </c>
      <c r="H25" s="48">
        <v>19.800700868677801</v>
      </c>
      <c r="I25" s="48">
        <v>0</v>
      </c>
      <c r="J25" s="48">
        <v>0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0</v>
      </c>
      <c r="T25" s="48">
        <v>0</v>
      </c>
      <c r="U25" s="48">
        <v>0</v>
      </c>
      <c r="V25" s="48">
        <v>0</v>
      </c>
      <c r="W25" s="48">
        <v>0</v>
      </c>
      <c r="X25" s="48">
        <v>0</v>
      </c>
      <c r="Y25" s="48">
        <v>0</v>
      </c>
      <c r="Z25" s="48">
        <v>0</v>
      </c>
      <c r="AA25" s="48">
        <v>0</v>
      </c>
      <c r="AB25" s="48">
        <v>0</v>
      </c>
      <c r="AC25" s="48">
        <v>0</v>
      </c>
      <c r="AD25" s="48">
        <v>0</v>
      </c>
      <c r="AE25" s="48">
        <v>0</v>
      </c>
      <c r="AF25" s="48">
        <v>0</v>
      </c>
      <c r="AG25" s="59">
        <f t="shared" si="0"/>
        <v>0</v>
      </c>
    </row>
    <row r="26" spans="1:33" x14ac:dyDescent="0.2">
      <c r="A26" s="58" t="s">
        <v>107</v>
      </c>
      <c r="B26" s="48">
        <v>0</v>
      </c>
      <c r="C26" s="48">
        <v>0</v>
      </c>
      <c r="D26" s="48">
        <v>0</v>
      </c>
      <c r="E26" s="48">
        <v>0</v>
      </c>
      <c r="F26" s="48">
        <v>0</v>
      </c>
      <c r="G26" s="48">
        <v>0</v>
      </c>
      <c r="H26" s="48">
        <v>107.44065974457899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8">
        <v>0</v>
      </c>
      <c r="U26" s="48">
        <v>0</v>
      </c>
      <c r="V26" s="48">
        <v>0</v>
      </c>
      <c r="W26" s="48">
        <v>0</v>
      </c>
      <c r="X26" s="48">
        <v>0</v>
      </c>
      <c r="Y26" s="48">
        <v>0</v>
      </c>
      <c r="Z26" s="48">
        <v>0</v>
      </c>
      <c r="AA26" s="48">
        <v>0</v>
      </c>
      <c r="AB26" s="48">
        <v>0</v>
      </c>
      <c r="AC26" s="48">
        <v>0</v>
      </c>
      <c r="AD26" s="48">
        <v>0</v>
      </c>
      <c r="AE26" s="48">
        <v>0</v>
      </c>
      <c r="AF26" s="48">
        <v>0</v>
      </c>
      <c r="AG26" s="59">
        <f t="shared" si="0"/>
        <v>0</v>
      </c>
    </row>
    <row r="27" spans="1:33" x14ac:dyDescent="0.2">
      <c r="A27" s="58" t="s">
        <v>108</v>
      </c>
      <c r="B27" s="48">
        <v>0</v>
      </c>
      <c r="C27" s="48">
        <v>0</v>
      </c>
      <c r="D27" s="48">
        <v>0</v>
      </c>
      <c r="E27" s="48">
        <v>0</v>
      </c>
      <c r="F27" s="48">
        <v>0</v>
      </c>
      <c r="G27" s="48">
        <v>0</v>
      </c>
      <c r="H27" s="48">
        <v>225.258327494431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8">
        <v>0</v>
      </c>
      <c r="U27" s="48">
        <v>0</v>
      </c>
      <c r="V27" s="48">
        <v>0</v>
      </c>
      <c r="W27" s="48">
        <v>0</v>
      </c>
      <c r="X27" s="48">
        <v>0</v>
      </c>
      <c r="Y27" s="48">
        <v>0</v>
      </c>
      <c r="Z27" s="48">
        <v>0</v>
      </c>
      <c r="AA27" s="48">
        <v>0</v>
      </c>
      <c r="AB27" s="48">
        <v>0</v>
      </c>
      <c r="AC27" s="48">
        <v>0</v>
      </c>
      <c r="AD27" s="48">
        <v>0</v>
      </c>
      <c r="AE27" s="48">
        <v>0</v>
      </c>
      <c r="AF27" s="48">
        <v>0</v>
      </c>
      <c r="AG27" s="59">
        <f t="shared" si="0"/>
        <v>0</v>
      </c>
    </row>
    <row r="28" spans="1:33" x14ac:dyDescent="0.2">
      <c r="A28" s="58" t="s">
        <v>109</v>
      </c>
      <c r="B28" s="48">
        <v>0</v>
      </c>
      <c r="C28" s="48">
        <v>0</v>
      </c>
      <c r="D28" s="48">
        <v>0</v>
      </c>
      <c r="E28" s="48">
        <v>0</v>
      </c>
      <c r="F28" s="48">
        <v>0</v>
      </c>
      <c r="G28" s="48">
        <v>0</v>
      </c>
      <c r="H28" s="48">
        <v>31.681121389884499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>
        <v>0</v>
      </c>
      <c r="U28" s="48">
        <v>0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8">
        <v>0</v>
      </c>
      <c r="AB28" s="48">
        <v>0</v>
      </c>
      <c r="AC28" s="48">
        <v>0</v>
      </c>
      <c r="AD28" s="48">
        <v>0</v>
      </c>
      <c r="AE28" s="48">
        <v>0</v>
      </c>
      <c r="AF28" s="48">
        <v>0</v>
      </c>
      <c r="AG28" s="59">
        <f t="shared" si="0"/>
        <v>0</v>
      </c>
    </row>
    <row r="29" spans="1:33" x14ac:dyDescent="0.2">
      <c r="A29" s="58" t="s">
        <v>110</v>
      </c>
      <c r="B29" s="48">
        <v>0</v>
      </c>
      <c r="C29" s="48">
        <v>0</v>
      </c>
      <c r="D29" s="48">
        <v>0</v>
      </c>
      <c r="E29" s="48">
        <v>0</v>
      </c>
      <c r="F29" s="48">
        <v>0</v>
      </c>
      <c r="G29" s="48">
        <v>0</v>
      </c>
      <c r="H29" s="48">
        <v>7.9194928576494901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0</v>
      </c>
      <c r="AB29" s="48">
        <v>0</v>
      </c>
      <c r="AC29" s="48">
        <v>0</v>
      </c>
      <c r="AD29" s="48">
        <v>0</v>
      </c>
      <c r="AE29" s="48">
        <v>0</v>
      </c>
      <c r="AF29" s="48">
        <v>0</v>
      </c>
      <c r="AG29" s="59">
        <f t="shared" si="0"/>
        <v>0</v>
      </c>
    </row>
    <row r="30" spans="1:33" x14ac:dyDescent="0.2">
      <c r="A30" s="58" t="s">
        <v>111</v>
      </c>
      <c r="B30" s="48">
        <v>0</v>
      </c>
      <c r="C30" s="48">
        <v>0</v>
      </c>
      <c r="D30" s="48">
        <v>0</v>
      </c>
      <c r="E30" s="48">
        <v>0</v>
      </c>
      <c r="F30" s="48">
        <v>0</v>
      </c>
      <c r="G30" s="48">
        <v>0</v>
      </c>
      <c r="H30" s="48">
        <v>152.68467817944301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48">
        <v>0</v>
      </c>
      <c r="AC30" s="48">
        <v>0</v>
      </c>
      <c r="AD30" s="48">
        <v>0</v>
      </c>
      <c r="AE30" s="48">
        <v>0</v>
      </c>
      <c r="AF30" s="48">
        <v>0</v>
      </c>
      <c r="AG30" s="59">
        <f t="shared" si="0"/>
        <v>0</v>
      </c>
    </row>
    <row r="31" spans="1:33" x14ac:dyDescent="0.2">
      <c r="A31" s="58" t="s">
        <v>64</v>
      </c>
      <c r="B31" s="48">
        <v>0</v>
      </c>
      <c r="C31" s="48">
        <v>0</v>
      </c>
      <c r="D31" s="48">
        <v>0</v>
      </c>
      <c r="E31" s="48">
        <v>0</v>
      </c>
      <c r="F31" s="48">
        <v>0</v>
      </c>
      <c r="G31" s="48">
        <v>0</v>
      </c>
      <c r="H31" s="48">
        <v>105.94818946008201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0</v>
      </c>
      <c r="U31" s="48">
        <v>0</v>
      </c>
      <c r="V31" s="48">
        <v>0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48">
        <v>0</v>
      </c>
      <c r="AC31" s="48">
        <v>0</v>
      </c>
      <c r="AD31" s="48">
        <v>0</v>
      </c>
      <c r="AE31" s="48">
        <v>0</v>
      </c>
      <c r="AF31" s="48">
        <v>0</v>
      </c>
      <c r="AG31" s="59">
        <f t="shared" si="0"/>
        <v>0</v>
      </c>
    </row>
    <row r="32" spans="1:33" x14ac:dyDescent="0.2">
      <c r="A32" s="58" t="s">
        <v>112</v>
      </c>
      <c r="B32" s="48">
        <v>0</v>
      </c>
      <c r="C32" s="48">
        <v>0</v>
      </c>
      <c r="D32" s="48">
        <v>0</v>
      </c>
      <c r="E32" s="48">
        <v>0</v>
      </c>
      <c r="F32" s="48">
        <v>0</v>
      </c>
      <c r="G32" s="48">
        <v>0</v>
      </c>
      <c r="H32" s="48">
        <v>28.198775586514401</v>
      </c>
      <c r="I32" s="48">
        <v>0</v>
      </c>
      <c r="J32" s="48"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8">
        <v>0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48">
        <v>0</v>
      </c>
      <c r="AD32" s="48">
        <v>0</v>
      </c>
      <c r="AE32" s="48">
        <v>0</v>
      </c>
      <c r="AF32" s="48">
        <v>0</v>
      </c>
      <c r="AG32" s="59">
        <f t="shared" si="0"/>
        <v>0</v>
      </c>
    </row>
    <row r="33" spans="1:33" x14ac:dyDescent="0.2">
      <c r="A33" s="58" t="s">
        <v>65</v>
      </c>
      <c r="B33" s="48">
        <v>0</v>
      </c>
      <c r="C33" s="48">
        <v>0</v>
      </c>
      <c r="D33" s="48">
        <v>0</v>
      </c>
      <c r="E33" s="48">
        <v>0</v>
      </c>
      <c r="F33" s="48">
        <v>0</v>
      </c>
      <c r="G33" s="48">
        <v>0</v>
      </c>
      <c r="H33" s="48">
        <v>25.8714229864846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8">
        <v>0</v>
      </c>
      <c r="X33" s="48">
        <v>0</v>
      </c>
      <c r="Y33" s="48">
        <v>0</v>
      </c>
      <c r="Z33" s="48">
        <v>0</v>
      </c>
      <c r="AA33" s="48">
        <v>0</v>
      </c>
      <c r="AB33" s="48">
        <v>0</v>
      </c>
      <c r="AC33" s="48">
        <v>0</v>
      </c>
      <c r="AD33" s="48">
        <v>0</v>
      </c>
      <c r="AE33" s="48">
        <v>0</v>
      </c>
      <c r="AF33" s="48">
        <v>0</v>
      </c>
      <c r="AG33" s="59">
        <f t="shared" si="0"/>
        <v>0</v>
      </c>
    </row>
    <row r="34" spans="1:33" x14ac:dyDescent="0.2">
      <c r="A34" s="58" t="s">
        <v>113</v>
      </c>
      <c r="B34" s="48">
        <v>0</v>
      </c>
      <c r="C34" s="48">
        <v>0</v>
      </c>
      <c r="D34" s="48">
        <v>0</v>
      </c>
      <c r="E34" s="48">
        <v>0</v>
      </c>
      <c r="F34" s="48">
        <v>0</v>
      </c>
      <c r="G34" s="48">
        <v>0</v>
      </c>
      <c r="H34" s="48">
        <v>62.220010870145501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8">
        <v>0</v>
      </c>
      <c r="X34" s="48">
        <v>0</v>
      </c>
      <c r="Y34" s="48">
        <v>0</v>
      </c>
      <c r="Z34" s="48">
        <v>0</v>
      </c>
      <c r="AA34" s="48">
        <v>0</v>
      </c>
      <c r="AB34" s="48">
        <v>0</v>
      </c>
      <c r="AC34" s="48">
        <v>0</v>
      </c>
      <c r="AD34" s="48">
        <v>0</v>
      </c>
      <c r="AE34" s="48">
        <v>0</v>
      </c>
      <c r="AF34" s="48">
        <v>0</v>
      </c>
      <c r="AG34" s="59">
        <f t="shared" si="0"/>
        <v>0</v>
      </c>
    </row>
    <row r="35" spans="1:33" x14ac:dyDescent="0.2">
      <c r="A35" s="58" t="s">
        <v>66</v>
      </c>
      <c r="B35" s="48">
        <v>0</v>
      </c>
      <c r="C35" s="48">
        <v>0</v>
      </c>
      <c r="D35" s="48">
        <v>0</v>
      </c>
      <c r="E35" s="48">
        <v>0</v>
      </c>
      <c r="F35" s="48">
        <v>0</v>
      </c>
      <c r="G35" s="48">
        <v>0</v>
      </c>
      <c r="H35" s="48">
        <v>173.650214851214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8">
        <v>0</v>
      </c>
      <c r="X35" s="48">
        <v>0</v>
      </c>
      <c r="Y35" s="48">
        <v>0</v>
      </c>
      <c r="Z35" s="48">
        <v>0</v>
      </c>
      <c r="AA35" s="48">
        <v>0</v>
      </c>
      <c r="AB35" s="48">
        <v>0</v>
      </c>
      <c r="AC35" s="48">
        <v>0</v>
      </c>
      <c r="AD35" s="48">
        <v>0</v>
      </c>
      <c r="AE35" s="48">
        <v>0</v>
      </c>
      <c r="AF35" s="48">
        <v>0</v>
      </c>
      <c r="AG35" s="59">
        <f t="shared" si="0"/>
        <v>0</v>
      </c>
    </row>
    <row r="36" spans="1:33" x14ac:dyDescent="0.2">
      <c r="A36" s="58" t="s">
        <v>67</v>
      </c>
      <c r="B36" s="48">
        <v>0</v>
      </c>
      <c r="C36" s="48">
        <v>0</v>
      </c>
      <c r="D36" s="48">
        <v>0</v>
      </c>
      <c r="E36" s="48">
        <v>0</v>
      </c>
      <c r="F36" s="48">
        <v>0</v>
      </c>
      <c r="G36" s="48">
        <v>0</v>
      </c>
      <c r="H36" s="48">
        <v>113.013561759247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8">
        <v>0</v>
      </c>
      <c r="U36" s="48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48">
        <v>0</v>
      </c>
      <c r="AD36" s="48">
        <v>0</v>
      </c>
      <c r="AE36" s="48">
        <v>0</v>
      </c>
      <c r="AF36" s="48">
        <v>0</v>
      </c>
      <c r="AG36" s="59">
        <f t="shared" si="0"/>
        <v>0</v>
      </c>
    </row>
    <row r="37" spans="1:33" x14ac:dyDescent="0.2">
      <c r="A37" s="58" t="s">
        <v>68</v>
      </c>
      <c r="B37" s="48">
        <v>0</v>
      </c>
      <c r="C37" s="48">
        <v>0</v>
      </c>
      <c r="D37" s="48">
        <v>0</v>
      </c>
      <c r="E37" s="48">
        <v>0</v>
      </c>
      <c r="F37" s="48">
        <v>0</v>
      </c>
      <c r="G37" s="48">
        <v>0</v>
      </c>
      <c r="H37" s="48">
        <v>539.03246517259902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48">
        <v>0</v>
      </c>
      <c r="AD37" s="48">
        <v>0</v>
      </c>
      <c r="AE37" s="48">
        <v>0</v>
      </c>
      <c r="AF37" s="48">
        <v>0</v>
      </c>
      <c r="AG37" s="59">
        <f t="shared" si="0"/>
        <v>0</v>
      </c>
    </row>
    <row r="38" spans="1:33" x14ac:dyDescent="0.2">
      <c r="A38" s="58" t="s">
        <v>69</v>
      </c>
      <c r="B38" s="48">
        <v>0</v>
      </c>
      <c r="C38" s="48">
        <v>0</v>
      </c>
      <c r="D38" s="48">
        <v>0</v>
      </c>
      <c r="E38" s="48">
        <v>0</v>
      </c>
      <c r="F38" s="48">
        <v>0</v>
      </c>
      <c r="G38" s="48">
        <v>0</v>
      </c>
      <c r="H38" s="48">
        <v>38.274080506661797</v>
      </c>
      <c r="I38" s="48">
        <v>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0</v>
      </c>
      <c r="T38" s="48">
        <v>0</v>
      </c>
      <c r="U38" s="48">
        <v>0</v>
      </c>
      <c r="V38" s="48">
        <v>0</v>
      </c>
      <c r="W38" s="48">
        <v>0</v>
      </c>
      <c r="X38" s="48">
        <v>0</v>
      </c>
      <c r="Y38" s="48">
        <v>0</v>
      </c>
      <c r="Z38" s="48">
        <v>0</v>
      </c>
      <c r="AA38" s="48">
        <v>0</v>
      </c>
      <c r="AB38" s="48">
        <v>0</v>
      </c>
      <c r="AC38" s="48">
        <v>0</v>
      </c>
      <c r="AD38" s="48">
        <v>0</v>
      </c>
      <c r="AE38" s="48">
        <v>0</v>
      </c>
      <c r="AF38" s="48">
        <v>0</v>
      </c>
      <c r="AG38" s="59">
        <f t="shared" si="0"/>
        <v>0</v>
      </c>
    </row>
    <row r="39" spans="1:33" x14ac:dyDescent="0.2">
      <c r="A39" s="58" t="s">
        <v>70</v>
      </c>
      <c r="B39" s="48">
        <v>0</v>
      </c>
      <c r="C39" s="48">
        <v>0</v>
      </c>
      <c r="D39" s="48">
        <v>0</v>
      </c>
      <c r="E39" s="48">
        <v>0</v>
      </c>
      <c r="F39" s="48">
        <v>0</v>
      </c>
      <c r="G39" s="48">
        <v>0</v>
      </c>
      <c r="H39" s="48">
        <v>92.432728952349393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48">
        <v>0</v>
      </c>
      <c r="AD39" s="48">
        <v>0</v>
      </c>
      <c r="AE39" s="48">
        <v>0</v>
      </c>
      <c r="AF39" s="48">
        <v>0</v>
      </c>
      <c r="AG39" s="59">
        <f t="shared" si="0"/>
        <v>0</v>
      </c>
    </row>
    <row r="40" spans="1:33" x14ac:dyDescent="0.2">
      <c r="A40" s="58" t="s">
        <v>71</v>
      </c>
      <c r="B40" s="48">
        <v>0</v>
      </c>
      <c r="C40" s="48">
        <v>0</v>
      </c>
      <c r="D40" s="48">
        <v>0</v>
      </c>
      <c r="E40" s="48">
        <v>0</v>
      </c>
      <c r="F40" s="48">
        <v>0</v>
      </c>
      <c r="G40" s="48">
        <v>0</v>
      </c>
      <c r="H40" s="48">
        <v>187.56071070393699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  <c r="Y40" s="48">
        <v>0</v>
      </c>
      <c r="Z40" s="48">
        <v>0</v>
      </c>
      <c r="AA40" s="48">
        <v>0</v>
      </c>
      <c r="AB40" s="48">
        <v>0</v>
      </c>
      <c r="AC40" s="48">
        <v>0</v>
      </c>
      <c r="AD40" s="48">
        <v>0</v>
      </c>
      <c r="AE40" s="48">
        <v>0</v>
      </c>
      <c r="AF40" s="48">
        <v>0</v>
      </c>
      <c r="AG40" s="59">
        <f t="shared" si="0"/>
        <v>0</v>
      </c>
    </row>
    <row r="41" spans="1:33" x14ac:dyDescent="0.2">
      <c r="A41" s="58" t="s">
        <v>72</v>
      </c>
      <c r="B41" s="48">
        <v>0</v>
      </c>
      <c r="C41" s="48">
        <v>0</v>
      </c>
      <c r="D41" s="48">
        <v>0</v>
      </c>
      <c r="E41" s="48">
        <v>0</v>
      </c>
      <c r="F41" s="48">
        <v>0</v>
      </c>
      <c r="G41" s="48">
        <v>0</v>
      </c>
      <c r="H41" s="48">
        <v>27.0883081507634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  <c r="Y41" s="48">
        <v>0</v>
      </c>
      <c r="Z41" s="48">
        <v>0</v>
      </c>
      <c r="AA41" s="48">
        <v>0</v>
      </c>
      <c r="AB41" s="48">
        <v>0</v>
      </c>
      <c r="AC41" s="48">
        <v>0</v>
      </c>
      <c r="AD41" s="48">
        <v>0</v>
      </c>
      <c r="AE41" s="48">
        <v>0</v>
      </c>
      <c r="AF41" s="48">
        <v>0</v>
      </c>
      <c r="AG41" s="59">
        <f t="shared" si="0"/>
        <v>0</v>
      </c>
    </row>
    <row r="42" spans="1:33" x14ac:dyDescent="0.2">
      <c r="A42" s="58" t="s">
        <v>114</v>
      </c>
      <c r="B42" s="48">
        <v>0</v>
      </c>
      <c r="C42" s="48">
        <v>0</v>
      </c>
      <c r="D42" s="48">
        <v>0</v>
      </c>
      <c r="E42" s="48">
        <v>0</v>
      </c>
      <c r="F42" s="48">
        <v>0</v>
      </c>
      <c r="G42" s="48">
        <v>0</v>
      </c>
      <c r="H42" s="48">
        <v>80.679869460113196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  <c r="Y42" s="48">
        <v>0</v>
      </c>
      <c r="Z42" s="48">
        <v>0</v>
      </c>
      <c r="AA42" s="48">
        <v>0</v>
      </c>
      <c r="AB42" s="48">
        <v>0</v>
      </c>
      <c r="AC42" s="48">
        <v>0</v>
      </c>
      <c r="AD42" s="48">
        <v>0</v>
      </c>
      <c r="AE42" s="48">
        <v>0</v>
      </c>
      <c r="AF42" s="48">
        <v>0</v>
      </c>
      <c r="AG42" s="59">
        <f t="shared" si="0"/>
        <v>0</v>
      </c>
    </row>
    <row r="43" spans="1:33" x14ac:dyDescent="0.2">
      <c r="A43" s="58" t="s">
        <v>115</v>
      </c>
      <c r="B43" s="48">
        <v>0</v>
      </c>
      <c r="C43" s="48">
        <v>0</v>
      </c>
      <c r="D43" s="48">
        <v>0</v>
      </c>
      <c r="E43" s="48">
        <v>0</v>
      </c>
      <c r="F43" s="48">
        <v>0</v>
      </c>
      <c r="G43" s="48">
        <v>0</v>
      </c>
      <c r="H43" s="48">
        <v>62.381570797753298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8">
        <v>0</v>
      </c>
      <c r="AB43" s="48">
        <v>0</v>
      </c>
      <c r="AC43" s="48">
        <v>0</v>
      </c>
      <c r="AD43" s="48">
        <v>0</v>
      </c>
      <c r="AE43" s="48">
        <v>0</v>
      </c>
      <c r="AF43" s="48">
        <v>0</v>
      </c>
      <c r="AG43" s="59">
        <f t="shared" si="0"/>
        <v>0</v>
      </c>
    </row>
    <row r="44" spans="1:33" x14ac:dyDescent="0.2">
      <c r="A44" s="58" t="s">
        <v>116</v>
      </c>
      <c r="B44" s="48">
        <v>0</v>
      </c>
      <c r="C44" s="48">
        <v>0</v>
      </c>
      <c r="D44" s="48">
        <v>0</v>
      </c>
      <c r="E44" s="48">
        <v>0</v>
      </c>
      <c r="F44" s="48">
        <v>0</v>
      </c>
      <c r="G44" s="48">
        <v>0</v>
      </c>
      <c r="H44" s="48">
        <v>16.272603226815399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  <c r="Y44" s="48">
        <v>0</v>
      </c>
      <c r="Z44" s="48">
        <v>0</v>
      </c>
      <c r="AA44" s="48">
        <v>0</v>
      </c>
      <c r="AB44" s="48">
        <v>0</v>
      </c>
      <c r="AC44" s="48">
        <v>0</v>
      </c>
      <c r="AD44" s="48">
        <v>0</v>
      </c>
      <c r="AE44" s="48">
        <v>0</v>
      </c>
      <c r="AF44" s="48">
        <v>0</v>
      </c>
      <c r="AG44" s="59">
        <f t="shared" si="0"/>
        <v>0</v>
      </c>
    </row>
    <row r="45" spans="1:33" x14ac:dyDescent="0.2">
      <c r="A45" s="58" t="s">
        <v>117</v>
      </c>
      <c r="B45" s="48">
        <v>0</v>
      </c>
      <c r="C45" s="48">
        <v>0</v>
      </c>
      <c r="D45" s="48">
        <v>0</v>
      </c>
      <c r="E45" s="48">
        <v>0</v>
      </c>
      <c r="F45" s="48">
        <v>0</v>
      </c>
      <c r="G45" s="48">
        <v>0</v>
      </c>
      <c r="H45" s="48">
        <v>0.23641319715298101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  <c r="Y45" s="48">
        <v>0</v>
      </c>
      <c r="Z45" s="48">
        <v>0</v>
      </c>
      <c r="AA45" s="48">
        <v>0</v>
      </c>
      <c r="AB45" s="48">
        <v>0</v>
      </c>
      <c r="AC45" s="48">
        <v>0</v>
      </c>
      <c r="AD45" s="48">
        <v>0</v>
      </c>
      <c r="AE45" s="48">
        <v>0</v>
      </c>
      <c r="AF45" s="48">
        <v>0</v>
      </c>
      <c r="AG45" s="59">
        <f>SUM(AG46:AG57)</f>
        <v>0</v>
      </c>
    </row>
    <row r="46" spans="1:33" x14ac:dyDescent="0.2">
      <c r="A46" s="58" t="s">
        <v>118</v>
      </c>
      <c r="B46" s="48">
        <v>0</v>
      </c>
      <c r="C46" s="48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0.24760228849744001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0</v>
      </c>
      <c r="T46" s="48">
        <v>0</v>
      </c>
      <c r="U46" s="48">
        <v>0</v>
      </c>
      <c r="V46" s="48">
        <v>0</v>
      </c>
      <c r="W46" s="48">
        <v>0</v>
      </c>
      <c r="X46" s="48">
        <v>0</v>
      </c>
      <c r="Y46" s="48">
        <v>0</v>
      </c>
      <c r="Z46" s="48">
        <v>0</v>
      </c>
      <c r="AA46" s="48">
        <v>0</v>
      </c>
      <c r="AB46" s="48">
        <v>0</v>
      </c>
      <c r="AC46" s="48">
        <v>0</v>
      </c>
      <c r="AD46" s="48">
        <v>0</v>
      </c>
      <c r="AE46" s="48">
        <v>0</v>
      </c>
      <c r="AF46" s="48">
        <v>0</v>
      </c>
      <c r="AG46" s="59">
        <f>SUM(AG47:AG57)</f>
        <v>0</v>
      </c>
    </row>
    <row r="47" spans="1:33" x14ac:dyDescent="0.2">
      <c r="A47" s="58" t="s">
        <v>119</v>
      </c>
      <c r="B47" s="48">
        <v>0</v>
      </c>
      <c r="C47" s="48">
        <v>0</v>
      </c>
      <c r="D47" s="48">
        <v>0</v>
      </c>
      <c r="E47" s="48">
        <v>0</v>
      </c>
      <c r="F47" s="48">
        <v>0</v>
      </c>
      <c r="G47" s="48">
        <v>0</v>
      </c>
      <c r="H47" s="48">
        <v>3.8464184803496999</v>
      </c>
      <c r="I47" s="48">
        <v>0</v>
      </c>
      <c r="J47" s="48">
        <v>0</v>
      </c>
      <c r="K47" s="48">
        <v>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v>0</v>
      </c>
      <c r="S47" s="48">
        <v>0</v>
      </c>
      <c r="T47" s="48">
        <v>0</v>
      </c>
      <c r="U47" s="48">
        <v>0</v>
      </c>
      <c r="V47" s="48">
        <v>0</v>
      </c>
      <c r="W47" s="48">
        <v>0</v>
      </c>
      <c r="X47" s="48">
        <v>0</v>
      </c>
      <c r="Y47" s="48">
        <v>0</v>
      </c>
      <c r="Z47" s="48">
        <v>0</v>
      </c>
      <c r="AA47" s="48">
        <v>0</v>
      </c>
      <c r="AB47" s="48">
        <v>0</v>
      </c>
      <c r="AC47" s="48">
        <v>0</v>
      </c>
      <c r="AD47" s="48">
        <v>0</v>
      </c>
      <c r="AE47" s="48">
        <v>0</v>
      </c>
      <c r="AF47" s="48">
        <v>0</v>
      </c>
      <c r="AG47" s="59">
        <f>SUM(AG48:AG57)</f>
        <v>0</v>
      </c>
    </row>
    <row r="48" spans="1:33" x14ac:dyDescent="0.2">
      <c r="A48" s="58" t="s">
        <v>73</v>
      </c>
      <c r="B48" s="48">
        <v>0</v>
      </c>
      <c r="C48" s="48">
        <v>0</v>
      </c>
      <c r="D48" s="48">
        <v>0</v>
      </c>
      <c r="E48" s="48">
        <v>0</v>
      </c>
      <c r="F48" s="48">
        <v>0</v>
      </c>
      <c r="G48" s="48">
        <v>0</v>
      </c>
      <c r="H48" s="48">
        <v>3.7899409005136202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8">
        <v>0</v>
      </c>
      <c r="X48" s="48">
        <v>0</v>
      </c>
      <c r="Y48" s="48">
        <v>0</v>
      </c>
      <c r="Z48" s="48">
        <v>0</v>
      </c>
      <c r="AA48" s="48">
        <v>0</v>
      </c>
      <c r="AB48" s="48">
        <v>0</v>
      </c>
      <c r="AC48" s="48">
        <v>0</v>
      </c>
      <c r="AD48" s="48">
        <v>0</v>
      </c>
      <c r="AE48" s="48">
        <v>0</v>
      </c>
      <c r="AF48" s="48">
        <v>0</v>
      </c>
      <c r="AG48" s="59">
        <f>SUM(AG49:AG57)</f>
        <v>0</v>
      </c>
    </row>
    <row r="49" spans="1:33" x14ac:dyDescent="0.2">
      <c r="A49" s="58" t="s">
        <v>120</v>
      </c>
      <c r="B49" s="48">
        <v>0</v>
      </c>
      <c r="C49" s="48">
        <v>0</v>
      </c>
      <c r="D49" s="48">
        <v>0</v>
      </c>
      <c r="E49" s="48">
        <v>0</v>
      </c>
      <c r="F49" s="48">
        <v>0</v>
      </c>
      <c r="G49" s="48">
        <v>0</v>
      </c>
      <c r="H49" s="48">
        <v>3.5502157313669902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0</v>
      </c>
      <c r="T49" s="48">
        <v>0</v>
      </c>
      <c r="U49" s="48">
        <v>0</v>
      </c>
      <c r="V49" s="48">
        <v>0</v>
      </c>
      <c r="W49" s="48">
        <v>0</v>
      </c>
      <c r="X49" s="48">
        <v>0</v>
      </c>
      <c r="Y49" s="48">
        <v>0</v>
      </c>
      <c r="Z49" s="48">
        <v>0</v>
      </c>
      <c r="AA49" s="48">
        <v>0</v>
      </c>
      <c r="AB49" s="48">
        <v>0</v>
      </c>
      <c r="AC49" s="48">
        <v>0</v>
      </c>
      <c r="AD49" s="48">
        <v>0</v>
      </c>
      <c r="AE49" s="48">
        <v>0</v>
      </c>
      <c r="AF49" s="48">
        <v>0</v>
      </c>
      <c r="AG49" s="59">
        <f>SUM(AG50:AG57)</f>
        <v>0</v>
      </c>
    </row>
    <row r="50" spans="1:33" x14ac:dyDescent="0.2">
      <c r="A50" s="58" t="s">
        <v>74</v>
      </c>
      <c r="B50" s="48">
        <v>0</v>
      </c>
      <c r="C50" s="48">
        <v>0</v>
      </c>
      <c r="D50" s="48">
        <v>0</v>
      </c>
      <c r="E50" s="48">
        <v>0</v>
      </c>
      <c r="F50" s="48">
        <v>0</v>
      </c>
      <c r="G50" s="48">
        <v>0</v>
      </c>
      <c r="H50" s="48">
        <v>77.877350705954598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8">
        <v>0</v>
      </c>
      <c r="S50" s="48">
        <v>0</v>
      </c>
      <c r="T50" s="48">
        <v>0</v>
      </c>
      <c r="U50" s="48">
        <v>0</v>
      </c>
      <c r="V50" s="48">
        <v>0</v>
      </c>
      <c r="W50" s="48">
        <v>0</v>
      </c>
      <c r="X50" s="48">
        <v>0</v>
      </c>
      <c r="Y50" s="48">
        <v>0</v>
      </c>
      <c r="Z50" s="48">
        <v>0</v>
      </c>
      <c r="AA50" s="48">
        <v>0</v>
      </c>
      <c r="AB50" s="48">
        <v>0</v>
      </c>
      <c r="AC50" s="48">
        <v>0</v>
      </c>
      <c r="AD50" s="48">
        <v>0</v>
      </c>
      <c r="AE50" s="48">
        <v>0</v>
      </c>
      <c r="AF50" s="48">
        <v>0</v>
      </c>
      <c r="AG50" s="59">
        <f>SUM(AG51:AG57)</f>
        <v>0</v>
      </c>
    </row>
    <row r="51" spans="1:33" x14ac:dyDescent="0.2">
      <c r="A51" s="58" t="s">
        <v>75</v>
      </c>
      <c r="B51" s="48">
        <v>0</v>
      </c>
      <c r="C51" s="48">
        <v>0</v>
      </c>
      <c r="D51" s="48">
        <v>0</v>
      </c>
      <c r="E51" s="48">
        <v>0</v>
      </c>
      <c r="F51" s="48">
        <v>0</v>
      </c>
      <c r="G51" s="48">
        <v>0</v>
      </c>
      <c r="H51" s="48">
        <v>20.159617446315799</v>
      </c>
      <c r="I51" s="48">
        <v>0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8">
        <v>0</v>
      </c>
      <c r="P51" s="48">
        <v>0</v>
      </c>
      <c r="Q51" s="48">
        <v>0</v>
      </c>
      <c r="R51" s="48">
        <v>0</v>
      </c>
      <c r="S51" s="48">
        <v>0</v>
      </c>
      <c r="T51" s="48">
        <v>0</v>
      </c>
      <c r="U51" s="48">
        <v>0</v>
      </c>
      <c r="V51" s="48">
        <v>0</v>
      </c>
      <c r="W51" s="48">
        <v>0</v>
      </c>
      <c r="X51" s="48">
        <v>0</v>
      </c>
      <c r="Y51" s="48">
        <v>0</v>
      </c>
      <c r="Z51" s="48">
        <v>0</v>
      </c>
      <c r="AA51" s="48">
        <v>0</v>
      </c>
      <c r="AB51" s="48">
        <v>0</v>
      </c>
      <c r="AC51" s="48">
        <v>0</v>
      </c>
      <c r="AD51" s="48">
        <v>0</v>
      </c>
      <c r="AE51" s="48">
        <v>0</v>
      </c>
      <c r="AF51" s="48">
        <v>0</v>
      </c>
      <c r="AG51" s="59">
        <f>SUM(AG52:AG57)</f>
        <v>0</v>
      </c>
    </row>
    <row r="52" spans="1:33" x14ac:dyDescent="0.2">
      <c r="A52" s="58" t="s">
        <v>76</v>
      </c>
      <c r="B52" s="48">
        <v>0</v>
      </c>
      <c r="C52" s="48">
        <v>0</v>
      </c>
      <c r="D52" s="48">
        <v>0</v>
      </c>
      <c r="E52" s="48">
        <v>0</v>
      </c>
      <c r="F52" s="48">
        <v>0</v>
      </c>
      <c r="G52" s="48">
        <v>0</v>
      </c>
      <c r="H52" s="48">
        <v>1.12680588178693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v>0</v>
      </c>
      <c r="R52" s="48">
        <v>0</v>
      </c>
      <c r="S52" s="48">
        <v>0</v>
      </c>
      <c r="T52" s="48">
        <v>0</v>
      </c>
      <c r="U52" s="48">
        <v>0</v>
      </c>
      <c r="V52" s="48">
        <v>0</v>
      </c>
      <c r="W52" s="48">
        <v>0</v>
      </c>
      <c r="X52" s="48">
        <v>0</v>
      </c>
      <c r="Y52" s="48">
        <v>0</v>
      </c>
      <c r="Z52" s="48">
        <v>0</v>
      </c>
      <c r="AA52" s="48">
        <v>0</v>
      </c>
      <c r="AB52" s="48">
        <v>0</v>
      </c>
      <c r="AC52" s="48">
        <v>0</v>
      </c>
      <c r="AD52" s="48">
        <v>0</v>
      </c>
      <c r="AE52" s="48">
        <v>0</v>
      </c>
      <c r="AF52" s="48">
        <v>0</v>
      </c>
      <c r="AG52" s="59">
        <f>SUM(AG53:AG57)</f>
        <v>0</v>
      </c>
    </row>
    <row r="53" spans="1:33" x14ac:dyDescent="0.2">
      <c r="A53" s="58" t="s">
        <v>121</v>
      </c>
      <c r="B53" s="48">
        <v>0</v>
      </c>
      <c r="C53" s="48">
        <v>0</v>
      </c>
      <c r="D53" s="48">
        <v>0</v>
      </c>
      <c r="E53" s="48">
        <v>0</v>
      </c>
      <c r="F53" s="48">
        <v>0</v>
      </c>
      <c r="G53" s="48">
        <v>0</v>
      </c>
      <c r="H53" s="48">
        <v>4.1525748123791999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48">
        <v>0</v>
      </c>
      <c r="T53" s="48">
        <v>0</v>
      </c>
      <c r="U53" s="48">
        <v>0</v>
      </c>
      <c r="V53" s="48">
        <v>0</v>
      </c>
      <c r="W53" s="48">
        <v>0</v>
      </c>
      <c r="X53" s="48">
        <v>0</v>
      </c>
      <c r="Y53" s="48">
        <v>0</v>
      </c>
      <c r="Z53" s="48">
        <v>0</v>
      </c>
      <c r="AA53" s="48">
        <v>0</v>
      </c>
      <c r="AB53" s="48">
        <v>0</v>
      </c>
      <c r="AC53" s="48">
        <v>0</v>
      </c>
      <c r="AD53" s="48">
        <v>0</v>
      </c>
      <c r="AE53" s="48">
        <v>0</v>
      </c>
      <c r="AF53" s="48">
        <v>0</v>
      </c>
      <c r="AG53" s="59">
        <f>SUM(AG54:AG57)</f>
        <v>0</v>
      </c>
    </row>
    <row r="54" spans="1:33" x14ac:dyDescent="0.2">
      <c r="A54" s="58" t="s">
        <v>77</v>
      </c>
      <c r="B54" s="48">
        <v>0</v>
      </c>
      <c r="C54" s="48">
        <v>0</v>
      </c>
      <c r="D54" s="48">
        <v>0</v>
      </c>
      <c r="E54" s="48">
        <v>0</v>
      </c>
      <c r="F54" s="48">
        <v>0</v>
      </c>
      <c r="G54" s="48">
        <v>0</v>
      </c>
      <c r="H54" s="48">
        <v>777.49843586340796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48">
        <v>0</v>
      </c>
      <c r="W54" s="48">
        <v>0</v>
      </c>
      <c r="X54" s="48">
        <v>0</v>
      </c>
      <c r="Y54" s="48">
        <v>0</v>
      </c>
      <c r="Z54" s="48">
        <v>0</v>
      </c>
      <c r="AA54" s="48">
        <v>0</v>
      </c>
      <c r="AB54" s="48">
        <v>0</v>
      </c>
      <c r="AC54" s="48">
        <v>0</v>
      </c>
      <c r="AD54" s="48">
        <v>0</v>
      </c>
      <c r="AE54" s="48">
        <v>0</v>
      </c>
      <c r="AF54" s="48">
        <v>0</v>
      </c>
      <c r="AG54" s="59">
        <f>SUM(AG55:AG57)</f>
        <v>0</v>
      </c>
    </row>
    <row r="55" spans="1:33" x14ac:dyDescent="0.2">
      <c r="A55" s="58" t="s">
        <v>78</v>
      </c>
      <c r="B55" s="48">
        <v>0</v>
      </c>
      <c r="C55" s="48">
        <v>0</v>
      </c>
      <c r="D55" s="48">
        <v>0</v>
      </c>
      <c r="E55" s="48">
        <v>0</v>
      </c>
      <c r="F55" s="48">
        <v>0</v>
      </c>
      <c r="G55" s="48">
        <v>0</v>
      </c>
      <c r="H55" s="48">
        <v>723.98909971438195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8">
        <v>0</v>
      </c>
      <c r="Q55" s="48">
        <v>0</v>
      </c>
      <c r="R55" s="48">
        <v>0</v>
      </c>
      <c r="S55" s="48">
        <v>0</v>
      </c>
      <c r="T55" s="48">
        <v>0</v>
      </c>
      <c r="U55" s="48">
        <v>0</v>
      </c>
      <c r="V55" s="48">
        <v>0</v>
      </c>
      <c r="W55" s="48">
        <v>0</v>
      </c>
      <c r="X55" s="48">
        <v>0</v>
      </c>
      <c r="Y55" s="48">
        <v>0</v>
      </c>
      <c r="Z55" s="48">
        <v>0</v>
      </c>
      <c r="AA55" s="48">
        <v>0</v>
      </c>
      <c r="AB55" s="48">
        <v>0</v>
      </c>
      <c r="AC55" s="48">
        <v>0</v>
      </c>
      <c r="AD55" s="48">
        <v>0</v>
      </c>
      <c r="AE55" s="48">
        <v>0</v>
      </c>
      <c r="AF55" s="48">
        <v>0</v>
      </c>
      <c r="AG55" s="59">
        <f>SUM(AG56:AG57)</f>
        <v>0</v>
      </c>
    </row>
    <row r="56" spans="1:33" x14ac:dyDescent="0.2">
      <c r="A56" s="58" t="s">
        <v>79</v>
      </c>
      <c r="B56" s="48">
        <v>0</v>
      </c>
      <c r="C56" s="48">
        <v>0</v>
      </c>
      <c r="D56" s="48">
        <v>0</v>
      </c>
      <c r="E56" s="48">
        <v>0</v>
      </c>
      <c r="F56" s="48">
        <v>0</v>
      </c>
      <c r="G56" s="48">
        <v>0</v>
      </c>
      <c r="H56" s="48">
        <v>31.979494101790099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48">
        <v>0</v>
      </c>
      <c r="W56" s="48">
        <v>0</v>
      </c>
      <c r="X56" s="48">
        <v>0</v>
      </c>
      <c r="Y56" s="48">
        <v>0</v>
      </c>
      <c r="Z56" s="48">
        <v>0</v>
      </c>
      <c r="AA56" s="48">
        <v>0</v>
      </c>
      <c r="AB56" s="48">
        <v>0</v>
      </c>
      <c r="AC56" s="48">
        <v>0</v>
      </c>
      <c r="AD56" s="48">
        <v>0</v>
      </c>
      <c r="AE56" s="48">
        <v>0</v>
      </c>
      <c r="AF56" s="48">
        <v>0</v>
      </c>
      <c r="AG56" s="59">
        <f>SUM(AG57:AG57)</f>
        <v>0</v>
      </c>
    </row>
    <row r="57" spans="1:33" x14ac:dyDescent="0.2">
      <c r="A57" s="58" t="s">
        <v>223</v>
      </c>
      <c r="B57" s="48">
        <v>0</v>
      </c>
      <c r="C57" s="48">
        <v>0</v>
      </c>
      <c r="D57" s="48">
        <v>0</v>
      </c>
      <c r="E57" s="48">
        <v>0</v>
      </c>
      <c r="F57" s="48">
        <v>0</v>
      </c>
      <c r="G57" s="48">
        <v>0</v>
      </c>
      <c r="H57" s="48">
        <v>404.04470591024796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0</v>
      </c>
      <c r="S57" s="48">
        <v>0</v>
      </c>
      <c r="T57" s="48">
        <v>0</v>
      </c>
      <c r="U57" s="48">
        <v>0</v>
      </c>
      <c r="V57" s="48">
        <v>0</v>
      </c>
      <c r="W57" s="48">
        <v>0</v>
      </c>
      <c r="X57" s="48">
        <v>0</v>
      </c>
      <c r="Y57" s="48">
        <v>0</v>
      </c>
      <c r="Z57" s="48">
        <v>0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59">
        <v>0</v>
      </c>
    </row>
    <row r="58" spans="1:33" x14ac:dyDescent="0.2">
      <c r="A58" s="58" t="s">
        <v>122</v>
      </c>
      <c r="B58" s="48">
        <v>0</v>
      </c>
      <c r="C58" s="48">
        <v>0</v>
      </c>
      <c r="D58" s="48">
        <v>0</v>
      </c>
      <c r="E58" s="48">
        <v>0</v>
      </c>
      <c r="F58" s="48">
        <v>0</v>
      </c>
      <c r="G58" s="48">
        <v>0</v>
      </c>
      <c r="H58" s="48">
        <v>0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8">
        <v>0</v>
      </c>
      <c r="T58" s="48">
        <v>0</v>
      </c>
      <c r="U58" s="48">
        <v>0</v>
      </c>
      <c r="V58" s="48">
        <v>0</v>
      </c>
      <c r="W58" s="48">
        <v>0</v>
      </c>
      <c r="X58" s="48">
        <v>0</v>
      </c>
      <c r="Y58" s="48">
        <v>0</v>
      </c>
      <c r="Z58" s="48">
        <v>0</v>
      </c>
      <c r="AA58" s="48">
        <v>0</v>
      </c>
      <c r="AB58" s="48">
        <v>0</v>
      </c>
      <c r="AC58" s="48">
        <v>0</v>
      </c>
      <c r="AD58" s="48">
        <v>0</v>
      </c>
      <c r="AE58" s="48">
        <v>0</v>
      </c>
      <c r="AF58" s="48">
        <v>0</v>
      </c>
      <c r="AG58" s="59">
        <f t="shared" ref="AG58:AG63" si="1">SUM(AG59:AG71)</f>
        <v>0</v>
      </c>
    </row>
    <row r="59" spans="1:33" x14ac:dyDescent="0.2">
      <c r="A59" s="58" t="s">
        <v>123</v>
      </c>
      <c r="B59" s="48">
        <v>0</v>
      </c>
      <c r="C59" s="48">
        <v>0</v>
      </c>
      <c r="D59" s="48">
        <v>0</v>
      </c>
      <c r="E59" s="48">
        <v>0</v>
      </c>
      <c r="F59" s="48">
        <v>0</v>
      </c>
      <c r="G59" s="48">
        <v>0</v>
      </c>
      <c r="H59" s="48">
        <v>29.950142900242199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0</v>
      </c>
      <c r="R59" s="48">
        <v>0</v>
      </c>
      <c r="S59" s="48">
        <v>0</v>
      </c>
      <c r="T59" s="48">
        <v>0</v>
      </c>
      <c r="U59" s="48">
        <v>0</v>
      </c>
      <c r="V59" s="48">
        <v>0</v>
      </c>
      <c r="W59" s="48">
        <v>0</v>
      </c>
      <c r="X59" s="48">
        <v>0</v>
      </c>
      <c r="Y59" s="48">
        <v>0</v>
      </c>
      <c r="Z59" s="48">
        <v>0</v>
      </c>
      <c r="AA59" s="48">
        <v>0</v>
      </c>
      <c r="AB59" s="48">
        <v>0</v>
      </c>
      <c r="AC59" s="48">
        <v>0</v>
      </c>
      <c r="AD59" s="48">
        <v>0</v>
      </c>
      <c r="AE59" s="48">
        <v>0</v>
      </c>
      <c r="AF59" s="48">
        <v>0</v>
      </c>
      <c r="AG59" s="59">
        <f t="shared" si="1"/>
        <v>0</v>
      </c>
    </row>
    <row r="60" spans="1:33" x14ac:dyDescent="0.2">
      <c r="A60" s="58" t="s">
        <v>124</v>
      </c>
      <c r="B60" s="48">
        <v>0</v>
      </c>
      <c r="C60" s="48">
        <v>0</v>
      </c>
      <c r="D60" s="48">
        <v>0</v>
      </c>
      <c r="E60" s="48">
        <v>0</v>
      </c>
      <c r="F60" s="48">
        <v>0</v>
      </c>
      <c r="G60" s="48">
        <v>0</v>
      </c>
      <c r="H60" s="48">
        <v>1195.11596333069</v>
      </c>
      <c r="I60" s="48"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8">
        <v>0</v>
      </c>
      <c r="U60" s="48">
        <v>0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48">
        <v>0</v>
      </c>
      <c r="AD60" s="48">
        <v>0</v>
      </c>
      <c r="AE60" s="48">
        <v>0</v>
      </c>
      <c r="AF60" s="48">
        <v>0</v>
      </c>
      <c r="AG60" s="59">
        <f t="shared" si="1"/>
        <v>0</v>
      </c>
    </row>
    <row r="61" spans="1:33" x14ac:dyDescent="0.2">
      <c r="A61" s="58" t="s">
        <v>80</v>
      </c>
      <c r="B61" s="48">
        <v>0</v>
      </c>
      <c r="C61" s="48">
        <v>0</v>
      </c>
      <c r="D61" s="48">
        <v>0</v>
      </c>
      <c r="E61" s="48">
        <v>0</v>
      </c>
      <c r="F61" s="48">
        <v>0</v>
      </c>
      <c r="G61" s="48">
        <v>0</v>
      </c>
      <c r="H61" s="48">
        <v>1988.0705254645</v>
      </c>
      <c r="I61" s="48">
        <v>0</v>
      </c>
      <c r="J61" s="48">
        <v>0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8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</v>
      </c>
      <c r="AB61" s="48">
        <v>0</v>
      </c>
      <c r="AC61" s="48">
        <v>0</v>
      </c>
      <c r="AD61" s="48">
        <v>0</v>
      </c>
      <c r="AE61" s="48">
        <v>0</v>
      </c>
      <c r="AF61" s="48">
        <v>0</v>
      </c>
      <c r="AG61" s="59">
        <f t="shared" si="1"/>
        <v>0</v>
      </c>
    </row>
    <row r="62" spans="1:33" x14ac:dyDescent="0.2">
      <c r="A62" s="58" t="s">
        <v>81</v>
      </c>
      <c r="B62" s="48">
        <v>0</v>
      </c>
      <c r="C62" s="48">
        <v>0</v>
      </c>
      <c r="D62" s="48">
        <v>0</v>
      </c>
      <c r="E62" s="48">
        <v>0</v>
      </c>
      <c r="F62" s="48">
        <v>0</v>
      </c>
      <c r="G62" s="48">
        <v>0</v>
      </c>
      <c r="H62" s="48">
        <v>5.6013737826082801</v>
      </c>
      <c r="I62" s="48">
        <v>0</v>
      </c>
      <c r="J62" s="48">
        <v>0</v>
      </c>
      <c r="K62" s="48"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0</v>
      </c>
      <c r="S62" s="48">
        <v>0</v>
      </c>
      <c r="T62" s="48">
        <v>0</v>
      </c>
      <c r="U62" s="48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8">
        <v>0</v>
      </c>
      <c r="AD62" s="48">
        <v>0</v>
      </c>
      <c r="AE62" s="48">
        <v>0</v>
      </c>
      <c r="AF62" s="48">
        <v>0</v>
      </c>
      <c r="AG62" s="59">
        <f t="shared" si="1"/>
        <v>0</v>
      </c>
    </row>
    <row r="63" spans="1:33" x14ac:dyDescent="0.2">
      <c r="A63" s="58" t="s">
        <v>82</v>
      </c>
      <c r="B63" s="48">
        <v>0</v>
      </c>
      <c r="C63" s="48">
        <v>0</v>
      </c>
      <c r="D63" s="48">
        <v>0</v>
      </c>
      <c r="E63" s="48">
        <v>0</v>
      </c>
      <c r="F63" s="48">
        <v>0</v>
      </c>
      <c r="G63" s="48">
        <v>0</v>
      </c>
      <c r="H63" s="48">
        <v>56.967587276627199</v>
      </c>
      <c r="I63" s="48">
        <v>0</v>
      </c>
      <c r="J63" s="48">
        <v>0</v>
      </c>
      <c r="K63" s="48">
        <v>0</v>
      </c>
      <c r="L63" s="48">
        <v>0</v>
      </c>
      <c r="M63" s="48">
        <v>0</v>
      </c>
      <c r="N63" s="48">
        <v>0</v>
      </c>
      <c r="O63" s="48">
        <v>0</v>
      </c>
      <c r="P63" s="48">
        <v>0</v>
      </c>
      <c r="Q63" s="48">
        <v>0</v>
      </c>
      <c r="R63" s="48">
        <v>0</v>
      </c>
      <c r="S63" s="48">
        <v>0</v>
      </c>
      <c r="T63" s="48">
        <v>0</v>
      </c>
      <c r="U63" s="48">
        <v>0</v>
      </c>
      <c r="V63" s="48">
        <v>0</v>
      </c>
      <c r="W63" s="48">
        <v>0</v>
      </c>
      <c r="X63" s="48">
        <v>0</v>
      </c>
      <c r="Y63" s="48">
        <v>0</v>
      </c>
      <c r="Z63" s="48">
        <v>0</v>
      </c>
      <c r="AA63" s="48">
        <v>0</v>
      </c>
      <c r="AB63" s="48">
        <v>0</v>
      </c>
      <c r="AC63" s="48">
        <v>0</v>
      </c>
      <c r="AD63" s="48">
        <v>0</v>
      </c>
      <c r="AE63" s="48">
        <v>0</v>
      </c>
      <c r="AF63" s="48">
        <v>0</v>
      </c>
      <c r="AG63" s="59">
        <f t="shared" si="1"/>
        <v>0</v>
      </c>
    </row>
    <row r="64" spans="1:33" x14ac:dyDescent="0.2">
      <c r="A64" s="58" t="s">
        <v>125</v>
      </c>
      <c r="B64" s="48">
        <v>0</v>
      </c>
      <c r="C64" s="48">
        <v>0</v>
      </c>
      <c r="D64" s="48">
        <v>0</v>
      </c>
      <c r="E64" s="48">
        <v>0</v>
      </c>
      <c r="F64" s="48">
        <v>0</v>
      </c>
      <c r="G64" s="48">
        <v>0</v>
      </c>
      <c r="H64" s="48">
        <v>19.800700868677801</v>
      </c>
      <c r="I64" s="48">
        <v>0</v>
      </c>
      <c r="J64" s="48">
        <v>0</v>
      </c>
      <c r="K64" s="48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0</v>
      </c>
      <c r="V64" s="48">
        <v>0</v>
      </c>
      <c r="W64" s="48">
        <v>0</v>
      </c>
      <c r="X64" s="48">
        <v>0</v>
      </c>
      <c r="Y64" s="48">
        <v>0</v>
      </c>
      <c r="Z64" s="48">
        <v>0</v>
      </c>
      <c r="AA64" s="48">
        <v>0</v>
      </c>
      <c r="AB64" s="48">
        <v>0</v>
      </c>
      <c r="AC64" s="48">
        <v>0</v>
      </c>
      <c r="AD64" s="48">
        <v>0</v>
      </c>
      <c r="AE64" s="48">
        <v>0</v>
      </c>
      <c r="AF64" s="48">
        <v>0</v>
      </c>
      <c r="AG64" s="59">
        <f t="shared" ref="AG64:AG95" si="2">SUM(AG65:AG77)</f>
        <v>0</v>
      </c>
    </row>
    <row r="65" spans="1:33" x14ac:dyDescent="0.2">
      <c r="A65" s="58" t="s">
        <v>126</v>
      </c>
      <c r="B65" s="48">
        <v>0</v>
      </c>
      <c r="C65" s="48">
        <v>0</v>
      </c>
      <c r="D65" s="48">
        <v>0</v>
      </c>
      <c r="E65" s="48">
        <v>0</v>
      </c>
      <c r="F65" s="48">
        <v>0</v>
      </c>
      <c r="G65" s="48">
        <v>0</v>
      </c>
      <c r="H65" s="48">
        <v>19.800700868677801</v>
      </c>
      <c r="I65" s="48"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48">
        <v>0</v>
      </c>
      <c r="Y65" s="48">
        <v>0</v>
      </c>
      <c r="Z65" s="48">
        <v>0</v>
      </c>
      <c r="AA65" s="48">
        <v>0</v>
      </c>
      <c r="AB65" s="48">
        <v>0</v>
      </c>
      <c r="AC65" s="48">
        <v>0</v>
      </c>
      <c r="AD65" s="48">
        <v>0</v>
      </c>
      <c r="AE65" s="48">
        <v>0</v>
      </c>
      <c r="AF65" s="48">
        <v>0</v>
      </c>
      <c r="AG65" s="59">
        <f t="shared" si="2"/>
        <v>0</v>
      </c>
    </row>
    <row r="66" spans="1:33" x14ac:dyDescent="0.2">
      <c r="A66" s="58" t="s">
        <v>127</v>
      </c>
      <c r="B66" s="48">
        <v>0</v>
      </c>
      <c r="C66" s="48">
        <v>0</v>
      </c>
      <c r="D66" s="48">
        <v>0</v>
      </c>
      <c r="E66" s="48">
        <v>0</v>
      </c>
      <c r="F66" s="48">
        <v>0</v>
      </c>
      <c r="G66" s="48">
        <v>0</v>
      </c>
      <c r="H66" s="48">
        <v>19.800700868677801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8">
        <v>0</v>
      </c>
      <c r="U66" s="48">
        <v>0</v>
      </c>
      <c r="V66" s="48">
        <v>0</v>
      </c>
      <c r="W66" s="48">
        <v>0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48">
        <v>0</v>
      </c>
      <c r="AD66" s="48">
        <v>0</v>
      </c>
      <c r="AE66" s="48">
        <v>0</v>
      </c>
      <c r="AF66" s="48">
        <v>0</v>
      </c>
      <c r="AG66" s="59">
        <f t="shared" si="2"/>
        <v>0</v>
      </c>
    </row>
    <row r="67" spans="1:33" x14ac:dyDescent="0.2">
      <c r="A67" s="58" t="s">
        <v>128</v>
      </c>
      <c r="B67" s="48">
        <v>0</v>
      </c>
      <c r="C67" s="48">
        <v>0</v>
      </c>
      <c r="D67" s="48">
        <v>0</v>
      </c>
      <c r="E67" s="48">
        <v>0</v>
      </c>
      <c r="F67" s="48">
        <v>0</v>
      </c>
      <c r="G67" s="48">
        <v>0</v>
      </c>
      <c r="H67" s="48">
        <v>50.585820874605403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0</v>
      </c>
      <c r="T67" s="48">
        <v>0</v>
      </c>
      <c r="U67" s="48">
        <v>0</v>
      </c>
      <c r="V67" s="48">
        <v>0</v>
      </c>
      <c r="W67" s="48">
        <v>0</v>
      </c>
      <c r="X67" s="48">
        <v>0</v>
      </c>
      <c r="Y67" s="48">
        <v>0</v>
      </c>
      <c r="Z67" s="48">
        <v>0</v>
      </c>
      <c r="AA67" s="48">
        <v>0</v>
      </c>
      <c r="AB67" s="48">
        <v>0</v>
      </c>
      <c r="AC67" s="48">
        <v>0</v>
      </c>
      <c r="AD67" s="48">
        <v>0</v>
      </c>
      <c r="AE67" s="48">
        <v>0</v>
      </c>
      <c r="AF67" s="48">
        <v>0</v>
      </c>
      <c r="AG67" s="59">
        <f t="shared" si="2"/>
        <v>0</v>
      </c>
    </row>
    <row r="68" spans="1:33" x14ac:dyDescent="0.2">
      <c r="A68" s="58" t="s">
        <v>129</v>
      </c>
      <c r="B68" s="48">
        <v>0</v>
      </c>
      <c r="C68" s="48">
        <v>0</v>
      </c>
      <c r="D68" s="48">
        <v>0</v>
      </c>
      <c r="E68" s="48">
        <v>0</v>
      </c>
      <c r="F68" s="48">
        <v>0</v>
      </c>
      <c r="G68" s="48">
        <v>0</v>
      </c>
      <c r="H68" s="48">
        <v>98.9444818329806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8">
        <v>0</v>
      </c>
      <c r="U68" s="48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48">
        <v>0</v>
      </c>
      <c r="AD68" s="48">
        <v>0</v>
      </c>
      <c r="AE68" s="48">
        <v>0</v>
      </c>
      <c r="AF68" s="48">
        <v>0</v>
      </c>
      <c r="AG68" s="59">
        <f t="shared" si="2"/>
        <v>0</v>
      </c>
    </row>
    <row r="69" spans="1:33" x14ac:dyDescent="0.2">
      <c r="A69" s="58" t="s">
        <v>130</v>
      </c>
      <c r="B69" s="48">
        <v>0</v>
      </c>
      <c r="C69" s="48">
        <v>0</v>
      </c>
      <c r="D69" s="48">
        <v>0</v>
      </c>
      <c r="E69" s="48">
        <v>0</v>
      </c>
      <c r="F69" s="48">
        <v>0</v>
      </c>
      <c r="G69" s="48">
        <v>0</v>
      </c>
      <c r="H69" s="48">
        <v>31.080604359353998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  <c r="W69" s="48">
        <v>0</v>
      </c>
      <c r="X69" s="48">
        <v>0</v>
      </c>
      <c r="Y69" s="48">
        <v>0</v>
      </c>
      <c r="Z69" s="48">
        <v>0</v>
      </c>
      <c r="AA69" s="48">
        <v>0</v>
      </c>
      <c r="AB69" s="48">
        <v>0</v>
      </c>
      <c r="AC69" s="48">
        <v>0</v>
      </c>
      <c r="AD69" s="48">
        <v>0</v>
      </c>
      <c r="AE69" s="48">
        <v>0</v>
      </c>
      <c r="AF69" s="48">
        <v>0</v>
      </c>
      <c r="AG69" s="59">
        <f t="shared" si="2"/>
        <v>0</v>
      </c>
    </row>
    <row r="70" spans="1:33" x14ac:dyDescent="0.2">
      <c r="A70" s="58" t="s">
        <v>131</v>
      </c>
      <c r="B70" s="48">
        <v>0</v>
      </c>
      <c r="C70" s="48">
        <v>0</v>
      </c>
      <c r="D70" s="48">
        <v>0</v>
      </c>
      <c r="E70" s="48">
        <v>0</v>
      </c>
      <c r="F70" s="48">
        <v>0</v>
      </c>
      <c r="G70" s="48">
        <v>0</v>
      </c>
      <c r="H70" s="48">
        <v>1.8934210682973001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8">
        <v>0</v>
      </c>
      <c r="X70" s="48">
        <v>0</v>
      </c>
      <c r="Y70" s="48">
        <v>0</v>
      </c>
      <c r="Z70" s="48">
        <v>0</v>
      </c>
      <c r="AA70" s="48">
        <v>0</v>
      </c>
      <c r="AB70" s="48">
        <v>0</v>
      </c>
      <c r="AC70" s="48">
        <v>0</v>
      </c>
      <c r="AD70" s="48">
        <v>0</v>
      </c>
      <c r="AE70" s="48">
        <v>0</v>
      </c>
      <c r="AF70" s="48">
        <v>0</v>
      </c>
      <c r="AG70" s="59">
        <f t="shared" si="2"/>
        <v>0</v>
      </c>
    </row>
    <row r="71" spans="1:33" x14ac:dyDescent="0.2">
      <c r="A71" s="58" t="s">
        <v>132</v>
      </c>
      <c r="B71" s="48">
        <v>0</v>
      </c>
      <c r="C71" s="48">
        <v>0</v>
      </c>
      <c r="D71" s="48">
        <v>0</v>
      </c>
      <c r="E71" s="48">
        <v>0</v>
      </c>
      <c r="F71" s="48">
        <v>0</v>
      </c>
      <c r="G71" s="48">
        <v>0</v>
      </c>
      <c r="H71" s="48">
        <v>0</v>
      </c>
      <c r="I71" s="48">
        <v>0</v>
      </c>
      <c r="J71" s="48">
        <v>0</v>
      </c>
      <c r="K71" s="48">
        <v>0</v>
      </c>
      <c r="L71" s="48">
        <v>0</v>
      </c>
      <c r="M71" s="48">
        <v>0</v>
      </c>
      <c r="N71" s="48">
        <v>0</v>
      </c>
      <c r="O71" s="48">
        <v>0</v>
      </c>
      <c r="P71" s="48">
        <v>0</v>
      </c>
      <c r="Q71" s="48">
        <v>0</v>
      </c>
      <c r="R71" s="48">
        <v>0</v>
      </c>
      <c r="S71" s="48">
        <v>0</v>
      </c>
      <c r="T71" s="48">
        <v>0</v>
      </c>
      <c r="U71" s="48">
        <v>0</v>
      </c>
      <c r="V71" s="48">
        <v>0</v>
      </c>
      <c r="W71" s="48">
        <v>0</v>
      </c>
      <c r="X71" s="48">
        <v>0</v>
      </c>
      <c r="Y71" s="48">
        <v>0</v>
      </c>
      <c r="Z71" s="48">
        <v>0</v>
      </c>
      <c r="AA71" s="48">
        <v>0</v>
      </c>
      <c r="AB71" s="48">
        <v>0</v>
      </c>
      <c r="AC71" s="48">
        <v>0</v>
      </c>
      <c r="AD71" s="48">
        <v>0</v>
      </c>
      <c r="AE71" s="48">
        <v>0</v>
      </c>
      <c r="AF71" s="48">
        <v>0</v>
      </c>
      <c r="AG71" s="59">
        <f t="shared" si="2"/>
        <v>0</v>
      </c>
    </row>
    <row r="72" spans="1:33" x14ac:dyDescent="0.2">
      <c r="A72" s="58" t="s">
        <v>133</v>
      </c>
      <c r="B72" s="48">
        <v>0</v>
      </c>
      <c r="C72" s="48">
        <v>0</v>
      </c>
      <c r="D72" s="48">
        <v>0</v>
      </c>
      <c r="E72" s="48">
        <v>0</v>
      </c>
      <c r="F72" s="48">
        <v>0</v>
      </c>
      <c r="G72" s="48">
        <v>0</v>
      </c>
      <c r="H72" s="48">
        <v>31.681121389884499</v>
      </c>
      <c r="I72" s="48">
        <v>0</v>
      </c>
      <c r="J72" s="48">
        <v>0</v>
      </c>
      <c r="K72" s="48">
        <v>0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>
        <v>0</v>
      </c>
      <c r="T72" s="48">
        <v>0</v>
      </c>
      <c r="U72" s="48">
        <v>0</v>
      </c>
      <c r="V72" s="48">
        <v>0</v>
      </c>
      <c r="W72" s="48">
        <v>0</v>
      </c>
      <c r="X72" s="48">
        <v>0</v>
      </c>
      <c r="Y72" s="48">
        <v>0</v>
      </c>
      <c r="Z72" s="48">
        <v>0</v>
      </c>
      <c r="AA72" s="48">
        <v>0</v>
      </c>
      <c r="AB72" s="48">
        <v>0</v>
      </c>
      <c r="AC72" s="48">
        <v>0</v>
      </c>
      <c r="AD72" s="48">
        <v>0</v>
      </c>
      <c r="AE72" s="48">
        <v>0</v>
      </c>
      <c r="AF72" s="48">
        <v>0</v>
      </c>
      <c r="AG72" s="59">
        <f t="shared" si="2"/>
        <v>0</v>
      </c>
    </row>
    <row r="73" spans="1:33" x14ac:dyDescent="0.2">
      <c r="A73" s="58" t="s">
        <v>134</v>
      </c>
      <c r="B73" s="48">
        <v>0</v>
      </c>
      <c r="C73" s="48">
        <v>0</v>
      </c>
      <c r="D73" s="48">
        <v>0</v>
      </c>
      <c r="E73" s="48">
        <v>0</v>
      </c>
      <c r="F73" s="48">
        <v>0</v>
      </c>
      <c r="G73" s="48">
        <v>0</v>
      </c>
      <c r="H73" s="48">
        <v>0.21162626317059199</v>
      </c>
      <c r="I73" s="48">
        <v>0</v>
      </c>
      <c r="J73" s="48">
        <v>0</v>
      </c>
      <c r="K73" s="48">
        <v>0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>
        <v>0</v>
      </c>
      <c r="T73" s="48">
        <v>0</v>
      </c>
      <c r="U73" s="48">
        <v>0</v>
      </c>
      <c r="V73" s="48">
        <v>0</v>
      </c>
      <c r="W73" s="48">
        <v>0</v>
      </c>
      <c r="X73" s="48">
        <v>0</v>
      </c>
      <c r="Y73" s="48">
        <v>0</v>
      </c>
      <c r="Z73" s="48">
        <v>0</v>
      </c>
      <c r="AA73" s="48">
        <v>0</v>
      </c>
      <c r="AB73" s="48">
        <v>0</v>
      </c>
      <c r="AC73" s="48">
        <v>0</v>
      </c>
      <c r="AD73" s="48">
        <v>0</v>
      </c>
      <c r="AE73" s="48">
        <v>0</v>
      </c>
      <c r="AF73" s="48">
        <v>0</v>
      </c>
      <c r="AG73" s="59">
        <f t="shared" si="2"/>
        <v>0</v>
      </c>
    </row>
    <row r="74" spans="1:33" x14ac:dyDescent="0.2">
      <c r="A74" s="58" t="s">
        <v>83</v>
      </c>
      <c r="B74" s="48">
        <v>0</v>
      </c>
      <c r="C74" s="48">
        <v>0</v>
      </c>
      <c r="D74" s="48">
        <v>0</v>
      </c>
      <c r="E74" s="48">
        <v>0</v>
      </c>
      <c r="F74" s="48">
        <v>0</v>
      </c>
      <c r="G74" s="48">
        <v>0</v>
      </c>
      <c r="H74" s="48">
        <v>0.75381065977484596</v>
      </c>
      <c r="I74" s="48">
        <v>0</v>
      </c>
      <c r="J74" s="48">
        <v>0</v>
      </c>
      <c r="K74" s="48">
        <v>0</v>
      </c>
      <c r="L74" s="48">
        <v>0</v>
      </c>
      <c r="M74" s="48">
        <v>0</v>
      </c>
      <c r="N74" s="48">
        <v>0</v>
      </c>
      <c r="O74" s="48">
        <v>0</v>
      </c>
      <c r="P74" s="48">
        <v>0</v>
      </c>
      <c r="Q74" s="48">
        <v>0</v>
      </c>
      <c r="R74" s="48">
        <v>0</v>
      </c>
      <c r="S74" s="48">
        <v>0</v>
      </c>
      <c r="T74" s="48">
        <v>0</v>
      </c>
      <c r="U74" s="48">
        <v>0</v>
      </c>
      <c r="V74" s="48">
        <v>0</v>
      </c>
      <c r="W74" s="48">
        <v>0</v>
      </c>
      <c r="X74" s="48">
        <v>0</v>
      </c>
      <c r="Y74" s="48">
        <v>0</v>
      </c>
      <c r="Z74" s="48">
        <v>0</v>
      </c>
      <c r="AA74" s="48">
        <v>0</v>
      </c>
      <c r="AB74" s="48">
        <v>0</v>
      </c>
      <c r="AC74" s="48">
        <v>0</v>
      </c>
      <c r="AD74" s="48">
        <v>0</v>
      </c>
      <c r="AE74" s="48">
        <v>0</v>
      </c>
      <c r="AF74" s="48">
        <v>0</v>
      </c>
      <c r="AG74" s="59">
        <f t="shared" si="2"/>
        <v>0</v>
      </c>
    </row>
    <row r="75" spans="1:33" x14ac:dyDescent="0.2">
      <c r="A75" s="58" t="s">
        <v>84</v>
      </c>
      <c r="B75" s="48">
        <v>0</v>
      </c>
      <c r="C75" s="48">
        <v>0</v>
      </c>
      <c r="D75" s="48">
        <v>0</v>
      </c>
      <c r="E75" s="48">
        <v>0</v>
      </c>
      <c r="F75" s="48">
        <v>0</v>
      </c>
      <c r="G75" s="48">
        <v>0</v>
      </c>
      <c r="H75" s="48">
        <v>0.29208363740028198</v>
      </c>
      <c r="I75" s="48">
        <v>0</v>
      </c>
      <c r="J75" s="48">
        <v>0</v>
      </c>
      <c r="K75" s="48">
        <v>0</v>
      </c>
      <c r="L75" s="48">
        <v>0</v>
      </c>
      <c r="M75" s="48">
        <v>0</v>
      </c>
      <c r="N75" s="48">
        <v>0</v>
      </c>
      <c r="O75" s="48">
        <v>0</v>
      </c>
      <c r="P75" s="48">
        <v>0</v>
      </c>
      <c r="Q75" s="48">
        <v>0</v>
      </c>
      <c r="R75" s="48">
        <v>0</v>
      </c>
      <c r="S75" s="48">
        <v>0</v>
      </c>
      <c r="T75" s="48">
        <v>0</v>
      </c>
      <c r="U75" s="48">
        <v>0</v>
      </c>
      <c r="V75" s="48">
        <v>0</v>
      </c>
      <c r="W75" s="48">
        <v>0</v>
      </c>
      <c r="X75" s="48">
        <v>0</v>
      </c>
      <c r="Y75" s="48">
        <v>0</v>
      </c>
      <c r="Z75" s="48">
        <v>0</v>
      </c>
      <c r="AA75" s="48">
        <v>0</v>
      </c>
      <c r="AB75" s="48">
        <v>0</v>
      </c>
      <c r="AC75" s="48">
        <v>0</v>
      </c>
      <c r="AD75" s="48">
        <v>0</v>
      </c>
      <c r="AE75" s="48">
        <v>0</v>
      </c>
      <c r="AF75" s="48">
        <v>0</v>
      </c>
      <c r="AG75" s="59">
        <f t="shared" si="2"/>
        <v>0</v>
      </c>
    </row>
    <row r="76" spans="1:33" x14ac:dyDescent="0.2">
      <c r="A76" s="58" t="s">
        <v>135</v>
      </c>
      <c r="B76" s="48">
        <v>0</v>
      </c>
      <c r="C76" s="48">
        <v>0</v>
      </c>
      <c r="D76" s="48">
        <v>0</v>
      </c>
      <c r="E76" s="48">
        <v>0</v>
      </c>
      <c r="F76" s="48">
        <v>0</v>
      </c>
      <c r="G76" s="48">
        <v>0</v>
      </c>
      <c r="H76" s="48">
        <v>10.269336911744499</v>
      </c>
      <c r="I76" s="48">
        <v>0</v>
      </c>
      <c r="J76" s="48">
        <v>0</v>
      </c>
      <c r="K76" s="48">
        <v>0</v>
      </c>
      <c r="L76" s="48">
        <v>0</v>
      </c>
      <c r="M76" s="48">
        <v>0</v>
      </c>
      <c r="N76" s="48">
        <v>0</v>
      </c>
      <c r="O76" s="48">
        <v>0</v>
      </c>
      <c r="P76" s="48">
        <v>0</v>
      </c>
      <c r="Q76" s="48">
        <v>0</v>
      </c>
      <c r="R76" s="48">
        <v>0</v>
      </c>
      <c r="S76" s="48">
        <v>0</v>
      </c>
      <c r="T76" s="48">
        <v>0</v>
      </c>
      <c r="U76" s="48">
        <v>0</v>
      </c>
      <c r="V76" s="48">
        <v>0</v>
      </c>
      <c r="W76" s="48">
        <v>0</v>
      </c>
      <c r="X76" s="48">
        <v>0</v>
      </c>
      <c r="Y76" s="48">
        <v>0</v>
      </c>
      <c r="Z76" s="48">
        <v>0</v>
      </c>
      <c r="AA76" s="48">
        <v>0</v>
      </c>
      <c r="AB76" s="48">
        <v>0</v>
      </c>
      <c r="AC76" s="48">
        <v>0</v>
      </c>
      <c r="AD76" s="48">
        <v>0</v>
      </c>
      <c r="AE76" s="48">
        <v>0</v>
      </c>
      <c r="AF76" s="48">
        <v>0</v>
      </c>
      <c r="AG76" s="59">
        <f t="shared" si="2"/>
        <v>0</v>
      </c>
    </row>
    <row r="77" spans="1:33" x14ac:dyDescent="0.2">
      <c r="A77" s="58" t="s">
        <v>136</v>
      </c>
      <c r="B77" s="48">
        <v>0</v>
      </c>
      <c r="C77" s="48">
        <v>0</v>
      </c>
      <c r="D77" s="48">
        <v>0</v>
      </c>
      <c r="E77" s="48">
        <v>0</v>
      </c>
      <c r="F77" s="48">
        <v>0</v>
      </c>
      <c r="G77" s="48">
        <v>0</v>
      </c>
      <c r="H77" s="48">
        <v>115.73612877351501</v>
      </c>
      <c r="I77" s="48">
        <v>0</v>
      </c>
      <c r="J77" s="48">
        <v>0</v>
      </c>
      <c r="K77" s="48">
        <v>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>
        <v>0</v>
      </c>
      <c r="T77" s="48">
        <v>0</v>
      </c>
      <c r="U77" s="48">
        <v>0</v>
      </c>
      <c r="V77" s="48">
        <v>0</v>
      </c>
      <c r="W77" s="48">
        <v>0</v>
      </c>
      <c r="X77" s="48">
        <v>0</v>
      </c>
      <c r="Y77" s="48">
        <v>0</v>
      </c>
      <c r="Z77" s="48">
        <v>0</v>
      </c>
      <c r="AA77" s="48">
        <v>0</v>
      </c>
      <c r="AB77" s="48">
        <v>0</v>
      </c>
      <c r="AC77" s="48">
        <v>0</v>
      </c>
      <c r="AD77" s="48">
        <v>0</v>
      </c>
      <c r="AE77" s="48">
        <v>0</v>
      </c>
      <c r="AF77" s="48">
        <v>0</v>
      </c>
      <c r="AG77" s="59">
        <f t="shared" si="2"/>
        <v>0</v>
      </c>
    </row>
    <row r="78" spans="1:33" x14ac:dyDescent="0.2">
      <c r="A78" s="58" t="s">
        <v>137</v>
      </c>
      <c r="B78" s="48">
        <v>0</v>
      </c>
      <c r="C78" s="48">
        <v>0</v>
      </c>
      <c r="D78" s="48">
        <v>0</v>
      </c>
      <c r="E78" s="48">
        <v>0</v>
      </c>
      <c r="F78" s="48">
        <v>0</v>
      </c>
      <c r="G78" s="48">
        <v>0</v>
      </c>
      <c r="H78" s="48">
        <v>147.67013376363099</v>
      </c>
      <c r="I78" s="48">
        <v>0</v>
      </c>
      <c r="J78" s="48">
        <v>0</v>
      </c>
      <c r="K78" s="48">
        <v>0</v>
      </c>
      <c r="L78" s="48">
        <v>0</v>
      </c>
      <c r="M78" s="48">
        <v>0</v>
      </c>
      <c r="N78" s="48">
        <v>0</v>
      </c>
      <c r="O78" s="48">
        <v>0</v>
      </c>
      <c r="P78" s="48">
        <v>0</v>
      </c>
      <c r="Q78" s="48">
        <v>0</v>
      </c>
      <c r="R78" s="48">
        <v>0</v>
      </c>
      <c r="S78" s="48">
        <v>0</v>
      </c>
      <c r="T78" s="48">
        <v>0</v>
      </c>
      <c r="U78" s="48">
        <v>0</v>
      </c>
      <c r="V78" s="48">
        <v>0</v>
      </c>
      <c r="W78" s="48">
        <v>0</v>
      </c>
      <c r="X78" s="48">
        <v>0</v>
      </c>
      <c r="Y78" s="48">
        <v>0</v>
      </c>
      <c r="Z78" s="48">
        <v>0</v>
      </c>
      <c r="AA78" s="48">
        <v>0</v>
      </c>
      <c r="AB78" s="48">
        <v>0</v>
      </c>
      <c r="AC78" s="48">
        <v>0</v>
      </c>
      <c r="AD78" s="48">
        <v>0</v>
      </c>
      <c r="AE78" s="48">
        <v>0</v>
      </c>
      <c r="AF78" s="48">
        <v>0</v>
      </c>
      <c r="AG78" s="59">
        <f t="shared" si="2"/>
        <v>0</v>
      </c>
    </row>
    <row r="79" spans="1:33" x14ac:dyDescent="0.2">
      <c r="A79" s="58" t="s">
        <v>138</v>
      </c>
      <c r="B79" s="48">
        <v>0</v>
      </c>
      <c r="C79" s="48">
        <v>0</v>
      </c>
      <c r="D79" s="48">
        <v>0</v>
      </c>
      <c r="E79" s="48">
        <v>0</v>
      </c>
      <c r="F79" s="48">
        <v>0</v>
      </c>
      <c r="G79" s="48">
        <v>0</v>
      </c>
      <c r="H79" s="48">
        <v>19.800700868677801</v>
      </c>
      <c r="I79" s="48">
        <v>0</v>
      </c>
      <c r="J79" s="48">
        <v>0</v>
      </c>
      <c r="K79" s="48">
        <v>0</v>
      </c>
      <c r="L79" s="48">
        <v>0</v>
      </c>
      <c r="M79" s="48">
        <v>0</v>
      </c>
      <c r="N79" s="48">
        <v>0</v>
      </c>
      <c r="O79" s="48">
        <v>0</v>
      </c>
      <c r="P79" s="48">
        <v>0</v>
      </c>
      <c r="Q79" s="48">
        <v>0</v>
      </c>
      <c r="R79" s="48">
        <v>0</v>
      </c>
      <c r="S79" s="48">
        <v>0</v>
      </c>
      <c r="T79" s="48">
        <v>0</v>
      </c>
      <c r="U79" s="48">
        <v>0</v>
      </c>
      <c r="V79" s="48">
        <v>0</v>
      </c>
      <c r="W79" s="48">
        <v>0</v>
      </c>
      <c r="X79" s="48">
        <v>0</v>
      </c>
      <c r="Y79" s="48">
        <v>0</v>
      </c>
      <c r="Z79" s="48">
        <v>0</v>
      </c>
      <c r="AA79" s="48">
        <v>0</v>
      </c>
      <c r="AB79" s="48">
        <v>0</v>
      </c>
      <c r="AC79" s="48">
        <v>0</v>
      </c>
      <c r="AD79" s="48">
        <v>0</v>
      </c>
      <c r="AE79" s="48">
        <v>0</v>
      </c>
      <c r="AF79" s="48">
        <v>0</v>
      </c>
      <c r="AG79" s="59">
        <f t="shared" si="2"/>
        <v>0</v>
      </c>
    </row>
    <row r="80" spans="1:33" x14ac:dyDescent="0.2">
      <c r="A80" s="58" t="s">
        <v>139</v>
      </c>
      <c r="B80" s="48">
        <v>0</v>
      </c>
      <c r="C80" s="48">
        <v>0</v>
      </c>
      <c r="D80" s="48">
        <v>0</v>
      </c>
      <c r="E80" s="48">
        <v>0</v>
      </c>
      <c r="F80" s="48">
        <v>0</v>
      </c>
      <c r="G80" s="48">
        <v>0</v>
      </c>
      <c r="H80" s="48">
        <v>19.800700868677801</v>
      </c>
      <c r="I80" s="48">
        <v>0</v>
      </c>
      <c r="J80" s="48">
        <v>0</v>
      </c>
      <c r="K80" s="48">
        <v>0</v>
      </c>
      <c r="L80" s="48">
        <v>0</v>
      </c>
      <c r="M80" s="48">
        <v>0</v>
      </c>
      <c r="N80" s="48">
        <v>0</v>
      </c>
      <c r="O80" s="48">
        <v>0</v>
      </c>
      <c r="P80" s="48">
        <v>0</v>
      </c>
      <c r="Q80" s="48">
        <v>0</v>
      </c>
      <c r="R80" s="48">
        <v>0</v>
      </c>
      <c r="S80" s="48">
        <v>0</v>
      </c>
      <c r="T80" s="48">
        <v>0</v>
      </c>
      <c r="U80" s="48">
        <v>0</v>
      </c>
      <c r="V80" s="48">
        <v>0</v>
      </c>
      <c r="W80" s="48">
        <v>0</v>
      </c>
      <c r="X80" s="48">
        <v>0</v>
      </c>
      <c r="Y80" s="48">
        <v>0</v>
      </c>
      <c r="Z80" s="48">
        <v>0</v>
      </c>
      <c r="AA80" s="48">
        <v>0</v>
      </c>
      <c r="AB80" s="48">
        <v>0</v>
      </c>
      <c r="AC80" s="48">
        <v>0</v>
      </c>
      <c r="AD80" s="48">
        <v>0</v>
      </c>
      <c r="AE80" s="48">
        <v>0</v>
      </c>
      <c r="AF80" s="48">
        <v>0</v>
      </c>
      <c r="AG80" s="59">
        <f t="shared" si="2"/>
        <v>0</v>
      </c>
    </row>
    <row r="81" spans="1:33" x14ac:dyDescent="0.2">
      <c r="A81" s="58" t="s">
        <v>140</v>
      </c>
      <c r="B81" s="48">
        <v>0</v>
      </c>
      <c r="C81" s="48">
        <v>0</v>
      </c>
      <c r="D81" s="48">
        <v>0</v>
      </c>
      <c r="E81" s="48">
        <v>0</v>
      </c>
      <c r="F81" s="48">
        <v>0</v>
      </c>
      <c r="G81" s="48">
        <v>0</v>
      </c>
      <c r="H81" s="48">
        <v>0.32554276601540899</v>
      </c>
      <c r="I81" s="48">
        <v>0</v>
      </c>
      <c r="J81" s="48">
        <v>0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8">
        <v>0</v>
      </c>
      <c r="Q81" s="48">
        <v>0</v>
      </c>
      <c r="R81" s="48">
        <v>0</v>
      </c>
      <c r="S81" s="48">
        <v>0</v>
      </c>
      <c r="T81" s="48">
        <v>0</v>
      </c>
      <c r="U81" s="48">
        <v>0</v>
      </c>
      <c r="V81" s="48">
        <v>0</v>
      </c>
      <c r="W81" s="48">
        <v>0</v>
      </c>
      <c r="X81" s="48">
        <v>0</v>
      </c>
      <c r="Y81" s="48">
        <v>0</v>
      </c>
      <c r="Z81" s="48">
        <v>0</v>
      </c>
      <c r="AA81" s="48">
        <v>0</v>
      </c>
      <c r="AB81" s="48">
        <v>0</v>
      </c>
      <c r="AC81" s="48">
        <v>0</v>
      </c>
      <c r="AD81" s="48">
        <v>0</v>
      </c>
      <c r="AE81" s="48">
        <v>0</v>
      </c>
      <c r="AF81" s="48">
        <v>0</v>
      </c>
      <c r="AG81" s="59">
        <f t="shared" si="2"/>
        <v>0</v>
      </c>
    </row>
    <row r="82" spans="1:33" x14ac:dyDescent="0.2">
      <c r="A82" s="58" t="s">
        <v>141</v>
      </c>
      <c r="B82" s="48">
        <v>0</v>
      </c>
      <c r="C82" s="48">
        <v>0</v>
      </c>
      <c r="D82" s="48">
        <v>0</v>
      </c>
      <c r="E82" s="48">
        <v>0</v>
      </c>
      <c r="F82" s="48">
        <v>0</v>
      </c>
      <c r="G82" s="48">
        <v>0</v>
      </c>
      <c r="H82" s="48">
        <v>1.1404841081567101</v>
      </c>
      <c r="I82" s="48">
        <v>0</v>
      </c>
      <c r="J82" s="48">
        <v>0</v>
      </c>
      <c r="K82" s="48">
        <v>0</v>
      </c>
      <c r="L82" s="48">
        <v>0</v>
      </c>
      <c r="M82" s="48">
        <v>0</v>
      </c>
      <c r="N82" s="48">
        <v>0</v>
      </c>
      <c r="O82" s="48">
        <v>0</v>
      </c>
      <c r="P82" s="48">
        <v>0</v>
      </c>
      <c r="Q82" s="48">
        <v>0</v>
      </c>
      <c r="R82" s="48">
        <v>0</v>
      </c>
      <c r="S82" s="48">
        <v>0</v>
      </c>
      <c r="T82" s="48">
        <v>0</v>
      </c>
      <c r="U82" s="48">
        <v>0</v>
      </c>
      <c r="V82" s="48">
        <v>0</v>
      </c>
      <c r="W82" s="48">
        <v>0</v>
      </c>
      <c r="X82" s="48">
        <v>0</v>
      </c>
      <c r="Y82" s="48">
        <v>0</v>
      </c>
      <c r="Z82" s="48">
        <v>0</v>
      </c>
      <c r="AA82" s="48">
        <v>0</v>
      </c>
      <c r="AB82" s="48">
        <v>0</v>
      </c>
      <c r="AC82" s="48">
        <v>0</v>
      </c>
      <c r="AD82" s="48">
        <v>0</v>
      </c>
      <c r="AE82" s="48">
        <v>0</v>
      </c>
      <c r="AF82" s="48">
        <v>0</v>
      </c>
      <c r="AG82" s="59">
        <f t="shared" si="2"/>
        <v>0</v>
      </c>
    </row>
    <row r="83" spans="1:33" x14ac:dyDescent="0.2">
      <c r="A83" s="58" t="s">
        <v>142</v>
      </c>
      <c r="B83" s="48">
        <v>0</v>
      </c>
      <c r="C83" s="48">
        <v>0</v>
      </c>
      <c r="D83" s="48">
        <v>0</v>
      </c>
      <c r="E83" s="48">
        <v>0</v>
      </c>
      <c r="F83" s="48">
        <v>0</v>
      </c>
      <c r="G83" s="48">
        <v>0</v>
      </c>
      <c r="H83" s="48">
        <v>124.03106781559499</v>
      </c>
      <c r="I83" s="48">
        <v>0</v>
      </c>
      <c r="J83" s="48">
        <v>0</v>
      </c>
      <c r="K83" s="48">
        <v>0</v>
      </c>
      <c r="L83" s="48">
        <v>0</v>
      </c>
      <c r="M83" s="48">
        <v>0</v>
      </c>
      <c r="N83" s="48">
        <v>0</v>
      </c>
      <c r="O83" s="48">
        <v>0</v>
      </c>
      <c r="P83" s="48">
        <v>0</v>
      </c>
      <c r="Q83" s="48">
        <v>0</v>
      </c>
      <c r="R83" s="48">
        <v>0</v>
      </c>
      <c r="S83" s="48">
        <v>0</v>
      </c>
      <c r="T83" s="48">
        <v>0</v>
      </c>
      <c r="U83" s="48">
        <v>0</v>
      </c>
      <c r="V83" s="48">
        <v>0</v>
      </c>
      <c r="W83" s="48">
        <v>0</v>
      </c>
      <c r="X83" s="48">
        <v>0</v>
      </c>
      <c r="Y83" s="48">
        <v>0</v>
      </c>
      <c r="Z83" s="48">
        <v>0</v>
      </c>
      <c r="AA83" s="48">
        <v>0</v>
      </c>
      <c r="AB83" s="48">
        <v>0</v>
      </c>
      <c r="AC83" s="48">
        <v>0</v>
      </c>
      <c r="AD83" s="48">
        <v>0</v>
      </c>
      <c r="AE83" s="48">
        <v>0</v>
      </c>
      <c r="AF83" s="48">
        <v>0</v>
      </c>
      <c r="AG83" s="59">
        <f t="shared" si="2"/>
        <v>0</v>
      </c>
    </row>
    <row r="84" spans="1:33" x14ac:dyDescent="0.2">
      <c r="A84" s="58" t="s">
        <v>143</v>
      </c>
      <c r="B84" s="48">
        <v>0</v>
      </c>
      <c r="C84" s="48">
        <v>0</v>
      </c>
      <c r="D84" s="48">
        <v>0</v>
      </c>
      <c r="E84" s="48">
        <v>0</v>
      </c>
      <c r="F84" s="48">
        <v>0</v>
      </c>
      <c r="G84" s="48">
        <v>0</v>
      </c>
      <c r="H84" s="48">
        <v>33.338570402734398</v>
      </c>
      <c r="I84" s="48">
        <v>0</v>
      </c>
      <c r="J84" s="48">
        <v>0</v>
      </c>
      <c r="K84" s="48">
        <v>0</v>
      </c>
      <c r="L84" s="48">
        <v>0</v>
      </c>
      <c r="M84" s="48">
        <v>0</v>
      </c>
      <c r="N84" s="48">
        <v>0</v>
      </c>
      <c r="O84" s="48">
        <v>0</v>
      </c>
      <c r="P84" s="48">
        <v>0</v>
      </c>
      <c r="Q84" s="48">
        <v>0</v>
      </c>
      <c r="R84" s="48">
        <v>0</v>
      </c>
      <c r="S84" s="48">
        <v>0</v>
      </c>
      <c r="T84" s="48">
        <v>0</v>
      </c>
      <c r="U84" s="48">
        <v>0</v>
      </c>
      <c r="V84" s="48">
        <v>0</v>
      </c>
      <c r="W84" s="48">
        <v>0</v>
      </c>
      <c r="X84" s="48">
        <v>0</v>
      </c>
      <c r="Y84" s="48">
        <v>0</v>
      </c>
      <c r="Z84" s="48">
        <v>0</v>
      </c>
      <c r="AA84" s="48">
        <v>0</v>
      </c>
      <c r="AB84" s="48">
        <v>0</v>
      </c>
      <c r="AC84" s="48">
        <v>0</v>
      </c>
      <c r="AD84" s="48">
        <v>0</v>
      </c>
      <c r="AE84" s="48">
        <v>0</v>
      </c>
      <c r="AF84" s="48">
        <v>0</v>
      </c>
      <c r="AG84" s="59">
        <f t="shared" si="2"/>
        <v>0</v>
      </c>
    </row>
    <row r="85" spans="1:33" x14ac:dyDescent="0.2">
      <c r="A85" s="58" t="s">
        <v>144</v>
      </c>
      <c r="B85" s="48">
        <v>0</v>
      </c>
      <c r="C85" s="48">
        <v>0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  <c r="R85" s="48">
        <v>0</v>
      </c>
      <c r="S85" s="48">
        <v>0</v>
      </c>
      <c r="T85" s="48">
        <v>0</v>
      </c>
      <c r="U85" s="48">
        <v>0</v>
      </c>
      <c r="V85" s="48">
        <v>0</v>
      </c>
      <c r="W85" s="48">
        <v>0</v>
      </c>
      <c r="X85" s="48">
        <v>0</v>
      </c>
      <c r="Y85" s="48">
        <v>0</v>
      </c>
      <c r="Z85" s="48">
        <v>0</v>
      </c>
      <c r="AA85" s="48">
        <v>0</v>
      </c>
      <c r="AB85" s="48">
        <v>0</v>
      </c>
      <c r="AC85" s="48">
        <v>0</v>
      </c>
      <c r="AD85" s="48">
        <v>0</v>
      </c>
      <c r="AE85" s="48">
        <v>0</v>
      </c>
      <c r="AF85" s="48">
        <v>0</v>
      </c>
      <c r="AG85" s="59">
        <f t="shared" si="2"/>
        <v>0</v>
      </c>
    </row>
    <row r="86" spans="1:33" x14ac:dyDescent="0.2">
      <c r="A86" s="58" t="s">
        <v>145</v>
      </c>
      <c r="B86" s="48">
        <v>0</v>
      </c>
      <c r="C86" s="48">
        <v>0</v>
      </c>
      <c r="D86" s="48">
        <v>0</v>
      </c>
      <c r="E86" s="48">
        <v>0</v>
      </c>
      <c r="F86" s="48">
        <v>0</v>
      </c>
      <c r="G86" s="48">
        <v>0</v>
      </c>
      <c r="H86" s="48">
        <v>2.7806763052510499</v>
      </c>
      <c r="I86" s="48">
        <v>0</v>
      </c>
      <c r="J86" s="48">
        <v>0</v>
      </c>
      <c r="K86" s="48">
        <v>0</v>
      </c>
      <c r="L86" s="48">
        <v>0</v>
      </c>
      <c r="M86" s="48">
        <v>0</v>
      </c>
      <c r="N86" s="48">
        <v>0</v>
      </c>
      <c r="O86" s="48">
        <v>0</v>
      </c>
      <c r="P86" s="48">
        <v>0</v>
      </c>
      <c r="Q86" s="48">
        <v>0</v>
      </c>
      <c r="R86" s="48">
        <v>0</v>
      </c>
      <c r="S86" s="48">
        <v>0</v>
      </c>
      <c r="T86" s="48">
        <v>0</v>
      </c>
      <c r="U86" s="48">
        <v>0</v>
      </c>
      <c r="V86" s="48">
        <v>0</v>
      </c>
      <c r="W86" s="48">
        <v>0</v>
      </c>
      <c r="X86" s="48">
        <v>0</v>
      </c>
      <c r="Y86" s="48">
        <v>0</v>
      </c>
      <c r="Z86" s="48">
        <v>0</v>
      </c>
      <c r="AA86" s="48">
        <v>0</v>
      </c>
      <c r="AB86" s="48">
        <v>0</v>
      </c>
      <c r="AC86" s="48">
        <v>0</v>
      </c>
      <c r="AD86" s="48">
        <v>0</v>
      </c>
      <c r="AE86" s="48">
        <v>0</v>
      </c>
      <c r="AF86" s="48">
        <v>0</v>
      </c>
      <c r="AG86" s="59">
        <f t="shared" si="2"/>
        <v>0</v>
      </c>
    </row>
    <row r="87" spans="1:33" x14ac:dyDescent="0.2">
      <c r="A87" s="58" t="s">
        <v>146</v>
      </c>
      <c r="B87" s="48">
        <v>0</v>
      </c>
      <c r="C87" s="48">
        <v>0</v>
      </c>
      <c r="D87" s="48">
        <v>0</v>
      </c>
      <c r="E87" s="48">
        <v>0</v>
      </c>
      <c r="F87" s="48">
        <v>0</v>
      </c>
      <c r="G87" s="48">
        <v>0</v>
      </c>
      <c r="H87" s="48">
        <v>1.2176888353920801</v>
      </c>
      <c r="I87" s="48">
        <v>0</v>
      </c>
      <c r="J87" s="48">
        <v>0</v>
      </c>
      <c r="K87" s="48">
        <v>0</v>
      </c>
      <c r="L87" s="48">
        <v>0</v>
      </c>
      <c r="M87" s="48">
        <v>0</v>
      </c>
      <c r="N87" s="48">
        <v>0</v>
      </c>
      <c r="O87" s="48">
        <v>0</v>
      </c>
      <c r="P87" s="48">
        <v>0</v>
      </c>
      <c r="Q87" s="48">
        <v>0</v>
      </c>
      <c r="R87" s="48">
        <v>0</v>
      </c>
      <c r="S87" s="48">
        <v>0</v>
      </c>
      <c r="T87" s="48">
        <v>0</v>
      </c>
      <c r="U87" s="48">
        <v>0</v>
      </c>
      <c r="V87" s="48">
        <v>0</v>
      </c>
      <c r="W87" s="48">
        <v>0</v>
      </c>
      <c r="X87" s="48">
        <v>0</v>
      </c>
      <c r="Y87" s="48">
        <v>0</v>
      </c>
      <c r="Z87" s="48">
        <v>0</v>
      </c>
      <c r="AA87" s="48">
        <v>0</v>
      </c>
      <c r="AB87" s="48">
        <v>0</v>
      </c>
      <c r="AC87" s="48">
        <v>0</v>
      </c>
      <c r="AD87" s="48">
        <v>0</v>
      </c>
      <c r="AE87" s="48">
        <v>0</v>
      </c>
      <c r="AF87" s="48">
        <v>0</v>
      </c>
      <c r="AG87" s="59">
        <f t="shared" si="2"/>
        <v>0</v>
      </c>
    </row>
    <row r="88" spans="1:33" x14ac:dyDescent="0.2">
      <c r="A88" s="58" t="s">
        <v>147</v>
      </c>
      <c r="B88" s="48">
        <v>0</v>
      </c>
      <c r="C88" s="48">
        <v>0</v>
      </c>
      <c r="D88" s="48">
        <v>0</v>
      </c>
      <c r="E88" s="48">
        <v>0</v>
      </c>
      <c r="F88" s="48">
        <v>0</v>
      </c>
      <c r="G88" s="48">
        <v>0</v>
      </c>
      <c r="H88" s="48">
        <v>3.7282706752132202</v>
      </c>
      <c r="I88" s="48">
        <v>0</v>
      </c>
      <c r="J88" s="48">
        <v>0</v>
      </c>
      <c r="K88" s="48">
        <v>0</v>
      </c>
      <c r="L88" s="48">
        <v>0</v>
      </c>
      <c r="M88" s="48">
        <v>0</v>
      </c>
      <c r="N88" s="48">
        <v>0</v>
      </c>
      <c r="O88" s="48">
        <v>0</v>
      </c>
      <c r="P88" s="48">
        <v>0</v>
      </c>
      <c r="Q88" s="48">
        <v>0</v>
      </c>
      <c r="R88" s="48">
        <v>0</v>
      </c>
      <c r="S88" s="48">
        <v>0</v>
      </c>
      <c r="T88" s="48">
        <v>0</v>
      </c>
      <c r="U88" s="48">
        <v>0</v>
      </c>
      <c r="V88" s="48">
        <v>0</v>
      </c>
      <c r="W88" s="48">
        <v>0</v>
      </c>
      <c r="X88" s="48">
        <v>0</v>
      </c>
      <c r="Y88" s="48">
        <v>0</v>
      </c>
      <c r="Z88" s="48">
        <v>0</v>
      </c>
      <c r="AA88" s="48">
        <v>0</v>
      </c>
      <c r="AB88" s="48">
        <v>0</v>
      </c>
      <c r="AC88" s="48">
        <v>0</v>
      </c>
      <c r="AD88" s="48">
        <v>0</v>
      </c>
      <c r="AE88" s="48">
        <v>0</v>
      </c>
      <c r="AF88" s="48">
        <v>0</v>
      </c>
      <c r="AG88" s="59">
        <f t="shared" si="2"/>
        <v>0</v>
      </c>
    </row>
    <row r="89" spans="1:33" x14ac:dyDescent="0.2">
      <c r="A89" s="58" t="s">
        <v>148</v>
      </c>
      <c r="B89" s="48">
        <v>0</v>
      </c>
      <c r="C89" s="48">
        <v>0</v>
      </c>
      <c r="D89" s="48">
        <v>0</v>
      </c>
      <c r="E89" s="48">
        <v>0</v>
      </c>
      <c r="F89" s="48">
        <v>0</v>
      </c>
      <c r="G89" s="48">
        <v>0</v>
      </c>
      <c r="H89" s="48">
        <v>0</v>
      </c>
      <c r="I89" s="48">
        <v>0</v>
      </c>
      <c r="J89" s="48">
        <v>0</v>
      </c>
      <c r="K89" s="48">
        <v>0</v>
      </c>
      <c r="L89" s="48">
        <v>0</v>
      </c>
      <c r="M89" s="48">
        <v>0</v>
      </c>
      <c r="N89" s="48">
        <v>0</v>
      </c>
      <c r="O89" s="48">
        <v>0</v>
      </c>
      <c r="P89" s="48">
        <v>0</v>
      </c>
      <c r="Q89" s="48">
        <v>0</v>
      </c>
      <c r="R89" s="48">
        <v>0</v>
      </c>
      <c r="S89" s="48">
        <v>0</v>
      </c>
      <c r="T89" s="48">
        <v>0</v>
      </c>
      <c r="U89" s="48">
        <v>0</v>
      </c>
      <c r="V89" s="48">
        <v>0</v>
      </c>
      <c r="W89" s="48">
        <v>0</v>
      </c>
      <c r="X89" s="48">
        <v>0</v>
      </c>
      <c r="Y89" s="48">
        <v>0</v>
      </c>
      <c r="Z89" s="48">
        <v>0</v>
      </c>
      <c r="AA89" s="48">
        <v>0</v>
      </c>
      <c r="AB89" s="48">
        <v>0</v>
      </c>
      <c r="AC89" s="48">
        <v>0</v>
      </c>
      <c r="AD89" s="48">
        <v>0</v>
      </c>
      <c r="AE89" s="48">
        <v>0</v>
      </c>
      <c r="AF89" s="48">
        <v>0</v>
      </c>
      <c r="AG89" s="59">
        <f t="shared" si="2"/>
        <v>0</v>
      </c>
    </row>
    <row r="90" spans="1:33" x14ac:dyDescent="0.2">
      <c r="A90" s="58" t="s">
        <v>85</v>
      </c>
      <c r="B90" s="48">
        <v>0</v>
      </c>
      <c r="C90" s="48">
        <v>0</v>
      </c>
      <c r="D90" s="48">
        <v>0</v>
      </c>
      <c r="E90" s="48">
        <v>0</v>
      </c>
      <c r="F90" s="48">
        <v>0</v>
      </c>
      <c r="G90" s="48">
        <v>0</v>
      </c>
      <c r="H90" s="48">
        <v>3.6275606707619299</v>
      </c>
      <c r="I90" s="48">
        <v>0</v>
      </c>
      <c r="J90" s="48">
        <v>0</v>
      </c>
      <c r="K90" s="48">
        <v>0</v>
      </c>
      <c r="L90" s="48">
        <v>0</v>
      </c>
      <c r="M90" s="48">
        <v>0</v>
      </c>
      <c r="N90" s="48">
        <v>0</v>
      </c>
      <c r="O90" s="48">
        <v>0</v>
      </c>
      <c r="P90" s="48">
        <v>0</v>
      </c>
      <c r="Q90" s="48">
        <v>0</v>
      </c>
      <c r="R90" s="48">
        <v>0</v>
      </c>
      <c r="S90" s="48">
        <v>0</v>
      </c>
      <c r="T90" s="48">
        <v>0</v>
      </c>
      <c r="U90" s="48">
        <v>0</v>
      </c>
      <c r="V90" s="48">
        <v>0</v>
      </c>
      <c r="W90" s="48">
        <v>0</v>
      </c>
      <c r="X90" s="48">
        <v>0</v>
      </c>
      <c r="Y90" s="48">
        <v>0</v>
      </c>
      <c r="Z90" s="48">
        <v>0</v>
      </c>
      <c r="AA90" s="48">
        <v>0</v>
      </c>
      <c r="AB90" s="48">
        <v>0</v>
      </c>
      <c r="AC90" s="48">
        <v>0</v>
      </c>
      <c r="AD90" s="48">
        <v>0</v>
      </c>
      <c r="AE90" s="48">
        <v>0</v>
      </c>
      <c r="AF90" s="48">
        <v>0</v>
      </c>
      <c r="AG90" s="59">
        <f t="shared" si="2"/>
        <v>0</v>
      </c>
    </row>
    <row r="91" spans="1:33" x14ac:dyDescent="0.2">
      <c r="A91" s="58" t="s">
        <v>149</v>
      </c>
      <c r="B91" s="48">
        <v>0</v>
      </c>
      <c r="C91" s="48">
        <v>0</v>
      </c>
      <c r="D91" s="48">
        <v>0</v>
      </c>
      <c r="E91" s="48">
        <v>0</v>
      </c>
      <c r="F91" s="48">
        <v>0</v>
      </c>
      <c r="G91" s="48">
        <v>0</v>
      </c>
      <c r="H91" s="48">
        <v>33.131988712798702</v>
      </c>
      <c r="I91" s="48">
        <v>0</v>
      </c>
      <c r="J91" s="48">
        <v>0</v>
      </c>
      <c r="K91" s="48">
        <v>0</v>
      </c>
      <c r="L91" s="48">
        <v>0</v>
      </c>
      <c r="M91" s="48">
        <v>0</v>
      </c>
      <c r="N91" s="48">
        <v>0</v>
      </c>
      <c r="O91" s="48">
        <v>0</v>
      </c>
      <c r="P91" s="48">
        <v>0</v>
      </c>
      <c r="Q91" s="48">
        <v>0</v>
      </c>
      <c r="R91" s="48">
        <v>0</v>
      </c>
      <c r="S91" s="48">
        <v>0</v>
      </c>
      <c r="T91" s="48">
        <v>0</v>
      </c>
      <c r="U91" s="48">
        <v>0</v>
      </c>
      <c r="V91" s="48">
        <v>0</v>
      </c>
      <c r="W91" s="48">
        <v>0</v>
      </c>
      <c r="X91" s="48">
        <v>0</v>
      </c>
      <c r="Y91" s="48">
        <v>0</v>
      </c>
      <c r="Z91" s="48">
        <v>0</v>
      </c>
      <c r="AA91" s="48">
        <v>0</v>
      </c>
      <c r="AB91" s="48">
        <v>0</v>
      </c>
      <c r="AC91" s="48">
        <v>0</v>
      </c>
      <c r="AD91" s="48">
        <v>0</v>
      </c>
      <c r="AE91" s="48">
        <v>0</v>
      </c>
      <c r="AF91" s="48">
        <v>0</v>
      </c>
      <c r="AG91" s="59">
        <f t="shared" si="2"/>
        <v>0</v>
      </c>
    </row>
    <row r="92" spans="1:33" x14ac:dyDescent="0.2">
      <c r="A92" s="58" t="s">
        <v>150</v>
      </c>
      <c r="B92" s="48">
        <v>0</v>
      </c>
      <c r="C92" s="48">
        <v>0</v>
      </c>
      <c r="D92" s="48">
        <v>0</v>
      </c>
      <c r="E92" s="48">
        <v>0</v>
      </c>
      <c r="F92" s="48">
        <v>0</v>
      </c>
      <c r="G92" s="48">
        <v>0</v>
      </c>
      <c r="H92" s="48">
        <v>0.93363697854267302</v>
      </c>
      <c r="I92" s="48">
        <v>0</v>
      </c>
      <c r="J92" s="48">
        <v>0</v>
      </c>
      <c r="K92" s="48">
        <v>0</v>
      </c>
      <c r="L92" s="48">
        <v>0</v>
      </c>
      <c r="M92" s="48">
        <v>0</v>
      </c>
      <c r="N92" s="48">
        <v>0</v>
      </c>
      <c r="O92" s="48">
        <v>0</v>
      </c>
      <c r="P92" s="48">
        <v>0</v>
      </c>
      <c r="Q92" s="48">
        <v>0</v>
      </c>
      <c r="R92" s="48">
        <v>0</v>
      </c>
      <c r="S92" s="48">
        <v>0</v>
      </c>
      <c r="T92" s="48">
        <v>0</v>
      </c>
      <c r="U92" s="48">
        <v>0</v>
      </c>
      <c r="V92" s="48">
        <v>0</v>
      </c>
      <c r="W92" s="48">
        <v>0</v>
      </c>
      <c r="X92" s="48">
        <v>0</v>
      </c>
      <c r="Y92" s="48">
        <v>0</v>
      </c>
      <c r="Z92" s="48">
        <v>0</v>
      </c>
      <c r="AA92" s="48">
        <v>0</v>
      </c>
      <c r="AB92" s="48">
        <v>0</v>
      </c>
      <c r="AC92" s="48">
        <v>0</v>
      </c>
      <c r="AD92" s="48">
        <v>0</v>
      </c>
      <c r="AE92" s="48">
        <v>0</v>
      </c>
      <c r="AF92" s="48">
        <v>0</v>
      </c>
      <c r="AG92" s="59">
        <f t="shared" si="2"/>
        <v>0</v>
      </c>
    </row>
    <row r="93" spans="1:33" x14ac:dyDescent="0.2">
      <c r="A93" s="58" t="s">
        <v>151</v>
      </c>
      <c r="B93" s="48">
        <v>0</v>
      </c>
      <c r="C93" s="48">
        <v>0</v>
      </c>
      <c r="D93" s="48">
        <v>0</v>
      </c>
      <c r="E93" s="48">
        <v>0</v>
      </c>
      <c r="F93" s="48">
        <v>0</v>
      </c>
      <c r="G93" s="48">
        <v>0</v>
      </c>
      <c r="H93" s="48">
        <v>160.65188674971401</v>
      </c>
      <c r="I93" s="48">
        <v>0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0</v>
      </c>
      <c r="V93" s="48">
        <v>0</v>
      </c>
      <c r="W93" s="48">
        <v>0</v>
      </c>
      <c r="X93" s="48">
        <v>0</v>
      </c>
      <c r="Y93" s="48">
        <v>0</v>
      </c>
      <c r="Z93" s="48">
        <v>0</v>
      </c>
      <c r="AA93" s="48">
        <v>0</v>
      </c>
      <c r="AB93" s="48">
        <v>0</v>
      </c>
      <c r="AC93" s="48">
        <v>0</v>
      </c>
      <c r="AD93" s="48">
        <v>0</v>
      </c>
      <c r="AE93" s="48">
        <v>0</v>
      </c>
      <c r="AF93" s="48">
        <v>0</v>
      </c>
      <c r="AG93" s="59">
        <f t="shared" si="2"/>
        <v>0</v>
      </c>
    </row>
    <row r="94" spans="1:33" x14ac:dyDescent="0.2">
      <c r="A94" s="58" t="s">
        <v>152</v>
      </c>
      <c r="B94" s="48">
        <v>0</v>
      </c>
      <c r="C94" s="48">
        <v>0</v>
      </c>
      <c r="D94" s="48">
        <v>0</v>
      </c>
      <c r="E94" s="48">
        <v>0</v>
      </c>
      <c r="F94" s="48">
        <v>0</v>
      </c>
      <c r="G94" s="48">
        <v>0</v>
      </c>
      <c r="H94" s="48">
        <v>75.242663300975593</v>
      </c>
      <c r="I94" s="48">
        <v>0</v>
      </c>
      <c r="J94" s="48">
        <v>0</v>
      </c>
      <c r="K94" s="48">
        <v>0</v>
      </c>
      <c r="L94" s="48">
        <v>0</v>
      </c>
      <c r="M94" s="48">
        <v>0</v>
      </c>
      <c r="N94" s="48">
        <v>0</v>
      </c>
      <c r="O94" s="48">
        <v>0</v>
      </c>
      <c r="P94" s="48">
        <v>0</v>
      </c>
      <c r="Q94" s="48">
        <v>0</v>
      </c>
      <c r="R94" s="48">
        <v>0</v>
      </c>
      <c r="S94" s="48">
        <v>0</v>
      </c>
      <c r="T94" s="48">
        <v>0</v>
      </c>
      <c r="U94" s="48">
        <v>0</v>
      </c>
      <c r="V94" s="48">
        <v>0</v>
      </c>
      <c r="W94" s="48">
        <v>0</v>
      </c>
      <c r="X94" s="48">
        <v>0</v>
      </c>
      <c r="Y94" s="48">
        <v>0</v>
      </c>
      <c r="Z94" s="48">
        <v>0</v>
      </c>
      <c r="AA94" s="48">
        <v>0</v>
      </c>
      <c r="AB94" s="48">
        <v>0</v>
      </c>
      <c r="AC94" s="48">
        <v>0</v>
      </c>
      <c r="AD94" s="48">
        <v>0</v>
      </c>
      <c r="AE94" s="48">
        <v>0</v>
      </c>
      <c r="AF94" s="48">
        <v>0</v>
      </c>
      <c r="AG94" s="59">
        <f t="shared" si="2"/>
        <v>0</v>
      </c>
    </row>
    <row r="95" spans="1:33" x14ac:dyDescent="0.2">
      <c r="A95" s="58" t="s">
        <v>153</v>
      </c>
      <c r="B95" s="48">
        <v>0</v>
      </c>
      <c r="C95" s="48">
        <v>0</v>
      </c>
      <c r="D95" s="48">
        <v>0</v>
      </c>
      <c r="E95" s="48">
        <v>0</v>
      </c>
      <c r="F95" s="48">
        <v>0</v>
      </c>
      <c r="G95" s="48">
        <v>0</v>
      </c>
      <c r="H95" s="48">
        <v>74.529838069703203</v>
      </c>
      <c r="I95" s="48">
        <v>0</v>
      </c>
      <c r="J95" s="48">
        <v>0</v>
      </c>
      <c r="K95" s="48">
        <v>0</v>
      </c>
      <c r="L95" s="48">
        <v>0</v>
      </c>
      <c r="M95" s="48">
        <v>0</v>
      </c>
      <c r="N95" s="48">
        <v>0</v>
      </c>
      <c r="O95" s="48">
        <v>0</v>
      </c>
      <c r="P95" s="48">
        <v>0</v>
      </c>
      <c r="Q95" s="48">
        <v>0</v>
      </c>
      <c r="R95" s="48">
        <v>0</v>
      </c>
      <c r="S95" s="48">
        <v>0</v>
      </c>
      <c r="T95" s="48">
        <v>0</v>
      </c>
      <c r="U95" s="48">
        <v>0</v>
      </c>
      <c r="V95" s="48">
        <v>0</v>
      </c>
      <c r="W95" s="48">
        <v>0</v>
      </c>
      <c r="X95" s="48">
        <v>0</v>
      </c>
      <c r="Y95" s="48">
        <v>0</v>
      </c>
      <c r="Z95" s="48">
        <v>0</v>
      </c>
      <c r="AA95" s="48">
        <v>0</v>
      </c>
      <c r="AB95" s="48">
        <v>0</v>
      </c>
      <c r="AC95" s="48">
        <v>0</v>
      </c>
      <c r="AD95" s="48">
        <v>0</v>
      </c>
      <c r="AE95" s="48">
        <v>0</v>
      </c>
      <c r="AF95" s="48">
        <v>0</v>
      </c>
      <c r="AG95" s="59">
        <f t="shared" si="2"/>
        <v>0</v>
      </c>
    </row>
    <row r="96" spans="1:33" x14ac:dyDescent="0.2">
      <c r="A96" s="58" t="s">
        <v>154</v>
      </c>
      <c r="B96" s="48">
        <v>0</v>
      </c>
      <c r="C96" s="48">
        <v>0</v>
      </c>
      <c r="D96" s="48">
        <v>0</v>
      </c>
      <c r="E96" s="48">
        <v>0</v>
      </c>
      <c r="F96" s="48">
        <v>0</v>
      </c>
      <c r="G96" s="48">
        <v>0</v>
      </c>
      <c r="H96" s="48">
        <v>16.922214253128999</v>
      </c>
      <c r="I96" s="48">
        <v>0</v>
      </c>
      <c r="J96" s="48">
        <v>0</v>
      </c>
      <c r="K96" s="48">
        <v>0</v>
      </c>
      <c r="L96" s="48">
        <v>0</v>
      </c>
      <c r="M96" s="48">
        <v>0</v>
      </c>
      <c r="N96" s="48">
        <v>0</v>
      </c>
      <c r="O96" s="48">
        <v>0</v>
      </c>
      <c r="P96" s="48">
        <v>0</v>
      </c>
      <c r="Q96" s="48">
        <v>0</v>
      </c>
      <c r="R96" s="48">
        <v>0</v>
      </c>
      <c r="S96" s="48">
        <v>0</v>
      </c>
      <c r="T96" s="48">
        <v>0</v>
      </c>
      <c r="U96" s="48">
        <v>0</v>
      </c>
      <c r="V96" s="48">
        <v>0</v>
      </c>
      <c r="W96" s="48">
        <v>0</v>
      </c>
      <c r="X96" s="48">
        <v>0</v>
      </c>
      <c r="Y96" s="48">
        <v>0</v>
      </c>
      <c r="Z96" s="48">
        <v>0</v>
      </c>
      <c r="AA96" s="48">
        <v>0</v>
      </c>
      <c r="AB96" s="48">
        <v>0</v>
      </c>
      <c r="AC96" s="48">
        <v>0</v>
      </c>
      <c r="AD96" s="48">
        <v>0</v>
      </c>
      <c r="AE96" s="48">
        <v>0</v>
      </c>
      <c r="AF96" s="48">
        <v>0</v>
      </c>
      <c r="AG96" s="59">
        <f t="shared" ref="AG96:AG127" si="3">SUM(AG97:AG109)</f>
        <v>0</v>
      </c>
    </row>
    <row r="97" spans="1:33" x14ac:dyDescent="0.2">
      <c r="A97" s="58" t="s">
        <v>155</v>
      </c>
      <c r="B97" s="48">
        <v>0</v>
      </c>
      <c r="C97" s="48">
        <v>0</v>
      </c>
      <c r="D97" s="48">
        <v>0</v>
      </c>
      <c r="E97" s="48">
        <v>0</v>
      </c>
      <c r="F97" s="48">
        <v>0</v>
      </c>
      <c r="G97" s="48">
        <v>0</v>
      </c>
      <c r="H97" s="48">
        <v>0</v>
      </c>
      <c r="I97" s="48">
        <v>0</v>
      </c>
      <c r="J97" s="48">
        <v>0</v>
      </c>
      <c r="K97" s="48">
        <v>0</v>
      </c>
      <c r="L97" s="48">
        <v>0</v>
      </c>
      <c r="M97" s="48">
        <v>0</v>
      </c>
      <c r="N97" s="48">
        <v>0</v>
      </c>
      <c r="O97" s="48">
        <v>0</v>
      </c>
      <c r="P97" s="48">
        <v>0</v>
      </c>
      <c r="Q97" s="48">
        <v>0</v>
      </c>
      <c r="R97" s="48">
        <v>0</v>
      </c>
      <c r="S97" s="48">
        <v>0</v>
      </c>
      <c r="T97" s="48">
        <v>0</v>
      </c>
      <c r="U97" s="48">
        <v>0</v>
      </c>
      <c r="V97" s="48">
        <v>0</v>
      </c>
      <c r="W97" s="48">
        <v>0</v>
      </c>
      <c r="X97" s="48">
        <v>0</v>
      </c>
      <c r="Y97" s="48">
        <v>0</v>
      </c>
      <c r="Z97" s="48">
        <v>0</v>
      </c>
      <c r="AA97" s="48">
        <v>0</v>
      </c>
      <c r="AB97" s="48">
        <v>0</v>
      </c>
      <c r="AC97" s="48">
        <v>0</v>
      </c>
      <c r="AD97" s="48">
        <v>0</v>
      </c>
      <c r="AE97" s="48">
        <v>0</v>
      </c>
      <c r="AF97" s="48">
        <v>0</v>
      </c>
      <c r="AG97" s="59">
        <f t="shared" si="3"/>
        <v>0</v>
      </c>
    </row>
    <row r="98" spans="1:33" x14ac:dyDescent="0.2">
      <c r="A98" s="58" t="s">
        <v>156</v>
      </c>
      <c r="B98" s="48">
        <v>0</v>
      </c>
      <c r="C98" s="48">
        <v>0</v>
      </c>
      <c r="D98" s="48">
        <v>0</v>
      </c>
      <c r="E98" s="48">
        <v>0</v>
      </c>
      <c r="F98" s="48">
        <v>0</v>
      </c>
      <c r="G98" s="48">
        <v>0</v>
      </c>
      <c r="H98" s="48">
        <v>25.483845947077501</v>
      </c>
      <c r="I98" s="48">
        <v>0</v>
      </c>
      <c r="J98" s="48">
        <v>0</v>
      </c>
      <c r="K98" s="48">
        <v>0</v>
      </c>
      <c r="L98" s="48">
        <v>0</v>
      </c>
      <c r="M98" s="48">
        <v>0</v>
      </c>
      <c r="N98" s="48">
        <v>0</v>
      </c>
      <c r="O98" s="48">
        <v>0</v>
      </c>
      <c r="P98" s="48">
        <v>0</v>
      </c>
      <c r="Q98" s="48">
        <v>0</v>
      </c>
      <c r="R98" s="48">
        <v>0</v>
      </c>
      <c r="S98" s="48">
        <v>0</v>
      </c>
      <c r="T98" s="48">
        <v>0</v>
      </c>
      <c r="U98" s="48">
        <v>0</v>
      </c>
      <c r="V98" s="48">
        <v>0</v>
      </c>
      <c r="W98" s="48">
        <v>0</v>
      </c>
      <c r="X98" s="48">
        <v>0</v>
      </c>
      <c r="Y98" s="48">
        <v>0</v>
      </c>
      <c r="Z98" s="48">
        <v>0</v>
      </c>
      <c r="AA98" s="48">
        <v>0</v>
      </c>
      <c r="AB98" s="48">
        <v>0</v>
      </c>
      <c r="AC98" s="48">
        <v>0</v>
      </c>
      <c r="AD98" s="48">
        <v>0</v>
      </c>
      <c r="AE98" s="48">
        <v>0</v>
      </c>
      <c r="AF98" s="48">
        <v>0</v>
      </c>
      <c r="AG98" s="59">
        <f t="shared" si="3"/>
        <v>0</v>
      </c>
    </row>
    <row r="99" spans="1:33" x14ac:dyDescent="0.2">
      <c r="A99" s="58" t="s">
        <v>157</v>
      </c>
      <c r="B99" s="48">
        <v>0</v>
      </c>
      <c r="C99" s="48">
        <v>0</v>
      </c>
      <c r="D99" s="48">
        <v>0</v>
      </c>
      <c r="E99" s="48">
        <v>0</v>
      </c>
      <c r="F99" s="48">
        <v>0</v>
      </c>
      <c r="G99" s="48">
        <v>0</v>
      </c>
      <c r="H99" s="48">
        <v>0</v>
      </c>
      <c r="I99" s="48">
        <v>0</v>
      </c>
      <c r="J99" s="48">
        <v>0</v>
      </c>
      <c r="K99" s="48">
        <v>0</v>
      </c>
      <c r="L99" s="48">
        <v>0</v>
      </c>
      <c r="M99" s="48">
        <v>0</v>
      </c>
      <c r="N99" s="48">
        <v>0</v>
      </c>
      <c r="O99" s="48">
        <v>0</v>
      </c>
      <c r="P99" s="48">
        <v>0</v>
      </c>
      <c r="Q99" s="48">
        <v>0</v>
      </c>
      <c r="R99" s="48">
        <v>0</v>
      </c>
      <c r="S99" s="48">
        <v>0</v>
      </c>
      <c r="T99" s="48">
        <v>0</v>
      </c>
      <c r="U99" s="48">
        <v>0</v>
      </c>
      <c r="V99" s="48">
        <v>0</v>
      </c>
      <c r="W99" s="48">
        <v>0</v>
      </c>
      <c r="X99" s="48">
        <v>0</v>
      </c>
      <c r="Y99" s="48">
        <v>0</v>
      </c>
      <c r="Z99" s="48">
        <v>0</v>
      </c>
      <c r="AA99" s="48">
        <v>0</v>
      </c>
      <c r="AB99" s="48">
        <v>0</v>
      </c>
      <c r="AC99" s="48">
        <v>0</v>
      </c>
      <c r="AD99" s="48">
        <v>0</v>
      </c>
      <c r="AE99" s="48">
        <v>0</v>
      </c>
      <c r="AF99" s="48">
        <v>0</v>
      </c>
      <c r="AG99" s="59">
        <f t="shared" si="3"/>
        <v>0</v>
      </c>
    </row>
    <row r="100" spans="1:33" x14ac:dyDescent="0.2">
      <c r="A100" s="58" t="s">
        <v>158</v>
      </c>
      <c r="B100" s="48">
        <v>0</v>
      </c>
      <c r="C100" s="48">
        <v>0</v>
      </c>
      <c r="D100" s="48">
        <v>0</v>
      </c>
      <c r="E100" s="48">
        <v>0</v>
      </c>
      <c r="F100" s="48">
        <v>0</v>
      </c>
      <c r="G100" s="48">
        <v>0</v>
      </c>
      <c r="H100" s="48">
        <v>2.9538993714395998</v>
      </c>
      <c r="I100" s="48">
        <v>0</v>
      </c>
      <c r="J100" s="48">
        <v>0</v>
      </c>
      <c r="K100" s="48">
        <v>0</v>
      </c>
      <c r="L100" s="48">
        <v>0</v>
      </c>
      <c r="M100" s="48">
        <v>0</v>
      </c>
      <c r="N100" s="48">
        <v>0</v>
      </c>
      <c r="O100" s="48">
        <v>0</v>
      </c>
      <c r="P100" s="48">
        <v>0</v>
      </c>
      <c r="Q100" s="48">
        <v>0</v>
      </c>
      <c r="R100" s="48">
        <v>0</v>
      </c>
      <c r="S100" s="48">
        <v>0</v>
      </c>
      <c r="T100" s="48">
        <v>0</v>
      </c>
      <c r="U100" s="48">
        <v>0</v>
      </c>
      <c r="V100" s="48">
        <v>0</v>
      </c>
      <c r="W100" s="48">
        <v>0</v>
      </c>
      <c r="X100" s="48">
        <v>0</v>
      </c>
      <c r="Y100" s="48">
        <v>0</v>
      </c>
      <c r="Z100" s="48">
        <v>0</v>
      </c>
      <c r="AA100" s="48">
        <v>0</v>
      </c>
      <c r="AB100" s="48">
        <v>0</v>
      </c>
      <c r="AC100" s="48">
        <v>0</v>
      </c>
      <c r="AD100" s="48">
        <v>0</v>
      </c>
      <c r="AE100" s="48">
        <v>0</v>
      </c>
      <c r="AF100" s="48">
        <v>0</v>
      </c>
      <c r="AG100" s="59">
        <f t="shared" si="3"/>
        <v>0</v>
      </c>
    </row>
    <row r="101" spans="1:33" x14ac:dyDescent="0.2">
      <c r="A101" s="58" t="s">
        <v>159</v>
      </c>
      <c r="B101" s="48">
        <v>0</v>
      </c>
      <c r="C101" s="48">
        <v>0</v>
      </c>
      <c r="D101" s="48">
        <v>0</v>
      </c>
      <c r="E101" s="48">
        <v>0</v>
      </c>
      <c r="F101" s="48">
        <v>0</v>
      </c>
      <c r="G101" s="48">
        <v>0</v>
      </c>
      <c r="H101" s="48">
        <v>18.6253164780851</v>
      </c>
      <c r="I101" s="48">
        <v>0</v>
      </c>
      <c r="J101" s="48">
        <v>0</v>
      </c>
      <c r="K101" s="48">
        <v>0</v>
      </c>
      <c r="L101" s="48">
        <v>0</v>
      </c>
      <c r="M101" s="48">
        <v>0</v>
      </c>
      <c r="N101" s="48">
        <v>0</v>
      </c>
      <c r="O101" s="48">
        <v>0</v>
      </c>
      <c r="P101" s="48">
        <v>0</v>
      </c>
      <c r="Q101" s="48">
        <v>0</v>
      </c>
      <c r="R101" s="48">
        <v>0</v>
      </c>
      <c r="S101" s="48">
        <v>0</v>
      </c>
      <c r="T101" s="48">
        <v>0</v>
      </c>
      <c r="U101" s="48">
        <v>0</v>
      </c>
      <c r="V101" s="48">
        <v>0</v>
      </c>
      <c r="W101" s="48">
        <v>0</v>
      </c>
      <c r="X101" s="48">
        <v>0</v>
      </c>
      <c r="Y101" s="48">
        <v>0</v>
      </c>
      <c r="Z101" s="48">
        <v>0</v>
      </c>
      <c r="AA101" s="48">
        <v>0</v>
      </c>
      <c r="AB101" s="48">
        <v>0</v>
      </c>
      <c r="AC101" s="48">
        <v>0</v>
      </c>
      <c r="AD101" s="48">
        <v>0</v>
      </c>
      <c r="AE101" s="48">
        <v>0</v>
      </c>
      <c r="AF101" s="48">
        <v>0</v>
      </c>
      <c r="AG101" s="59">
        <f t="shared" si="3"/>
        <v>0</v>
      </c>
    </row>
    <row r="102" spans="1:33" x14ac:dyDescent="0.2">
      <c r="A102" s="58" t="s">
        <v>160</v>
      </c>
      <c r="B102" s="48">
        <v>0</v>
      </c>
      <c r="C102" s="48">
        <v>0</v>
      </c>
      <c r="D102" s="48">
        <v>0</v>
      </c>
      <c r="E102" s="48">
        <v>0</v>
      </c>
      <c r="F102" s="48">
        <v>0</v>
      </c>
      <c r="G102" s="48">
        <v>0</v>
      </c>
      <c r="H102" s="48">
        <v>4.3655245919756904</v>
      </c>
      <c r="I102" s="48">
        <v>0</v>
      </c>
      <c r="J102" s="48">
        <v>0</v>
      </c>
      <c r="K102" s="48">
        <v>0</v>
      </c>
      <c r="L102" s="48">
        <v>0</v>
      </c>
      <c r="M102" s="48">
        <v>0</v>
      </c>
      <c r="N102" s="48">
        <v>0</v>
      </c>
      <c r="O102" s="48">
        <v>0</v>
      </c>
      <c r="P102" s="48">
        <v>0</v>
      </c>
      <c r="Q102" s="48">
        <v>0</v>
      </c>
      <c r="R102" s="48">
        <v>0</v>
      </c>
      <c r="S102" s="48">
        <v>0</v>
      </c>
      <c r="T102" s="48">
        <v>0</v>
      </c>
      <c r="U102" s="48">
        <v>0</v>
      </c>
      <c r="V102" s="48">
        <v>0</v>
      </c>
      <c r="W102" s="48">
        <v>0</v>
      </c>
      <c r="X102" s="48">
        <v>0</v>
      </c>
      <c r="Y102" s="48">
        <v>0</v>
      </c>
      <c r="Z102" s="48">
        <v>0</v>
      </c>
      <c r="AA102" s="48">
        <v>0</v>
      </c>
      <c r="AB102" s="48">
        <v>0</v>
      </c>
      <c r="AC102" s="48">
        <v>0</v>
      </c>
      <c r="AD102" s="48">
        <v>0</v>
      </c>
      <c r="AE102" s="48">
        <v>0</v>
      </c>
      <c r="AF102" s="48">
        <v>0</v>
      </c>
      <c r="AG102" s="59">
        <f t="shared" si="3"/>
        <v>0</v>
      </c>
    </row>
    <row r="103" spans="1:33" x14ac:dyDescent="0.2">
      <c r="A103" s="58" t="s">
        <v>161</v>
      </c>
      <c r="B103" s="48">
        <v>0</v>
      </c>
      <c r="C103" s="48">
        <v>0</v>
      </c>
      <c r="D103" s="48">
        <v>0</v>
      </c>
      <c r="E103" s="48">
        <v>0</v>
      </c>
      <c r="F103" s="48">
        <v>0</v>
      </c>
      <c r="G103" s="48">
        <v>0</v>
      </c>
      <c r="H103" s="48">
        <v>11.4081566149022</v>
      </c>
      <c r="I103" s="48">
        <v>0</v>
      </c>
      <c r="J103" s="48">
        <v>0</v>
      </c>
      <c r="K103" s="48">
        <v>0</v>
      </c>
      <c r="L103" s="48">
        <v>0</v>
      </c>
      <c r="M103" s="48">
        <v>0</v>
      </c>
      <c r="N103" s="48">
        <v>0</v>
      </c>
      <c r="O103" s="48">
        <v>0</v>
      </c>
      <c r="P103" s="48">
        <v>0</v>
      </c>
      <c r="Q103" s="48">
        <v>0</v>
      </c>
      <c r="R103" s="48">
        <v>0</v>
      </c>
      <c r="S103" s="48">
        <v>0</v>
      </c>
      <c r="T103" s="48">
        <v>0</v>
      </c>
      <c r="U103" s="48">
        <v>0</v>
      </c>
      <c r="V103" s="48">
        <v>0</v>
      </c>
      <c r="W103" s="48">
        <v>0</v>
      </c>
      <c r="X103" s="48">
        <v>0</v>
      </c>
      <c r="Y103" s="48">
        <v>0</v>
      </c>
      <c r="Z103" s="48">
        <v>0</v>
      </c>
      <c r="AA103" s="48">
        <v>0</v>
      </c>
      <c r="AB103" s="48">
        <v>0</v>
      </c>
      <c r="AC103" s="48">
        <v>0</v>
      </c>
      <c r="AD103" s="48">
        <v>0</v>
      </c>
      <c r="AE103" s="48">
        <v>0</v>
      </c>
      <c r="AF103" s="48">
        <v>0</v>
      </c>
      <c r="AG103" s="59">
        <f t="shared" si="3"/>
        <v>0</v>
      </c>
    </row>
    <row r="104" spans="1:33" x14ac:dyDescent="0.2">
      <c r="A104" s="58" t="s">
        <v>162</v>
      </c>
      <c r="B104" s="48">
        <v>0</v>
      </c>
      <c r="C104" s="48">
        <v>0</v>
      </c>
      <c r="D104" s="48">
        <v>0</v>
      </c>
      <c r="E104" s="48">
        <v>0</v>
      </c>
      <c r="F104" s="48">
        <v>0</v>
      </c>
      <c r="G104" s="48">
        <v>0</v>
      </c>
      <c r="H104" s="48">
        <v>0</v>
      </c>
      <c r="I104" s="48">
        <v>0</v>
      </c>
      <c r="J104" s="48">
        <v>0</v>
      </c>
      <c r="K104" s="48">
        <v>0</v>
      </c>
      <c r="L104" s="48">
        <v>0</v>
      </c>
      <c r="M104" s="48">
        <v>0</v>
      </c>
      <c r="N104" s="48">
        <v>0</v>
      </c>
      <c r="O104" s="48">
        <v>0</v>
      </c>
      <c r="P104" s="48">
        <v>0</v>
      </c>
      <c r="Q104" s="48">
        <v>0</v>
      </c>
      <c r="R104" s="48">
        <v>0</v>
      </c>
      <c r="S104" s="48">
        <v>0</v>
      </c>
      <c r="T104" s="48">
        <v>0</v>
      </c>
      <c r="U104" s="48">
        <v>0</v>
      </c>
      <c r="V104" s="48">
        <v>0</v>
      </c>
      <c r="W104" s="48">
        <v>0</v>
      </c>
      <c r="X104" s="48">
        <v>0</v>
      </c>
      <c r="Y104" s="48">
        <v>0</v>
      </c>
      <c r="Z104" s="48">
        <v>0</v>
      </c>
      <c r="AA104" s="48">
        <v>0</v>
      </c>
      <c r="AB104" s="48">
        <v>0</v>
      </c>
      <c r="AC104" s="48">
        <v>0</v>
      </c>
      <c r="AD104" s="48">
        <v>0</v>
      </c>
      <c r="AE104" s="48">
        <v>0</v>
      </c>
      <c r="AF104" s="48">
        <v>0</v>
      </c>
      <c r="AG104" s="59">
        <f t="shared" si="3"/>
        <v>0</v>
      </c>
    </row>
    <row r="105" spans="1:33" x14ac:dyDescent="0.2">
      <c r="A105" s="58" t="s">
        <v>163</v>
      </c>
      <c r="B105" s="48">
        <v>0</v>
      </c>
      <c r="C105" s="48">
        <v>0</v>
      </c>
      <c r="D105" s="48">
        <v>0</v>
      </c>
      <c r="E105" s="48">
        <v>0</v>
      </c>
      <c r="F105" s="48">
        <v>0</v>
      </c>
      <c r="G105" s="48">
        <v>0</v>
      </c>
      <c r="H105" s="48">
        <v>1.6071403246446201</v>
      </c>
      <c r="I105" s="48">
        <v>0</v>
      </c>
      <c r="J105" s="48">
        <v>0</v>
      </c>
      <c r="K105" s="48">
        <v>0</v>
      </c>
      <c r="L105" s="48">
        <v>0</v>
      </c>
      <c r="M105" s="48">
        <v>0</v>
      </c>
      <c r="N105" s="48">
        <v>0</v>
      </c>
      <c r="O105" s="48">
        <v>0</v>
      </c>
      <c r="P105" s="48">
        <v>0</v>
      </c>
      <c r="Q105" s="48">
        <v>0</v>
      </c>
      <c r="R105" s="48">
        <v>0</v>
      </c>
      <c r="S105" s="48">
        <v>0</v>
      </c>
      <c r="T105" s="48">
        <v>0</v>
      </c>
      <c r="U105" s="48">
        <v>0</v>
      </c>
      <c r="V105" s="48">
        <v>0</v>
      </c>
      <c r="W105" s="48">
        <v>0</v>
      </c>
      <c r="X105" s="48">
        <v>0</v>
      </c>
      <c r="Y105" s="48">
        <v>0</v>
      </c>
      <c r="Z105" s="48">
        <v>0</v>
      </c>
      <c r="AA105" s="48">
        <v>0</v>
      </c>
      <c r="AB105" s="48">
        <v>0</v>
      </c>
      <c r="AC105" s="48">
        <v>0</v>
      </c>
      <c r="AD105" s="48">
        <v>0</v>
      </c>
      <c r="AE105" s="48">
        <v>0</v>
      </c>
      <c r="AF105" s="48">
        <v>0</v>
      </c>
      <c r="AG105" s="59">
        <f t="shared" si="3"/>
        <v>0</v>
      </c>
    </row>
    <row r="106" spans="1:33" x14ac:dyDescent="0.2">
      <c r="A106" s="58" t="s">
        <v>164</v>
      </c>
      <c r="B106" s="48">
        <v>0</v>
      </c>
      <c r="C106" s="48">
        <v>0</v>
      </c>
      <c r="D106" s="48">
        <v>0</v>
      </c>
      <c r="E106" s="48">
        <v>0</v>
      </c>
      <c r="F106" s="48">
        <v>0</v>
      </c>
      <c r="G106" s="48">
        <v>0</v>
      </c>
      <c r="H106" s="48">
        <v>0</v>
      </c>
      <c r="I106" s="48">
        <v>0</v>
      </c>
      <c r="J106" s="48">
        <v>0</v>
      </c>
      <c r="K106" s="48">
        <v>0</v>
      </c>
      <c r="L106" s="48">
        <v>0</v>
      </c>
      <c r="M106" s="48">
        <v>0</v>
      </c>
      <c r="N106" s="48">
        <v>0</v>
      </c>
      <c r="O106" s="48">
        <v>0</v>
      </c>
      <c r="P106" s="48">
        <v>0</v>
      </c>
      <c r="Q106" s="48">
        <v>0</v>
      </c>
      <c r="R106" s="48">
        <v>0</v>
      </c>
      <c r="S106" s="48">
        <v>0</v>
      </c>
      <c r="T106" s="48">
        <v>0</v>
      </c>
      <c r="U106" s="48">
        <v>0</v>
      </c>
      <c r="V106" s="48">
        <v>0</v>
      </c>
      <c r="W106" s="48">
        <v>0</v>
      </c>
      <c r="X106" s="48">
        <v>0</v>
      </c>
      <c r="Y106" s="48">
        <v>0</v>
      </c>
      <c r="Z106" s="48">
        <v>0</v>
      </c>
      <c r="AA106" s="48">
        <v>0</v>
      </c>
      <c r="AB106" s="48">
        <v>0</v>
      </c>
      <c r="AC106" s="48">
        <v>0</v>
      </c>
      <c r="AD106" s="48">
        <v>0</v>
      </c>
      <c r="AE106" s="48">
        <v>0</v>
      </c>
      <c r="AF106" s="48">
        <v>0</v>
      </c>
      <c r="AG106" s="59">
        <f t="shared" si="3"/>
        <v>0</v>
      </c>
    </row>
    <row r="107" spans="1:33" x14ac:dyDescent="0.2">
      <c r="A107" s="58" t="s">
        <v>165</v>
      </c>
      <c r="B107" s="48">
        <v>0</v>
      </c>
      <c r="C107" s="48">
        <v>0</v>
      </c>
      <c r="D107" s="48">
        <v>0</v>
      </c>
      <c r="E107" s="48">
        <v>0</v>
      </c>
      <c r="F107" s="48">
        <v>0</v>
      </c>
      <c r="G107" s="48">
        <v>0</v>
      </c>
      <c r="H107" s="48">
        <v>0</v>
      </c>
      <c r="I107" s="48">
        <v>0</v>
      </c>
      <c r="J107" s="48">
        <v>0</v>
      </c>
      <c r="K107" s="48">
        <v>0</v>
      </c>
      <c r="L107" s="48">
        <v>0</v>
      </c>
      <c r="M107" s="48">
        <v>0</v>
      </c>
      <c r="N107" s="48">
        <v>0</v>
      </c>
      <c r="O107" s="48">
        <v>0</v>
      </c>
      <c r="P107" s="48">
        <v>0</v>
      </c>
      <c r="Q107" s="48">
        <v>0</v>
      </c>
      <c r="R107" s="48">
        <v>0</v>
      </c>
      <c r="S107" s="48">
        <v>0</v>
      </c>
      <c r="T107" s="48">
        <v>0</v>
      </c>
      <c r="U107" s="48">
        <v>0</v>
      </c>
      <c r="V107" s="48">
        <v>0</v>
      </c>
      <c r="W107" s="48">
        <v>0</v>
      </c>
      <c r="X107" s="48">
        <v>0</v>
      </c>
      <c r="Y107" s="48">
        <v>0</v>
      </c>
      <c r="Z107" s="48">
        <v>0</v>
      </c>
      <c r="AA107" s="48">
        <v>0</v>
      </c>
      <c r="AB107" s="48">
        <v>0</v>
      </c>
      <c r="AC107" s="48">
        <v>0</v>
      </c>
      <c r="AD107" s="48">
        <v>0</v>
      </c>
      <c r="AE107" s="48">
        <v>0</v>
      </c>
      <c r="AF107" s="48">
        <v>0</v>
      </c>
      <c r="AG107" s="59">
        <f t="shared" si="3"/>
        <v>0</v>
      </c>
    </row>
    <row r="108" spans="1:33" x14ac:dyDescent="0.2">
      <c r="A108" s="58" t="s">
        <v>166</v>
      </c>
      <c r="B108" s="48">
        <v>0</v>
      </c>
      <c r="C108" s="48">
        <v>0</v>
      </c>
      <c r="D108" s="48">
        <v>0</v>
      </c>
      <c r="E108" s="48">
        <v>0</v>
      </c>
      <c r="F108" s="48">
        <v>0</v>
      </c>
      <c r="G108" s="48">
        <v>0</v>
      </c>
      <c r="H108" s="48">
        <v>5.0896625718641699</v>
      </c>
      <c r="I108" s="48">
        <v>0</v>
      </c>
      <c r="J108" s="48">
        <v>0</v>
      </c>
      <c r="K108" s="48">
        <v>0</v>
      </c>
      <c r="L108" s="48">
        <v>0</v>
      </c>
      <c r="M108" s="48">
        <v>0</v>
      </c>
      <c r="N108" s="48">
        <v>0</v>
      </c>
      <c r="O108" s="48">
        <v>0</v>
      </c>
      <c r="P108" s="48">
        <v>0</v>
      </c>
      <c r="Q108" s="48">
        <v>0</v>
      </c>
      <c r="R108" s="48">
        <v>0</v>
      </c>
      <c r="S108" s="48">
        <v>0</v>
      </c>
      <c r="T108" s="48">
        <v>0</v>
      </c>
      <c r="U108" s="48">
        <v>0</v>
      </c>
      <c r="V108" s="48">
        <v>0</v>
      </c>
      <c r="W108" s="48">
        <v>0</v>
      </c>
      <c r="X108" s="48">
        <v>0</v>
      </c>
      <c r="Y108" s="48">
        <v>0</v>
      </c>
      <c r="Z108" s="48">
        <v>0</v>
      </c>
      <c r="AA108" s="48">
        <v>0</v>
      </c>
      <c r="AB108" s="48">
        <v>0</v>
      </c>
      <c r="AC108" s="48">
        <v>0</v>
      </c>
      <c r="AD108" s="48">
        <v>0</v>
      </c>
      <c r="AE108" s="48">
        <v>0</v>
      </c>
      <c r="AF108" s="48">
        <v>0</v>
      </c>
      <c r="AG108" s="59">
        <f t="shared" si="3"/>
        <v>0</v>
      </c>
    </row>
    <row r="109" spans="1:33" x14ac:dyDescent="0.2">
      <c r="A109" s="58" t="s">
        <v>167</v>
      </c>
      <c r="B109" s="48">
        <v>0</v>
      </c>
      <c r="C109" s="48">
        <v>0</v>
      </c>
      <c r="D109" s="48">
        <v>0</v>
      </c>
      <c r="E109" s="48">
        <v>0</v>
      </c>
      <c r="F109" s="48">
        <v>0</v>
      </c>
      <c r="G109" s="48">
        <v>0</v>
      </c>
      <c r="H109" s="48">
        <v>2.24932012231011</v>
      </c>
      <c r="I109" s="48">
        <v>0</v>
      </c>
      <c r="J109" s="48">
        <v>0</v>
      </c>
      <c r="K109" s="48">
        <v>0</v>
      </c>
      <c r="L109" s="48">
        <v>0</v>
      </c>
      <c r="M109" s="48">
        <v>0</v>
      </c>
      <c r="N109" s="48">
        <v>0</v>
      </c>
      <c r="O109" s="48">
        <v>0</v>
      </c>
      <c r="P109" s="48">
        <v>0</v>
      </c>
      <c r="Q109" s="48">
        <v>0</v>
      </c>
      <c r="R109" s="48">
        <v>0</v>
      </c>
      <c r="S109" s="48">
        <v>0</v>
      </c>
      <c r="T109" s="48">
        <v>0</v>
      </c>
      <c r="U109" s="48">
        <v>0</v>
      </c>
      <c r="V109" s="48">
        <v>0</v>
      </c>
      <c r="W109" s="48">
        <v>0</v>
      </c>
      <c r="X109" s="48">
        <v>0</v>
      </c>
      <c r="Y109" s="48">
        <v>0</v>
      </c>
      <c r="Z109" s="48">
        <v>0</v>
      </c>
      <c r="AA109" s="48">
        <v>0</v>
      </c>
      <c r="AB109" s="48">
        <v>0</v>
      </c>
      <c r="AC109" s="48">
        <v>0</v>
      </c>
      <c r="AD109" s="48">
        <v>0</v>
      </c>
      <c r="AE109" s="48">
        <v>0</v>
      </c>
      <c r="AF109" s="48">
        <v>0</v>
      </c>
      <c r="AG109" s="59">
        <f t="shared" si="3"/>
        <v>0</v>
      </c>
    </row>
    <row r="110" spans="1:33" x14ac:dyDescent="0.2">
      <c r="A110" s="58" t="s">
        <v>168</v>
      </c>
      <c r="B110" s="48">
        <v>0</v>
      </c>
      <c r="C110" s="48">
        <v>0</v>
      </c>
      <c r="D110" s="48">
        <v>0</v>
      </c>
      <c r="E110" s="48">
        <v>0</v>
      </c>
      <c r="F110" s="48">
        <v>0</v>
      </c>
      <c r="G110" s="48">
        <v>0</v>
      </c>
      <c r="H110" s="48">
        <v>2.5021936109270202</v>
      </c>
      <c r="I110" s="48">
        <v>0</v>
      </c>
      <c r="J110" s="48">
        <v>0</v>
      </c>
      <c r="K110" s="48">
        <v>0</v>
      </c>
      <c r="L110" s="48">
        <v>0</v>
      </c>
      <c r="M110" s="48">
        <v>0</v>
      </c>
      <c r="N110" s="48">
        <v>0</v>
      </c>
      <c r="O110" s="48">
        <v>0</v>
      </c>
      <c r="P110" s="48">
        <v>0</v>
      </c>
      <c r="Q110" s="48">
        <v>0</v>
      </c>
      <c r="R110" s="48">
        <v>0</v>
      </c>
      <c r="S110" s="48">
        <v>0</v>
      </c>
      <c r="T110" s="48">
        <v>0</v>
      </c>
      <c r="U110" s="48">
        <v>0</v>
      </c>
      <c r="V110" s="48">
        <v>0</v>
      </c>
      <c r="W110" s="48">
        <v>0</v>
      </c>
      <c r="X110" s="48">
        <v>0</v>
      </c>
      <c r="Y110" s="48">
        <v>0</v>
      </c>
      <c r="Z110" s="48">
        <v>0</v>
      </c>
      <c r="AA110" s="48">
        <v>0</v>
      </c>
      <c r="AB110" s="48">
        <v>0</v>
      </c>
      <c r="AC110" s="48">
        <v>0</v>
      </c>
      <c r="AD110" s="48">
        <v>0</v>
      </c>
      <c r="AE110" s="48">
        <v>0</v>
      </c>
      <c r="AF110" s="48">
        <v>0</v>
      </c>
      <c r="AG110" s="59">
        <f t="shared" si="3"/>
        <v>0</v>
      </c>
    </row>
    <row r="111" spans="1:33" x14ac:dyDescent="0.2">
      <c r="A111" s="58" t="s">
        <v>169</v>
      </c>
      <c r="B111" s="48">
        <v>0</v>
      </c>
      <c r="C111" s="48">
        <v>0</v>
      </c>
      <c r="D111" s="48">
        <v>0</v>
      </c>
      <c r="E111" s="48">
        <v>0</v>
      </c>
      <c r="F111" s="48">
        <v>0</v>
      </c>
      <c r="G111" s="48">
        <v>0</v>
      </c>
      <c r="H111" s="48">
        <v>9.7491098081301004</v>
      </c>
      <c r="I111" s="48">
        <v>0</v>
      </c>
      <c r="J111" s="48">
        <v>0</v>
      </c>
      <c r="K111" s="48">
        <v>0</v>
      </c>
      <c r="L111" s="48">
        <v>0</v>
      </c>
      <c r="M111" s="48">
        <v>0</v>
      </c>
      <c r="N111" s="48">
        <v>0</v>
      </c>
      <c r="O111" s="48">
        <v>0</v>
      </c>
      <c r="P111" s="48">
        <v>0</v>
      </c>
      <c r="Q111" s="48">
        <v>0</v>
      </c>
      <c r="R111" s="48">
        <v>0</v>
      </c>
      <c r="S111" s="48">
        <v>0</v>
      </c>
      <c r="T111" s="48">
        <v>0</v>
      </c>
      <c r="U111" s="48">
        <v>0</v>
      </c>
      <c r="V111" s="48">
        <v>0</v>
      </c>
      <c r="W111" s="48">
        <v>0</v>
      </c>
      <c r="X111" s="48">
        <v>0</v>
      </c>
      <c r="Y111" s="48">
        <v>0</v>
      </c>
      <c r="Z111" s="48">
        <v>0</v>
      </c>
      <c r="AA111" s="48">
        <v>0</v>
      </c>
      <c r="AB111" s="48">
        <v>0</v>
      </c>
      <c r="AC111" s="48">
        <v>0</v>
      </c>
      <c r="AD111" s="48">
        <v>0</v>
      </c>
      <c r="AE111" s="48">
        <v>0</v>
      </c>
      <c r="AF111" s="48">
        <v>0</v>
      </c>
      <c r="AG111" s="59">
        <f t="shared" si="3"/>
        <v>0</v>
      </c>
    </row>
    <row r="112" spans="1:33" x14ac:dyDescent="0.2">
      <c r="A112" s="58" t="s">
        <v>170</v>
      </c>
      <c r="B112" s="48">
        <v>0</v>
      </c>
      <c r="C112" s="48">
        <v>0</v>
      </c>
      <c r="D112" s="48">
        <v>0</v>
      </c>
      <c r="E112" s="48">
        <v>0</v>
      </c>
      <c r="F112" s="48">
        <v>0</v>
      </c>
      <c r="G112" s="48">
        <v>0</v>
      </c>
      <c r="H112" s="48">
        <v>0</v>
      </c>
      <c r="I112" s="48">
        <v>0</v>
      </c>
      <c r="J112" s="48">
        <v>0</v>
      </c>
      <c r="K112" s="48">
        <v>0</v>
      </c>
      <c r="L112" s="48">
        <v>0</v>
      </c>
      <c r="M112" s="48">
        <v>0</v>
      </c>
      <c r="N112" s="48">
        <v>0</v>
      </c>
      <c r="O112" s="48">
        <v>0</v>
      </c>
      <c r="P112" s="48">
        <v>0</v>
      </c>
      <c r="Q112" s="48">
        <v>0</v>
      </c>
      <c r="R112" s="48">
        <v>0</v>
      </c>
      <c r="S112" s="48">
        <v>0</v>
      </c>
      <c r="T112" s="48">
        <v>0</v>
      </c>
      <c r="U112" s="48">
        <v>0</v>
      </c>
      <c r="V112" s="48">
        <v>0</v>
      </c>
      <c r="W112" s="48">
        <v>0</v>
      </c>
      <c r="X112" s="48">
        <v>0</v>
      </c>
      <c r="Y112" s="48">
        <v>0</v>
      </c>
      <c r="Z112" s="48">
        <v>0</v>
      </c>
      <c r="AA112" s="48">
        <v>0</v>
      </c>
      <c r="AB112" s="48">
        <v>0</v>
      </c>
      <c r="AC112" s="48">
        <v>0</v>
      </c>
      <c r="AD112" s="48">
        <v>0</v>
      </c>
      <c r="AE112" s="48">
        <v>0</v>
      </c>
      <c r="AF112" s="48">
        <v>0</v>
      </c>
      <c r="AG112" s="59">
        <f t="shared" si="3"/>
        <v>0</v>
      </c>
    </row>
    <row r="113" spans="1:33" x14ac:dyDescent="0.2">
      <c r="A113" s="58" t="s">
        <v>171</v>
      </c>
      <c r="B113" s="48">
        <v>0</v>
      </c>
      <c r="C113" s="48">
        <v>0</v>
      </c>
      <c r="D113" s="48">
        <v>0</v>
      </c>
      <c r="E113" s="48">
        <v>0</v>
      </c>
      <c r="F113" s="48">
        <v>0</v>
      </c>
      <c r="G113" s="48">
        <v>0</v>
      </c>
      <c r="H113" s="48">
        <v>0</v>
      </c>
      <c r="I113" s="48">
        <v>0</v>
      </c>
      <c r="J113" s="48">
        <v>0</v>
      </c>
      <c r="K113" s="48">
        <v>0</v>
      </c>
      <c r="L113" s="48">
        <v>0</v>
      </c>
      <c r="M113" s="48">
        <v>0</v>
      </c>
      <c r="N113" s="48">
        <v>0</v>
      </c>
      <c r="O113" s="48">
        <v>0</v>
      </c>
      <c r="P113" s="48">
        <v>0</v>
      </c>
      <c r="Q113" s="48">
        <v>0</v>
      </c>
      <c r="R113" s="48">
        <v>0</v>
      </c>
      <c r="S113" s="48">
        <v>0</v>
      </c>
      <c r="T113" s="48">
        <v>0</v>
      </c>
      <c r="U113" s="48">
        <v>0</v>
      </c>
      <c r="V113" s="48">
        <v>0</v>
      </c>
      <c r="W113" s="48">
        <v>0</v>
      </c>
      <c r="X113" s="48">
        <v>0</v>
      </c>
      <c r="Y113" s="48">
        <v>0</v>
      </c>
      <c r="Z113" s="48">
        <v>0</v>
      </c>
      <c r="AA113" s="48">
        <v>0</v>
      </c>
      <c r="AB113" s="48">
        <v>0</v>
      </c>
      <c r="AC113" s="48">
        <v>0</v>
      </c>
      <c r="AD113" s="48">
        <v>0</v>
      </c>
      <c r="AE113" s="48">
        <v>0</v>
      </c>
      <c r="AF113" s="48">
        <v>0</v>
      </c>
      <c r="AG113" s="59">
        <f t="shared" si="3"/>
        <v>0</v>
      </c>
    </row>
    <row r="114" spans="1:33" x14ac:dyDescent="0.2">
      <c r="A114" s="58" t="s">
        <v>172</v>
      </c>
      <c r="B114" s="48">
        <v>0</v>
      </c>
      <c r="C114" s="48">
        <v>0</v>
      </c>
      <c r="D114" s="48">
        <v>0</v>
      </c>
      <c r="E114" s="48">
        <v>0</v>
      </c>
      <c r="F114" s="48">
        <v>0</v>
      </c>
      <c r="G114" s="48">
        <v>0</v>
      </c>
      <c r="H114" s="48">
        <v>0</v>
      </c>
      <c r="I114" s="48">
        <v>0</v>
      </c>
      <c r="J114" s="48">
        <v>0</v>
      </c>
      <c r="K114" s="48">
        <v>0</v>
      </c>
      <c r="L114" s="48">
        <v>0</v>
      </c>
      <c r="M114" s="48">
        <v>0</v>
      </c>
      <c r="N114" s="48">
        <v>0</v>
      </c>
      <c r="O114" s="48">
        <v>0</v>
      </c>
      <c r="P114" s="48">
        <v>0</v>
      </c>
      <c r="Q114" s="48">
        <v>0</v>
      </c>
      <c r="R114" s="48">
        <v>0</v>
      </c>
      <c r="S114" s="48">
        <v>0</v>
      </c>
      <c r="T114" s="48">
        <v>0</v>
      </c>
      <c r="U114" s="48">
        <v>0</v>
      </c>
      <c r="V114" s="48">
        <v>0</v>
      </c>
      <c r="W114" s="48">
        <v>0</v>
      </c>
      <c r="X114" s="48">
        <v>0</v>
      </c>
      <c r="Y114" s="48">
        <v>0</v>
      </c>
      <c r="Z114" s="48">
        <v>0</v>
      </c>
      <c r="AA114" s="48">
        <v>0</v>
      </c>
      <c r="AB114" s="48">
        <v>0</v>
      </c>
      <c r="AC114" s="48">
        <v>0</v>
      </c>
      <c r="AD114" s="48">
        <v>0</v>
      </c>
      <c r="AE114" s="48">
        <v>0</v>
      </c>
      <c r="AF114" s="48">
        <v>0</v>
      </c>
      <c r="AG114" s="59">
        <f t="shared" si="3"/>
        <v>0</v>
      </c>
    </row>
    <row r="115" spans="1:33" x14ac:dyDescent="0.2">
      <c r="A115" s="58" t="s">
        <v>173</v>
      </c>
      <c r="B115" s="48">
        <v>0</v>
      </c>
      <c r="C115" s="48">
        <v>0</v>
      </c>
      <c r="D115" s="48">
        <v>0</v>
      </c>
      <c r="E115" s="48">
        <v>0</v>
      </c>
      <c r="F115" s="48">
        <v>0</v>
      </c>
      <c r="G115" s="48">
        <v>0</v>
      </c>
      <c r="H115" s="48">
        <v>0</v>
      </c>
      <c r="I115" s="48">
        <v>0</v>
      </c>
      <c r="J115" s="48">
        <v>0</v>
      </c>
      <c r="K115" s="48">
        <v>0</v>
      </c>
      <c r="L115" s="48">
        <v>0</v>
      </c>
      <c r="M115" s="48">
        <v>0</v>
      </c>
      <c r="N115" s="48">
        <v>0</v>
      </c>
      <c r="O115" s="48">
        <v>0</v>
      </c>
      <c r="P115" s="48">
        <v>0</v>
      </c>
      <c r="Q115" s="48">
        <v>0</v>
      </c>
      <c r="R115" s="48">
        <v>0</v>
      </c>
      <c r="S115" s="48">
        <v>0</v>
      </c>
      <c r="T115" s="48">
        <v>0</v>
      </c>
      <c r="U115" s="48">
        <v>0</v>
      </c>
      <c r="V115" s="48">
        <v>0</v>
      </c>
      <c r="W115" s="48">
        <v>0</v>
      </c>
      <c r="X115" s="48">
        <v>0</v>
      </c>
      <c r="Y115" s="48">
        <v>0</v>
      </c>
      <c r="Z115" s="48">
        <v>0</v>
      </c>
      <c r="AA115" s="48">
        <v>0</v>
      </c>
      <c r="AB115" s="48">
        <v>0</v>
      </c>
      <c r="AC115" s="48">
        <v>0</v>
      </c>
      <c r="AD115" s="48">
        <v>0</v>
      </c>
      <c r="AE115" s="48">
        <v>0</v>
      </c>
      <c r="AF115" s="48">
        <v>0</v>
      </c>
      <c r="AG115" s="59">
        <f t="shared" si="3"/>
        <v>0</v>
      </c>
    </row>
    <row r="116" spans="1:33" x14ac:dyDescent="0.2">
      <c r="A116" s="58" t="s">
        <v>86</v>
      </c>
      <c r="B116" s="48">
        <v>0</v>
      </c>
      <c r="C116" s="48">
        <v>0</v>
      </c>
      <c r="D116" s="48">
        <v>0</v>
      </c>
      <c r="E116" s="48">
        <v>0</v>
      </c>
      <c r="F116" s="48">
        <v>0</v>
      </c>
      <c r="G116" s="48">
        <v>0</v>
      </c>
      <c r="H116" s="48">
        <v>3.7861350180884399</v>
      </c>
      <c r="I116" s="48">
        <v>0</v>
      </c>
      <c r="J116" s="48">
        <v>0</v>
      </c>
      <c r="K116" s="48">
        <v>0</v>
      </c>
      <c r="L116" s="48">
        <v>0</v>
      </c>
      <c r="M116" s="48">
        <v>0</v>
      </c>
      <c r="N116" s="48">
        <v>0</v>
      </c>
      <c r="O116" s="48">
        <v>0</v>
      </c>
      <c r="P116" s="48">
        <v>0</v>
      </c>
      <c r="Q116" s="48">
        <v>0</v>
      </c>
      <c r="R116" s="48">
        <v>0</v>
      </c>
      <c r="S116" s="48">
        <v>0</v>
      </c>
      <c r="T116" s="48">
        <v>0</v>
      </c>
      <c r="U116" s="48">
        <v>0</v>
      </c>
      <c r="V116" s="48">
        <v>0</v>
      </c>
      <c r="W116" s="48">
        <v>0</v>
      </c>
      <c r="X116" s="48">
        <v>0</v>
      </c>
      <c r="Y116" s="48">
        <v>0</v>
      </c>
      <c r="Z116" s="48">
        <v>0</v>
      </c>
      <c r="AA116" s="48">
        <v>0</v>
      </c>
      <c r="AB116" s="48">
        <v>0</v>
      </c>
      <c r="AC116" s="48">
        <v>0</v>
      </c>
      <c r="AD116" s="48">
        <v>0</v>
      </c>
      <c r="AE116" s="48">
        <v>0</v>
      </c>
      <c r="AF116" s="48">
        <v>0</v>
      </c>
      <c r="AG116" s="59">
        <f t="shared" si="3"/>
        <v>0</v>
      </c>
    </row>
    <row r="117" spans="1:33" x14ac:dyDescent="0.2">
      <c r="A117" s="58" t="s">
        <v>87</v>
      </c>
      <c r="B117" s="48">
        <v>0</v>
      </c>
      <c r="C117" s="48">
        <v>0</v>
      </c>
      <c r="D117" s="48">
        <v>0</v>
      </c>
      <c r="E117" s="48">
        <v>0</v>
      </c>
      <c r="F117" s="48">
        <v>0</v>
      </c>
      <c r="G117" s="48">
        <v>0</v>
      </c>
      <c r="H117" s="48">
        <v>6.0868676074952397</v>
      </c>
      <c r="I117" s="48">
        <v>0</v>
      </c>
      <c r="J117" s="48">
        <v>0</v>
      </c>
      <c r="K117" s="48">
        <v>0</v>
      </c>
      <c r="L117" s="48">
        <v>0</v>
      </c>
      <c r="M117" s="48">
        <v>0</v>
      </c>
      <c r="N117" s="48">
        <v>0</v>
      </c>
      <c r="O117" s="48">
        <v>0</v>
      </c>
      <c r="P117" s="48">
        <v>0</v>
      </c>
      <c r="Q117" s="48">
        <v>0</v>
      </c>
      <c r="R117" s="48">
        <v>0</v>
      </c>
      <c r="S117" s="48">
        <v>0</v>
      </c>
      <c r="T117" s="48">
        <v>0</v>
      </c>
      <c r="U117" s="48">
        <v>0</v>
      </c>
      <c r="V117" s="48">
        <v>0</v>
      </c>
      <c r="W117" s="48">
        <v>0</v>
      </c>
      <c r="X117" s="48">
        <v>0</v>
      </c>
      <c r="Y117" s="48">
        <v>0</v>
      </c>
      <c r="Z117" s="48">
        <v>0</v>
      </c>
      <c r="AA117" s="48">
        <v>0</v>
      </c>
      <c r="AB117" s="48">
        <v>0</v>
      </c>
      <c r="AC117" s="48">
        <v>0</v>
      </c>
      <c r="AD117" s="48">
        <v>0</v>
      </c>
      <c r="AE117" s="48">
        <v>0</v>
      </c>
      <c r="AF117" s="48">
        <v>0</v>
      </c>
      <c r="AG117" s="59">
        <f t="shared" si="3"/>
        <v>0</v>
      </c>
    </row>
    <row r="118" spans="1:33" x14ac:dyDescent="0.2">
      <c r="A118" s="58" t="s">
        <v>88</v>
      </c>
      <c r="B118" s="48">
        <v>0</v>
      </c>
      <c r="C118" s="48">
        <v>0</v>
      </c>
      <c r="D118" s="48">
        <v>0</v>
      </c>
      <c r="E118" s="48">
        <v>0</v>
      </c>
      <c r="F118" s="48">
        <v>0</v>
      </c>
      <c r="G118" s="48">
        <v>0</v>
      </c>
      <c r="H118" s="48">
        <v>1.1396322571938899</v>
      </c>
      <c r="I118" s="48">
        <v>0</v>
      </c>
      <c r="J118" s="48">
        <v>0</v>
      </c>
      <c r="K118" s="48">
        <v>0</v>
      </c>
      <c r="L118" s="48">
        <v>0</v>
      </c>
      <c r="M118" s="48">
        <v>0</v>
      </c>
      <c r="N118" s="48">
        <v>0</v>
      </c>
      <c r="O118" s="48">
        <v>0</v>
      </c>
      <c r="P118" s="48">
        <v>0</v>
      </c>
      <c r="Q118" s="48">
        <v>0</v>
      </c>
      <c r="R118" s="48">
        <v>0</v>
      </c>
      <c r="S118" s="48">
        <v>0</v>
      </c>
      <c r="T118" s="48">
        <v>0</v>
      </c>
      <c r="U118" s="48">
        <v>0</v>
      </c>
      <c r="V118" s="48">
        <v>0</v>
      </c>
      <c r="W118" s="48">
        <v>0</v>
      </c>
      <c r="X118" s="48">
        <v>0</v>
      </c>
      <c r="Y118" s="48">
        <v>0</v>
      </c>
      <c r="Z118" s="48">
        <v>0</v>
      </c>
      <c r="AA118" s="48">
        <v>0</v>
      </c>
      <c r="AB118" s="48">
        <v>0</v>
      </c>
      <c r="AC118" s="48">
        <v>0</v>
      </c>
      <c r="AD118" s="48">
        <v>0</v>
      </c>
      <c r="AE118" s="48">
        <v>0</v>
      </c>
      <c r="AF118" s="48">
        <v>0</v>
      </c>
      <c r="AG118" s="59">
        <f t="shared" si="3"/>
        <v>0</v>
      </c>
    </row>
    <row r="119" spans="1:33" x14ac:dyDescent="0.2">
      <c r="A119" s="58" t="s">
        <v>174</v>
      </c>
      <c r="B119" s="48">
        <v>0</v>
      </c>
      <c r="C119" s="48">
        <v>0</v>
      </c>
      <c r="D119" s="48">
        <v>0</v>
      </c>
      <c r="E119" s="48">
        <v>0</v>
      </c>
      <c r="F119" s="48">
        <v>0</v>
      </c>
      <c r="G119" s="48">
        <v>0</v>
      </c>
      <c r="H119" s="48">
        <v>29.319674482695302</v>
      </c>
      <c r="I119" s="48">
        <v>0</v>
      </c>
      <c r="J119" s="48">
        <v>0</v>
      </c>
      <c r="K119" s="48">
        <v>0</v>
      </c>
      <c r="L119" s="48">
        <v>0</v>
      </c>
      <c r="M119" s="48">
        <v>0</v>
      </c>
      <c r="N119" s="48">
        <v>0</v>
      </c>
      <c r="O119" s="48">
        <v>0</v>
      </c>
      <c r="P119" s="48">
        <v>0</v>
      </c>
      <c r="Q119" s="48">
        <v>0</v>
      </c>
      <c r="R119" s="48">
        <v>0</v>
      </c>
      <c r="S119" s="48">
        <v>0</v>
      </c>
      <c r="T119" s="48">
        <v>0</v>
      </c>
      <c r="U119" s="48">
        <v>0</v>
      </c>
      <c r="V119" s="48">
        <v>0</v>
      </c>
      <c r="W119" s="48">
        <v>0</v>
      </c>
      <c r="X119" s="48">
        <v>0</v>
      </c>
      <c r="Y119" s="48">
        <v>0</v>
      </c>
      <c r="Z119" s="48">
        <v>0</v>
      </c>
      <c r="AA119" s="48">
        <v>0</v>
      </c>
      <c r="AB119" s="48">
        <v>0</v>
      </c>
      <c r="AC119" s="48">
        <v>0</v>
      </c>
      <c r="AD119" s="48">
        <v>0</v>
      </c>
      <c r="AE119" s="48">
        <v>0</v>
      </c>
      <c r="AF119" s="48">
        <v>0</v>
      </c>
      <c r="AG119" s="59">
        <f t="shared" si="3"/>
        <v>0</v>
      </c>
    </row>
    <row r="120" spans="1:33" x14ac:dyDescent="0.2">
      <c r="A120" s="58" t="s">
        <v>89</v>
      </c>
      <c r="B120" s="48">
        <v>0</v>
      </c>
      <c r="C120" s="48">
        <v>0</v>
      </c>
      <c r="D120" s="48">
        <v>0</v>
      </c>
      <c r="E120" s="48">
        <v>0</v>
      </c>
      <c r="F120" s="48">
        <v>0</v>
      </c>
      <c r="G120" s="48">
        <v>0</v>
      </c>
      <c r="H120" s="48">
        <v>1.2814507992806099</v>
      </c>
      <c r="I120" s="48">
        <v>0</v>
      </c>
      <c r="J120" s="48">
        <v>0</v>
      </c>
      <c r="K120" s="48">
        <v>0</v>
      </c>
      <c r="L120" s="48">
        <v>0</v>
      </c>
      <c r="M120" s="48">
        <v>0</v>
      </c>
      <c r="N120" s="48">
        <v>0</v>
      </c>
      <c r="O120" s="48">
        <v>0</v>
      </c>
      <c r="P120" s="48">
        <v>0</v>
      </c>
      <c r="Q120" s="48">
        <v>0</v>
      </c>
      <c r="R120" s="48">
        <v>0</v>
      </c>
      <c r="S120" s="48">
        <v>0</v>
      </c>
      <c r="T120" s="48">
        <v>0</v>
      </c>
      <c r="U120" s="48">
        <v>0</v>
      </c>
      <c r="V120" s="48">
        <v>0</v>
      </c>
      <c r="W120" s="48">
        <v>0</v>
      </c>
      <c r="X120" s="48">
        <v>0</v>
      </c>
      <c r="Y120" s="48">
        <v>0</v>
      </c>
      <c r="Z120" s="48">
        <v>0</v>
      </c>
      <c r="AA120" s="48">
        <v>0</v>
      </c>
      <c r="AB120" s="48">
        <v>0</v>
      </c>
      <c r="AC120" s="48">
        <v>0</v>
      </c>
      <c r="AD120" s="48">
        <v>0</v>
      </c>
      <c r="AE120" s="48">
        <v>0</v>
      </c>
      <c r="AF120" s="48">
        <v>0</v>
      </c>
      <c r="AG120" s="59">
        <f t="shared" si="3"/>
        <v>0</v>
      </c>
    </row>
    <row r="121" spans="1:33" x14ac:dyDescent="0.2">
      <c r="A121" s="58" t="s">
        <v>175</v>
      </c>
      <c r="B121" s="48">
        <v>0</v>
      </c>
      <c r="C121" s="48">
        <v>0</v>
      </c>
      <c r="D121" s="48">
        <v>0</v>
      </c>
      <c r="E121" s="48">
        <v>0</v>
      </c>
      <c r="F121" s="48">
        <v>0</v>
      </c>
      <c r="G121" s="48">
        <v>0</v>
      </c>
      <c r="H121" s="48">
        <v>23.909680817406301</v>
      </c>
      <c r="I121" s="48">
        <v>0</v>
      </c>
      <c r="J121" s="48">
        <v>0</v>
      </c>
      <c r="K121" s="48">
        <v>0</v>
      </c>
      <c r="L121" s="48">
        <v>0</v>
      </c>
      <c r="M121" s="48">
        <v>0</v>
      </c>
      <c r="N121" s="48">
        <v>0</v>
      </c>
      <c r="O121" s="48">
        <v>0</v>
      </c>
      <c r="P121" s="48">
        <v>0</v>
      </c>
      <c r="Q121" s="48">
        <v>0</v>
      </c>
      <c r="R121" s="48">
        <v>0</v>
      </c>
      <c r="S121" s="48">
        <v>0</v>
      </c>
      <c r="T121" s="48">
        <v>0</v>
      </c>
      <c r="U121" s="48">
        <v>0</v>
      </c>
      <c r="V121" s="48">
        <v>0</v>
      </c>
      <c r="W121" s="48">
        <v>0</v>
      </c>
      <c r="X121" s="48">
        <v>0</v>
      </c>
      <c r="Y121" s="48">
        <v>0</v>
      </c>
      <c r="Z121" s="48">
        <v>0</v>
      </c>
      <c r="AA121" s="48">
        <v>0</v>
      </c>
      <c r="AB121" s="48">
        <v>0</v>
      </c>
      <c r="AC121" s="48">
        <v>0</v>
      </c>
      <c r="AD121" s="48">
        <v>0</v>
      </c>
      <c r="AE121" s="48">
        <v>0</v>
      </c>
      <c r="AF121" s="48">
        <v>0</v>
      </c>
      <c r="AG121" s="59">
        <f t="shared" si="3"/>
        <v>0</v>
      </c>
    </row>
    <row r="122" spans="1:33" x14ac:dyDescent="0.2">
      <c r="A122" s="58" t="s">
        <v>90</v>
      </c>
      <c r="B122" s="48">
        <v>0</v>
      </c>
      <c r="C122" s="48">
        <v>0</v>
      </c>
      <c r="D122" s="48">
        <v>0</v>
      </c>
      <c r="E122" s="48">
        <v>0</v>
      </c>
      <c r="F122" s="48">
        <v>0</v>
      </c>
      <c r="G122" s="48">
        <v>0</v>
      </c>
      <c r="H122" s="48">
        <v>268.50201451457099</v>
      </c>
      <c r="I122" s="48">
        <v>0</v>
      </c>
      <c r="J122" s="48">
        <v>0</v>
      </c>
      <c r="K122" s="48">
        <v>0</v>
      </c>
      <c r="L122" s="48">
        <v>0</v>
      </c>
      <c r="M122" s="48">
        <v>0</v>
      </c>
      <c r="N122" s="48">
        <v>0</v>
      </c>
      <c r="O122" s="48">
        <v>0</v>
      </c>
      <c r="P122" s="48">
        <v>0</v>
      </c>
      <c r="Q122" s="48">
        <v>0</v>
      </c>
      <c r="R122" s="48">
        <v>0</v>
      </c>
      <c r="S122" s="48">
        <v>0</v>
      </c>
      <c r="T122" s="48">
        <v>0</v>
      </c>
      <c r="U122" s="48">
        <v>0</v>
      </c>
      <c r="V122" s="48">
        <v>0</v>
      </c>
      <c r="W122" s="48">
        <v>0</v>
      </c>
      <c r="X122" s="48">
        <v>0</v>
      </c>
      <c r="Y122" s="48">
        <v>0</v>
      </c>
      <c r="Z122" s="48">
        <v>0</v>
      </c>
      <c r="AA122" s="48">
        <v>0</v>
      </c>
      <c r="AB122" s="48">
        <v>0</v>
      </c>
      <c r="AC122" s="48">
        <v>0</v>
      </c>
      <c r="AD122" s="48">
        <v>0</v>
      </c>
      <c r="AE122" s="48">
        <v>0</v>
      </c>
      <c r="AF122" s="48">
        <v>0</v>
      </c>
      <c r="AG122" s="59">
        <f t="shared" si="3"/>
        <v>0</v>
      </c>
    </row>
    <row r="123" spans="1:33" x14ac:dyDescent="0.2">
      <c r="A123" s="58" t="s">
        <v>176</v>
      </c>
      <c r="B123" s="48">
        <v>0</v>
      </c>
      <c r="C123" s="48">
        <v>0</v>
      </c>
      <c r="D123" s="48">
        <v>0</v>
      </c>
      <c r="E123" s="48">
        <v>0</v>
      </c>
      <c r="F123" s="48">
        <v>0</v>
      </c>
      <c r="G123" s="48">
        <v>0</v>
      </c>
      <c r="H123" s="48">
        <v>524.29071441501196</v>
      </c>
      <c r="I123" s="48">
        <v>0</v>
      </c>
      <c r="J123" s="48">
        <v>0</v>
      </c>
      <c r="K123" s="48">
        <v>0</v>
      </c>
      <c r="L123" s="48">
        <v>0</v>
      </c>
      <c r="M123" s="48">
        <v>0</v>
      </c>
      <c r="N123" s="48">
        <v>0</v>
      </c>
      <c r="O123" s="48">
        <v>0</v>
      </c>
      <c r="P123" s="48">
        <v>0</v>
      </c>
      <c r="Q123" s="48">
        <v>0</v>
      </c>
      <c r="R123" s="48">
        <v>0</v>
      </c>
      <c r="S123" s="48">
        <v>0</v>
      </c>
      <c r="T123" s="48">
        <v>0</v>
      </c>
      <c r="U123" s="48">
        <v>0</v>
      </c>
      <c r="V123" s="48">
        <v>0</v>
      </c>
      <c r="W123" s="48">
        <v>0</v>
      </c>
      <c r="X123" s="48">
        <v>0</v>
      </c>
      <c r="Y123" s="48">
        <v>0</v>
      </c>
      <c r="Z123" s="48">
        <v>0</v>
      </c>
      <c r="AA123" s="48">
        <v>0</v>
      </c>
      <c r="AB123" s="48">
        <v>0</v>
      </c>
      <c r="AC123" s="48">
        <v>0</v>
      </c>
      <c r="AD123" s="48">
        <v>0</v>
      </c>
      <c r="AE123" s="48">
        <v>0</v>
      </c>
      <c r="AF123" s="48">
        <v>0</v>
      </c>
      <c r="AG123" s="59">
        <f t="shared" si="3"/>
        <v>0</v>
      </c>
    </row>
    <row r="124" spans="1:33" x14ac:dyDescent="0.2">
      <c r="A124" s="58" t="s">
        <v>177</v>
      </c>
      <c r="B124" s="48">
        <v>0</v>
      </c>
      <c r="C124" s="48">
        <v>0</v>
      </c>
      <c r="D124" s="48">
        <v>0</v>
      </c>
      <c r="E124" s="48">
        <v>0</v>
      </c>
      <c r="F124" s="48">
        <v>0</v>
      </c>
      <c r="G124" s="48">
        <v>0</v>
      </c>
      <c r="H124" s="48">
        <v>19.800700868677801</v>
      </c>
      <c r="I124" s="48">
        <v>0</v>
      </c>
      <c r="J124" s="48">
        <v>0</v>
      </c>
      <c r="K124" s="48">
        <v>0</v>
      </c>
      <c r="L124" s="48">
        <v>0</v>
      </c>
      <c r="M124" s="48">
        <v>0</v>
      </c>
      <c r="N124" s="48">
        <v>0</v>
      </c>
      <c r="O124" s="48">
        <v>0</v>
      </c>
      <c r="P124" s="48">
        <v>0</v>
      </c>
      <c r="Q124" s="48">
        <v>0</v>
      </c>
      <c r="R124" s="48">
        <v>0</v>
      </c>
      <c r="S124" s="48">
        <v>0</v>
      </c>
      <c r="T124" s="48">
        <v>0</v>
      </c>
      <c r="U124" s="48">
        <v>0</v>
      </c>
      <c r="V124" s="48">
        <v>0</v>
      </c>
      <c r="W124" s="48">
        <v>0</v>
      </c>
      <c r="X124" s="48">
        <v>0</v>
      </c>
      <c r="Y124" s="48">
        <v>0</v>
      </c>
      <c r="Z124" s="48">
        <v>0</v>
      </c>
      <c r="AA124" s="48">
        <v>0</v>
      </c>
      <c r="AB124" s="48">
        <v>0</v>
      </c>
      <c r="AC124" s="48">
        <v>0</v>
      </c>
      <c r="AD124" s="48">
        <v>0</v>
      </c>
      <c r="AE124" s="48">
        <v>0</v>
      </c>
      <c r="AF124" s="48">
        <v>0</v>
      </c>
      <c r="AG124" s="59">
        <f t="shared" si="3"/>
        <v>0</v>
      </c>
    </row>
    <row r="125" spans="1:33" x14ac:dyDescent="0.2">
      <c r="A125" s="58" t="s">
        <v>178</v>
      </c>
      <c r="B125" s="48">
        <v>0</v>
      </c>
      <c r="C125" s="48">
        <v>0</v>
      </c>
      <c r="D125" s="48">
        <v>0</v>
      </c>
      <c r="E125" s="48">
        <v>0</v>
      </c>
      <c r="F125" s="48">
        <v>0</v>
      </c>
      <c r="G125" s="48">
        <v>0</v>
      </c>
      <c r="H125" s="48">
        <v>1.91799523415496</v>
      </c>
      <c r="I125" s="48">
        <v>0</v>
      </c>
      <c r="J125" s="48">
        <v>0</v>
      </c>
      <c r="K125" s="48">
        <v>0</v>
      </c>
      <c r="L125" s="48">
        <v>0</v>
      </c>
      <c r="M125" s="48">
        <v>0</v>
      </c>
      <c r="N125" s="48">
        <v>0</v>
      </c>
      <c r="O125" s="48">
        <v>0</v>
      </c>
      <c r="P125" s="48">
        <v>0</v>
      </c>
      <c r="Q125" s="48">
        <v>0</v>
      </c>
      <c r="R125" s="48">
        <v>0</v>
      </c>
      <c r="S125" s="48">
        <v>0</v>
      </c>
      <c r="T125" s="48">
        <v>0</v>
      </c>
      <c r="U125" s="48">
        <v>0</v>
      </c>
      <c r="V125" s="48">
        <v>0</v>
      </c>
      <c r="W125" s="48">
        <v>0</v>
      </c>
      <c r="X125" s="48">
        <v>0</v>
      </c>
      <c r="Y125" s="48">
        <v>0</v>
      </c>
      <c r="Z125" s="48">
        <v>0</v>
      </c>
      <c r="AA125" s="48">
        <v>0</v>
      </c>
      <c r="AB125" s="48">
        <v>0</v>
      </c>
      <c r="AC125" s="48">
        <v>0</v>
      </c>
      <c r="AD125" s="48">
        <v>0</v>
      </c>
      <c r="AE125" s="48">
        <v>0</v>
      </c>
      <c r="AF125" s="48">
        <v>0</v>
      </c>
      <c r="AG125" s="59">
        <f t="shared" si="3"/>
        <v>0</v>
      </c>
    </row>
    <row r="126" spans="1:33" x14ac:dyDescent="0.2">
      <c r="A126" s="58" t="s">
        <v>179</v>
      </c>
      <c r="B126" s="48">
        <v>0</v>
      </c>
      <c r="C126" s="48">
        <v>0</v>
      </c>
      <c r="D126" s="48">
        <v>0</v>
      </c>
      <c r="E126" s="48">
        <v>0</v>
      </c>
      <c r="F126" s="48">
        <v>0</v>
      </c>
      <c r="G126" s="48">
        <v>0</v>
      </c>
      <c r="H126" s="48">
        <v>36.780747999461703</v>
      </c>
      <c r="I126" s="48">
        <v>0</v>
      </c>
      <c r="J126" s="48">
        <v>0</v>
      </c>
      <c r="K126" s="48">
        <v>0</v>
      </c>
      <c r="L126" s="48">
        <v>0</v>
      </c>
      <c r="M126" s="48">
        <v>0</v>
      </c>
      <c r="N126" s="48">
        <v>0</v>
      </c>
      <c r="O126" s="48">
        <v>0</v>
      </c>
      <c r="P126" s="48">
        <v>0</v>
      </c>
      <c r="Q126" s="48">
        <v>0</v>
      </c>
      <c r="R126" s="48">
        <v>0</v>
      </c>
      <c r="S126" s="48">
        <v>0</v>
      </c>
      <c r="T126" s="48">
        <v>0</v>
      </c>
      <c r="U126" s="48">
        <v>0</v>
      </c>
      <c r="V126" s="48">
        <v>0</v>
      </c>
      <c r="W126" s="48">
        <v>0</v>
      </c>
      <c r="X126" s="48">
        <v>0</v>
      </c>
      <c r="Y126" s="48">
        <v>0</v>
      </c>
      <c r="Z126" s="48">
        <v>0</v>
      </c>
      <c r="AA126" s="48">
        <v>0</v>
      </c>
      <c r="AB126" s="48">
        <v>0</v>
      </c>
      <c r="AC126" s="48">
        <v>0</v>
      </c>
      <c r="AD126" s="48">
        <v>0</v>
      </c>
      <c r="AE126" s="48">
        <v>0</v>
      </c>
      <c r="AF126" s="48">
        <v>0</v>
      </c>
      <c r="AG126" s="59">
        <f t="shared" si="3"/>
        <v>0</v>
      </c>
    </row>
    <row r="127" spans="1:33" x14ac:dyDescent="0.2">
      <c r="A127" s="58" t="s">
        <v>91</v>
      </c>
      <c r="B127" s="48">
        <v>0</v>
      </c>
      <c r="C127" s="48">
        <v>0</v>
      </c>
      <c r="D127" s="48">
        <v>0</v>
      </c>
      <c r="E127" s="48">
        <v>0</v>
      </c>
      <c r="F127" s="48">
        <v>0</v>
      </c>
      <c r="G127" s="48">
        <v>0</v>
      </c>
      <c r="H127" s="48">
        <v>63.364546222949201</v>
      </c>
      <c r="I127" s="48">
        <v>0</v>
      </c>
      <c r="J127" s="48">
        <v>0</v>
      </c>
      <c r="K127" s="48">
        <v>0</v>
      </c>
      <c r="L127" s="48">
        <v>0</v>
      </c>
      <c r="M127" s="48">
        <v>0</v>
      </c>
      <c r="N127" s="48">
        <v>0</v>
      </c>
      <c r="O127" s="48">
        <v>0</v>
      </c>
      <c r="P127" s="48">
        <v>0</v>
      </c>
      <c r="Q127" s="48">
        <v>0</v>
      </c>
      <c r="R127" s="48">
        <v>0</v>
      </c>
      <c r="S127" s="48">
        <v>0</v>
      </c>
      <c r="T127" s="48">
        <v>0</v>
      </c>
      <c r="U127" s="48">
        <v>0</v>
      </c>
      <c r="V127" s="48">
        <v>0</v>
      </c>
      <c r="W127" s="48">
        <v>0</v>
      </c>
      <c r="X127" s="48">
        <v>0</v>
      </c>
      <c r="Y127" s="48">
        <v>0</v>
      </c>
      <c r="Z127" s="48">
        <v>0</v>
      </c>
      <c r="AA127" s="48">
        <v>0</v>
      </c>
      <c r="AB127" s="48">
        <v>0</v>
      </c>
      <c r="AC127" s="48">
        <v>0</v>
      </c>
      <c r="AD127" s="48">
        <v>0</v>
      </c>
      <c r="AE127" s="48">
        <v>0</v>
      </c>
      <c r="AF127" s="48">
        <v>0</v>
      </c>
      <c r="AG127" s="59">
        <f t="shared" si="3"/>
        <v>0</v>
      </c>
    </row>
    <row r="128" spans="1:33" x14ac:dyDescent="0.2">
      <c r="A128" s="58" t="s">
        <v>180</v>
      </c>
      <c r="B128" s="48">
        <v>0</v>
      </c>
      <c r="C128" s="48">
        <v>0</v>
      </c>
      <c r="D128" s="48">
        <v>0</v>
      </c>
      <c r="E128" s="48">
        <v>0</v>
      </c>
      <c r="F128" s="48">
        <v>0</v>
      </c>
      <c r="G128" s="48">
        <v>0</v>
      </c>
      <c r="H128" s="48">
        <v>12.646455218651299</v>
      </c>
      <c r="I128" s="48">
        <v>0</v>
      </c>
      <c r="J128" s="48">
        <v>0</v>
      </c>
      <c r="K128" s="48">
        <v>0</v>
      </c>
      <c r="L128" s="48">
        <v>0</v>
      </c>
      <c r="M128" s="48">
        <v>0</v>
      </c>
      <c r="N128" s="48">
        <v>0</v>
      </c>
      <c r="O128" s="48">
        <v>0</v>
      </c>
      <c r="P128" s="48">
        <v>0</v>
      </c>
      <c r="Q128" s="48">
        <v>0</v>
      </c>
      <c r="R128" s="48">
        <v>0</v>
      </c>
      <c r="S128" s="48">
        <v>0</v>
      </c>
      <c r="T128" s="48">
        <v>0</v>
      </c>
      <c r="U128" s="48">
        <v>0</v>
      </c>
      <c r="V128" s="48">
        <v>0</v>
      </c>
      <c r="W128" s="48">
        <v>0</v>
      </c>
      <c r="X128" s="48">
        <v>0</v>
      </c>
      <c r="Y128" s="48">
        <v>0</v>
      </c>
      <c r="Z128" s="48">
        <v>0</v>
      </c>
      <c r="AA128" s="48">
        <v>0</v>
      </c>
      <c r="AB128" s="48">
        <v>0</v>
      </c>
      <c r="AC128" s="48">
        <v>0</v>
      </c>
      <c r="AD128" s="48">
        <v>0</v>
      </c>
      <c r="AE128" s="48">
        <v>0</v>
      </c>
      <c r="AF128" s="48">
        <v>0</v>
      </c>
      <c r="AG128" s="59">
        <f t="shared" ref="AG128:AG158" si="4">SUM(AG129:AG141)</f>
        <v>0</v>
      </c>
    </row>
    <row r="129" spans="1:33" x14ac:dyDescent="0.2">
      <c r="A129" s="58" t="s">
        <v>181</v>
      </c>
      <c r="B129" s="48">
        <v>0</v>
      </c>
      <c r="C129" s="48">
        <v>0</v>
      </c>
      <c r="D129" s="48">
        <v>0</v>
      </c>
      <c r="E129" s="48">
        <v>0</v>
      </c>
      <c r="F129" s="48">
        <v>0</v>
      </c>
      <c r="G129" s="48">
        <v>0</v>
      </c>
      <c r="H129" s="48">
        <v>0.79708507806252304</v>
      </c>
      <c r="I129" s="48">
        <v>0</v>
      </c>
      <c r="J129" s="48">
        <v>0</v>
      </c>
      <c r="K129" s="48">
        <v>0</v>
      </c>
      <c r="L129" s="48">
        <v>0</v>
      </c>
      <c r="M129" s="48">
        <v>0</v>
      </c>
      <c r="N129" s="48">
        <v>0</v>
      </c>
      <c r="O129" s="48">
        <v>0</v>
      </c>
      <c r="P129" s="48">
        <v>0</v>
      </c>
      <c r="Q129" s="48">
        <v>0</v>
      </c>
      <c r="R129" s="48">
        <v>0</v>
      </c>
      <c r="S129" s="48">
        <v>0</v>
      </c>
      <c r="T129" s="48">
        <v>0</v>
      </c>
      <c r="U129" s="48">
        <v>0</v>
      </c>
      <c r="V129" s="48">
        <v>0</v>
      </c>
      <c r="W129" s="48">
        <v>0</v>
      </c>
      <c r="X129" s="48">
        <v>0</v>
      </c>
      <c r="Y129" s="48">
        <v>0</v>
      </c>
      <c r="Z129" s="48">
        <v>0</v>
      </c>
      <c r="AA129" s="48">
        <v>0</v>
      </c>
      <c r="AB129" s="48">
        <v>0</v>
      </c>
      <c r="AC129" s="48">
        <v>0</v>
      </c>
      <c r="AD129" s="48">
        <v>0</v>
      </c>
      <c r="AE129" s="48">
        <v>0</v>
      </c>
      <c r="AF129" s="48">
        <v>0</v>
      </c>
      <c r="AG129" s="59">
        <f t="shared" si="4"/>
        <v>0</v>
      </c>
    </row>
    <row r="130" spans="1:33" x14ac:dyDescent="0.2">
      <c r="A130" s="58" t="s">
        <v>92</v>
      </c>
      <c r="B130" s="48">
        <v>0</v>
      </c>
      <c r="C130" s="48">
        <v>0</v>
      </c>
      <c r="D130" s="48">
        <v>0</v>
      </c>
      <c r="E130" s="48">
        <v>0</v>
      </c>
      <c r="F130" s="48">
        <v>0</v>
      </c>
      <c r="G130" s="48">
        <v>0</v>
      </c>
      <c r="H130" s="48">
        <v>5.6190566227028196</v>
      </c>
      <c r="I130" s="48">
        <v>0</v>
      </c>
      <c r="J130" s="48">
        <v>0</v>
      </c>
      <c r="K130" s="48">
        <v>0</v>
      </c>
      <c r="L130" s="48">
        <v>0</v>
      </c>
      <c r="M130" s="48">
        <v>0</v>
      </c>
      <c r="N130" s="48">
        <v>0</v>
      </c>
      <c r="O130" s="48">
        <v>0</v>
      </c>
      <c r="P130" s="48">
        <v>0</v>
      </c>
      <c r="Q130" s="48">
        <v>0</v>
      </c>
      <c r="R130" s="48">
        <v>0</v>
      </c>
      <c r="S130" s="48">
        <v>0</v>
      </c>
      <c r="T130" s="48">
        <v>0</v>
      </c>
      <c r="U130" s="48">
        <v>0</v>
      </c>
      <c r="V130" s="48">
        <v>0</v>
      </c>
      <c r="W130" s="48">
        <v>0</v>
      </c>
      <c r="X130" s="48">
        <v>0</v>
      </c>
      <c r="Y130" s="48">
        <v>0</v>
      </c>
      <c r="Z130" s="48">
        <v>0</v>
      </c>
      <c r="AA130" s="48">
        <v>0</v>
      </c>
      <c r="AB130" s="48">
        <v>0</v>
      </c>
      <c r="AC130" s="48">
        <v>0</v>
      </c>
      <c r="AD130" s="48">
        <v>0</v>
      </c>
      <c r="AE130" s="48">
        <v>0</v>
      </c>
      <c r="AF130" s="48">
        <v>0</v>
      </c>
      <c r="AG130" s="59">
        <f t="shared" si="4"/>
        <v>0</v>
      </c>
    </row>
    <row r="131" spans="1:33" x14ac:dyDescent="0.2">
      <c r="A131" s="58" t="s">
        <v>182</v>
      </c>
      <c r="B131" s="48">
        <v>0</v>
      </c>
      <c r="C131" s="48">
        <v>0</v>
      </c>
      <c r="D131" s="48">
        <v>0</v>
      </c>
      <c r="E131" s="48">
        <v>0</v>
      </c>
      <c r="F131" s="48">
        <v>0</v>
      </c>
      <c r="G131" s="48">
        <v>0</v>
      </c>
      <c r="H131" s="48">
        <v>3.6405490243545899</v>
      </c>
      <c r="I131" s="48">
        <v>0</v>
      </c>
      <c r="J131" s="48">
        <v>0</v>
      </c>
      <c r="K131" s="48">
        <v>0</v>
      </c>
      <c r="L131" s="48">
        <v>0</v>
      </c>
      <c r="M131" s="48">
        <v>0</v>
      </c>
      <c r="N131" s="48">
        <v>0</v>
      </c>
      <c r="O131" s="48">
        <v>0</v>
      </c>
      <c r="P131" s="48">
        <v>0</v>
      </c>
      <c r="Q131" s="48">
        <v>0</v>
      </c>
      <c r="R131" s="48">
        <v>0</v>
      </c>
      <c r="S131" s="48">
        <v>0</v>
      </c>
      <c r="T131" s="48">
        <v>0</v>
      </c>
      <c r="U131" s="48">
        <v>0</v>
      </c>
      <c r="V131" s="48">
        <v>0</v>
      </c>
      <c r="W131" s="48">
        <v>0</v>
      </c>
      <c r="X131" s="48">
        <v>0</v>
      </c>
      <c r="Y131" s="48">
        <v>0</v>
      </c>
      <c r="Z131" s="48">
        <v>0</v>
      </c>
      <c r="AA131" s="48">
        <v>0</v>
      </c>
      <c r="AB131" s="48">
        <v>0</v>
      </c>
      <c r="AC131" s="48">
        <v>0</v>
      </c>
      <c r="AD131" s="48">
        <v>0</v>
      </c>
      <c r="AE131" s="48">
        <v>0</v>
      </c>
      <c r="AF131" s="48">
        <v>0</v>
      </c>
      <c r="AG131" s="59">
        <f t="shared" si="4"/>
        <v>0</v>
      </c>
    </row>
    <row r="132" spans="1:33" x14ac:dyDescent="0.2">
      <c r="A132" s="58" t="s">
        <v>183</v>
      </c>
      <c r="B132" s="48">
        <v>0</v>
      </c>
      <c r="C132" s="48">
        <v>0</v>
      </c>
      <c r="D132" s="48">
        <v>0</v>
      </c>
      <c r="E132" s="48">
        <v>0</v>
      </c>
      <c r="F132" s="48">
        <v>0</v>
      </c>
      <c r="G132" s="48">
        <v>0</v>
      </c>
      <c r="H132" s="48">
        <v>105.63377715537899</v>
      </c>
      <c r="I132" s="48">
        <v>0</v>
      </c>
      <c r="J132" s="48">
        <v>0</v>
      </c>
      <c r="K132" s="48">
        <v>0</v>
      </c>
      <c r="L132" s="48">
        <v>0</v>
      </c>
      <c r="M132" s="48">
        <v>0</v>
      </c>
      <c r="N132" s="48">
        <v>0</v>
      </c>
      <c r="O132" s="48">
        <v>0</v>
      </c>
      <c r="P132" s="48">
        <v>0</v>
      </c>
      <c r="Q132" s="48">
        <v>0</v>
      </c>
      <c r="R132" s="48">
        <v>0</v>
      </c>
      <c r="S132" s="48">
        <v>0</v>
      </c>
      <c r="T132" s="48">
        <v>0</v>
      </c>
      <c r="U132" s="48">
        <v>0</v>
      </c>
      <c r="V132" s="48">
        <v>0</v>
      </c>
      <c r="W132" s="48">
        <v>0</v>
      </c>
      <c r="X132" s="48">
        <v>0</v>
      </c>
      <c r="Y132" s="48">
        <v>0</v>
      </c>
      <c r="Z132" s="48">
        <v>0</v>
      </c>
      <c r="AA132" s="48">
        <v>0</v>
      </c>
      <c r="AB132" s="48">
        <v>0</v>
      </c>
      <c r="AC132" s="48">
        <v>0</v>
      </c>
      <c r="AD132" s="48">
        <v>0</v>
      </c>
      <c r="AE132" s="48">
        <v>0</v>
      </c>
      <c r="AF132" s="48">
        <v>0</v>
      </c>
      <c r="AG132" s="59">
        <f t="shared" si="4"/>
        <v>0</v>
      </c>
    </row>
    <row r="133" spans="1:33" x14ac:dyDescent="0.2">
      <c r="A133" s="58" t="s">
        <v>184</v>
      </c>
      <c r="B133" s="48">
        <v>0</v>
      </c>
      <c r="C133" s="48">
        <v>0</v>
      </c>
      <c r="D133" s="48">
        <v>0</v>
      </c>
      <c r="E133" s="48">
        <v>0</v>
      </c>
      <c r="F133" s="48">
        <v>0</v>
      </c>
      <c r="G133" s="48">
        <v>0</v>
      </c>
      <c r="H133" s="48">
        <v>19.4276088979219</v>
      </c>
      <c r="I133" s="48">
        <v>0</v>
      </c>
      <c r="J133" s="48">
        <v>0</v>
      </c>
      <c r="K133" s="48">
        <v>0</v>
      </c>
      <c r="L133" s="48">
        <v>0</v>
      </c>
      <c r="M133" s="48">
        <v>0</v>
      </c>
      <c r="N133" s="48">
        <v>0</v>
      </c>
      <c r="O133" s="48">
        <v>0</v>
      </c>
      <c r="P133" s="48">
        <v>0</v>
      </c>
      <c r="Q133" s="48">
        <v>0</v>
      </c>
      <c r="R133" s="48">
        <v>0</v>
      </c>
      <c r="S133" s="48">
        <v>0</v>
      </c>
      <c r="T133" s="48">
        <v>0</v>
      </c>
      <c r="U133" s="48">
        <v>0</v>
      </c>
      <c r="V133" s="48">
        <v>0</v>
      </c>
      <c r="W133" s="48">
        <v>0</v>
      </c>
      <c r="X133" s="48">
        <v>0</v>
      </c>
      <c r="Y133" s="48">
        <v>0</v>
      </c>
      <c r="Z133" s="48">
        <v>0</v>
      </c>
      <c r="AA133" s="48">
        <v>0</v>
      </c>
      <c r="AB133" s="48">
        <v>0</v>
      </c>
      <c r="AC133" s="48">
        <v>0</v>
      </c>
      <c r="AD133" s="48">
        <v>0</v>
      </c>
      <c r="AE133" s="48">
        <v>0</v>
      </c>
      <c r="AF133" s="48">
        <v>0</v>
      </c>
      <c r="AG133" s="59">
        <f t="shared" si="4"/>
        <v>0</v>
      </c>
    </row>
    <row r="134" spans="1:33" x14ac:dyDescent="0.2">
      <c r="A134" s="58" t="s">
        <v>185</v>
      </c>
      <c r="B134" s="48">
        <v>0</v>
      </c>
      <c r="C134" s="48">
        <v>0</v>
      </c>
      <c r="D134" s="48">
        <v>0</v>
      </c>
      <c r="E134" s="48">
        <v>0</v>
      </c>
      <c r="F134" s="48">
        <v>0</v>
      </c>
      <c r="G134" s="48">
        <v>0</v>
      </c>
      <c r="H134" s="48">
        <v>0</v>
      </c>
      <c r="I134" s="48">
        <v>0</v>
      </c>
      <c r="J134" s="48">
        <v>0</v>
      </c>
      <c r="K134" s="48">
        <v>0</v>
      </c>
      <c r="L134" s="48">
        <v>0</v>
      </c>
      <c r="M134" s="48">
        <v>0</v>
      </c>
      <c r="N134" s="48">
        <v>0</v>
      </c>
      <c r="O134" s="48">
        <v>0</v>
      </c>
      <c r="P134" s="48">
        <v>0</v>
      </c>
      <c r="Q134" s="48">
        <v>0</v>
      </c>
      <c r="R134" s="48">
        <v>0</v>
      </c>
      <c r="S134" s="48">
        <v>0</v>
      </c>
      <c r="T134" s="48">
        <v>0</v>
      </c>
      <c r="U134" s="48">
        <v>0</v>
      </c>
      <c r="V134" s="48">
        <v>0</v>
      </c>
      <c r="W134" s="48">
        <v>0</v>
      </c>
      <c r="X134" s="48">
        <v>0</v>
      </c>
      <c r="Y134" s="48">
        <v>0</v>
      </c>
      <c r="Z134" s="48">
        <v>0</v>
      </c>
      <c r="AA134" s="48">
        <v>0</v>
      </c>
      <c r="AB134" s="48">
        <v>0</v>
      </c>
      <c r="AC134" s="48">
        <v>0</v>
      </c>
      <c r="AD134" s="48">
        <v>0</v>
      </c>
      <c r="AE134" s="48">
        <v>0</v>
      </c>
      <c r="AF134" s="48">
        <v>0</v>
      </c>
      <c r="AG134" s="59">
        <f t="shared" si="4"/>
        <v>0</v>
      </c>
    </row>
    <row r="135" spans="1:33" x14ac:dyDescent="0.2">
      <c r="A135" s="58" t="s">
        <v>186</v>
      </c>
      <c r="B135" s="48">
        <v>0</v>
      </c>
      <c r="C135" s="48">
        <v>0</v>
      </c>
      <c r="D135" s="48">
        <v>0</v>
      </c>
      <c r="E135" s="48">
        <v>0</v>
      </c>
      <c r="F135" s="48">
        <v>0</v>
      </c>
      <c r="G135" s="48">
        <v>0</v>
      </c>
      <c r="H135" s="48">
        <v>0</v>
      </c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8">
        <v>0</v>
      </c>
      <c r="O135" s="48">
        <v>0</v>
      </c>
      <c r="P135" s="48">
        <v>0</v>
      </c>
      <c r="Q135" s="48">
        <v>0</v>
      </c>
      <c r="R135" s="48">
        <v>0</v>
      </c>
      <c r="S135" s="48">
        <v>0</v>
      </c>
      <c r="T135" s="48">
        <v>0</v>
      </c>
      <c r="U135" s="48">
        <v>0</v>
      </c>
      <c r="V135" s="48">
        <v>0</v>
      </c>
      <c r="W135" s="48">
        <v>0</v>
      </c>
      <c r="X135" s="48">
        <v>0</v>
      </c>
      <c r="Y135" s="48">
        <v>0</v>
      </c>
      <c r="Z135" s="48">
        <v>0</v>
      </c>
      <c r="AA135" s="48">
        <v>0</v>
      </c>
      <c r="AB135" s="48">
        <v>0</v>
      </c>
      <c r="AC135" s="48">
        <v>0</v>
      </c>
      <c r="AD135" s="48">
        <v>0</v>
      </c>
      <c r="AE135" s="48">
        <v>0</v>
      </c>
      <c r="AF135" s="48">
        <v>0</v>
      </c>
      <c r="AG135" s="59">
        <f t="shared" si="4"/>
        <v>0</v>
      </c>
    </row>
    <row r="136" spans="1:33" x14ac:dyDescent="0.2">
      <c r="A136" s="58" t="s">
        <v>187</v>
      </c>
      <c r="B136" s="48">
        <v>0</v>
      </c>
      <c r="C136" s="48">
        <v>0</v>
      </c>
      <c r="D136" s="48">
        <v>0</v>
      </c>
      <c r="E136" s="48">
        <v>0</v>
      </c>
      <c r="F136" s="48">
        <v>0</v>
      </c>
      <c r="G136" s="48">
        <v>0</v>
      </c>
      <c r="H136" s="48">
        <v>29.317974434713701</v>
      </c>
      <c r="I136" s="48">
        <v>0</v>
      </c>
      <c r="J136" s="48">
        <v>0</v>
      </c>
      <c r="K136" s="48">
        <v>0</v>
      </c>
      <c r="L136" s="48">
        <v>0</v>
      </c>
      <c r="M136" s="48">
        <v>0</v>
      </c>
      <c r="N136" s="48">
        <v>0</v>
      </c>
      <c r="O136" s="48">
        <v>0</v>
      </c>
      <c r="P136" s="48">
        <v>0</v>
      </c>
      <c r="Q136" s="48">
        <v>0</v>
      </c>
      <c r="R136" s="48">
        <v>0</v>
      </c>
      <c r="S136" s="48">
        <v>0</v>
      </c>
      <c r="T136" s="48">
        <v>0</v>
      </c>
      <c r="U136" s="48">
        <v>0</v>
      </c>
      <c r="V136" s="48">
        <v>0</v>
      </c>
      <c r="W136" s="48">
        <v>0</v>
      </c>
      <c r="X136" s="48">
        <v>0</v>
      </c>
      <c r="Y136" s="48">
        <v>0</v>
      </c>
      <c r="Z136" s="48">
        <v>0</v>
      </c>
      <c r="AA136" s="48">
        <v>0</v>
      </c>
      <c r="AB136" s="48">
        <v>0</v>
      </c>
      <c r="AC136" s="48">
        <v>0</v>
      </c>
      <c r="AD136" s="48">
        <v>0</v>
      </c>
      <c r="AE136" s="48">
        <v>0</v>
      </c>
      <c r="AF136" s="48">
        <v>0</v>
      </c>
      <c r="AG136" s="59">
        <f t="shared" si="4"/>
        <v>0</v>
      </c>
    </row>
    <row r="137" spans="1:33" x14ac:dyDescent="0.2">
      <c r="A137" s="58" t="s">
        <v>188</v>
      </c>
      <c r="B137" s="48">
        <v>0</v>
      </c>
      <c r="C137" s="48">
        <v>0</v>
      </c>
      <c r="D137" s="48">
        <v>0</v>
      </c>
      <c r="E137" s="48">
        <v>0</v>
      </c>
      <c r="F137" s="48">
        <v>0</v>
      </c>
      <c r="G137" s="48">
        <v>0</v>
      </c>
      <c r="H137" s="48">
        <v>1.11054978972791</v>
      </c>
      <c r="I137" s="48">
        <v>0</v>
      </c>
      <c r="J137" s="48">
        <v>0</v>
      </c>
      <c r="K137" s="48">
        <v>0</v>
      </c>
      <c r="L137" s="48">
        <v>0</v>
      </c>
      <c r="M137" s="48">
        <v>0</v>
      </c>
      <c r="N137" s="48">
        <v>0</v>
      </c>
      <c r="O137" s="48">
        <v>0</v>
      </c>
      <c r="P137" s="48">
        <v>0</v>
      </c>
      <c r="Q137" s="48">
        <v>0</v>
      </c>
      <c r="R137" s="48">
        <v>0</v>
      </c>
      <c r="S137" s="48">
        <v>0</v>
      </c>
      <c r="T137" s="48">
        <v>0</v>
      </c>
      <c r="U137" s="48">
        <v>0</v>
      </c>
      <c r="V137" s="48">
        <v>0</v>
      </c>
      <c r="W137" s="48">
        <v>0</v>
      </c>
      <c r="X137" s="48">
        <v>0</v>
      </c>
      <c r="Y137" s="48">
        <v>0</v>
      </c>
      <c r="Z137" s="48">
        <v>0</v>
      </c>
      <c r="AA137" s="48">
        <v>0</v>
      </c>
      <c r="AB137" s="48">
        <v>0</v>
      </c>
      <c r="AC137" s="48">
        <v>0</v>
      </c>
      <c r="AD137" s="48">
        <v>0</v>
      </c>
      <c r="AE137" s="48">
        <v>0</v>
      </c>
      <c r="AF137" s="48">
        <v>0</v>
      </c>
      <c r="AG137" s="59">
        <f t="shared" si="4"/>
        <v>0</v>
      </c>
    </row>
    <row r="138" spans="1:33" x14ac:dyDescent="0.2">
      <c r="A138" s="58" t="s">
        <v>189</v>
      </c>
      <c r="B138" s="48">
        <v>0</v>
      </c>
      <c r="C138" s="48">
        <v>0</v>
      </c>
      <c r="D138" s="48">
        <v>0</v>
      </c>
      <c r="E138" s="48">
        <v>0</v>
      </c>
      <c r="F138" s="48">
        <v>0</v>
      </c>
      <c r="G138" s="48">
        <v>0</v>
      </c>
      <c r="H138" s="48">
        <v>4.8389036510860803</v>
      </c>
      <c r="I138" s="48">
        <v>0</v>
      </c>
      <c r="J138" s="48">
        <v>0</v>
      </c>
      <c r="K138" s="48">
        <v>0</v>
      </c>
      <c r="L138" s="48">
        <v>0</v>
      </c>
      <c r="M138" s="48">
        <v>0</v>
      </c>
      <c r="N138" s="48">
        <v>0</v>
      </c>
      <c r="O138" s="48">
        <v>0</v>
      </c>
      <c r="P138" s="48">
        <v>0</v>
      </c>
      <c r="Q138" s="48">
        <v>0</v>
      </c>
      <c r="R138" s="48">
        <v>0</v>
      </c>
      <c r="S138" s="48">
        <v>0</v>
      </c>
      <c r="T138" s="48">
        <v>0</v>
      </c>
      <c r="U138" s="48">
        <v>0</v>
      </c>
      <c r="V138" s="48">
        <v>0</v>
      </c>
      <c r="W138" s="48">
        <v>0</v>
      </c>
      <c r="X138" s="48">
        <v>0</v>
      </c>
      <c r="Y138" s="48">
        <v>0</v>
      </c>
      <c r="Z138" s="48">
        <v>0</v>
      </c>
      <c r="AA138" s="48">
        <v>0</v>
      </c>
      <c r="AB138" s="48">
        <v>0</v>
      </c>
      <c r="AC138" s="48">
        <v>0</v>
      </c>
      <c r="AD138" s="48">
        <v>0</v>
      </c>
      <c r="AE138" s="48">
        <v>0</v>
      </c>
      <c r="AF138" s="48">
        <v>0</v>
      </c>
      <c r="AG138" s="59">
        <f t="shared" si="4"/>
        <v>0</v>
      </c>
    </row>
    <row r="139" spans="1:33" x14ac:dyDescent="0.2">
      <c r="A139" s="58" t="s">
        <v>190</v>
      </c>
      <c r="B139" s="48">
        <v>0</v>
      </c>
      <c r="C139" s="48">
        <v>0</v>
      </c>
      <c r="D139" s="48">
        <v>0</v>
      </c>
      <c r="E139" s="48">
        <v>0</v>
      </c>
      <c r="F139" s="48">
        <v>0</v>
      </c>
      <c r="G139" s="48">
        <v>0</v>
      </c>
      <c r="H139" s="48">
        <v>105.732939537147</v>
      </c>
      <c r="I139" s="48">
        <v>0</v>
      </c>
      <c r="J139" s="48">
        <v>0</v>
      </c>
      <c r="K139" s="48">
        <v>0</v>
      </c>
      <c r="L139" s="48">
        <v>0</v>
      </c>
      <c r="M139" s="48">
        <v>0</v>
      </c>
      <c r="N139" s="48">
        <v>0</v>
      </c>
      <c r="O139" s="48">
        <v>0</v>
      </c>
      <c r="P139" s="48">
        <v>0</v>
      </c>
      <c r="Q139" s="48">
        <v>0</v>
      </c>
      <c r="R139" s="48">
        <v>0</v>
      </c>
      <c r="S139" s="48">
        <v>0</v>
      </c>
      <c r="T139" s="48">
        <v>0</v>
      </c>
      <c r="U139" s="48">
        <v>0</v>
      </c>
      <c r="V139" s="48">
        <v>0</v>
      </c>
      <c r="W139" s="48">
        <v>0</v>
      </c>
      <c r="X139" s="48">
        <v>0</v>
      </c>
      <c r="Y139" s="48">
        <v>0</v>
      </c>
      <c r="Z139" s="48">
        <v>0</v>
      </c>
      <c r="AA139" s="48">
        <v>0</v>
      </c>
      <c r="AB139" s="48">
        <v>0</v>
      </c>
      <c r="AC139" s="48">
        <v>0</v>
      </c>
      <c r="AD139" s="48">
        <v>0</v>
      </c>
      <c r="AE139" s="48">
        <v>0</v>
      </c>
      <c r="AF139" s="48">
        <v>0</v>
      </c>
      <c r="AG139" s="59">
        <f t="shared" si="4"/>
        <v>0</v>
      </c>
    </row>
    <row r="140" spans="1:33" x14ac:dyDescent="0.2">
      <c r="A140" s="58" t="s">
        <v>191</v>
      </c>
      <c r="B140" s="48">
        <v>0</v>
      </c>
      <c r="C140" s="48">
        <v>0</v>
      </c>
      <c r="D140" s="48">
        <v>0</v>
      </c>
      <c r="E140" s="48">
        <v>0</v>
      </c>
      <c r="F140" s="48">
        <v>0</v>
      </c>
      <c r="G140" s="48">
        <v>0</v>
      </c>
      <c r="H140" s="48">
        <v>1.72562556492151</v>
      </c>
      <c r="I140" s="48">
        <v>0</v>
      </c>
      <c r="J140" s="48">
        <v>0</v>
      </c>
      <c r="K140" s="48">
        <v>0</v>
      </c>
      <c r="L140" s="48">
        <v>0</v>
      </c>
      <c r="M140" s="48">
        <v>0</v>
      </c>
      <c r="N140" s="48">
        <v>0</v>
      </c>
      <c r="O140" s="48">
        <v>0</v>
      </c>
      <c r="P140" s="48">
        <v>0</v>
      </c>
      <c r="Q140" s="48">
        <v>0</v>
      </c>
      <c r="R140" s="48">
        <v>0</v>
      </c>
      <c r="S140" s="48">
        <v>0</v>
      </c>
      <c r="T140" s="48">
        <v>0</v>
      </c>
      <c r="U140" s="48">
        <v>0</v>
      </c>
      <c r="V140" s="48">
        <v>0</v>
      </c>
      <c r="W140" s="48">
        <v>0</v>
      </c>
      <c r="X140" s="48">
        <v>0</v>
      </c>
      <c r="Y140" s="48">
        <v>0</v>
      </c>
      <c r="Z140" s="48">
        <v>0</v>
      </c>
      <c r="AA140" s="48">
        <v>0</v>
      </c>
      <c r="AB140" s="48">
        <v>0</v>
      </c>
      <c r="AC140" s="48">
        <v>0</v>
      </c>
      <c r="AD140" s="48">
        <v>0</v>
      </c>
      <c r="AE140" s="48">
        <v>0</v>
      </c>
      <c r="AF140" s="48">
        <v>0</v>
      </c>
      <c r="AG140" s="59">
        <f t="shared" si="4"/>
        <v>0</v>
      </c>
    </row>
    <row r="141" spans="1:33" x14ac:dyDescent="0.2">
      <c r="A141" s="58" t="s">
        <v>93</v>
      </c>
      <c r="B141" s="48">
        <v>0</v>
      </c>
      <c r="C141" s="48">
        <v>0</v>
      </c>
      <c r="D141" s="48">
        <v>0</v>
      </c>
      <c r="E141" s="48">
        <v>0</v>
      </c>
      <c r="F141" s="48">
        <v>0</v>
      </c>
      <c r="G141" s="48">
        <v>0</v>
      </c>
      <c r="H141" s="48">
        <v>47.268084632442502</v>
      </c>
      <c r="I141" s="48">
        <v>0</v>
      </c>
      <c r="J141" s="48">
        <v>0</v>
      </c>
      <c r="K141" s="48">
        <v>0</v>
      </c>
      <c r="L141" s="48">
        <v>0</v>
      </c>
      <c r="M141" s="48">
        <v>0</v>
      </c>
      <c r="N141" s="48">
        <v>0</v>
      </c>
      <c r="O141" s="48">
        <v>0</v>
      </c>
      <c r="P141" s="48">
        <v>0</v>
      </c>
      <c r="Q141" s="48">
        <v>0</v>
      </c>
      <c r="R141" s="48">
        <v>0</v>
      </c>
      <c r="S141" s="48">
        <v>0</v>
      </c>
      <c r="T141" s="48">
        <v>0</v>
      </c>
      <c r="U141" s="48">
        <v>0</v>
      </c>
      <c r="V141" s="48">
        <v>0</v>
      </c>
      <c r="W141" s="48">
        <v>0</v>
      </c>
      <c r="X141" s="48">
        <v>0</v>
      </c>
      <c r="Y141" s="48">
        <v>0</v>
      </c>
      <c r="Z141" s="48">
        <v>0</v>
      </c>
      <c r="AA141" s="48">
        <v>0</v>
      </c>
      <c r="AB141" s="48">
        <v>0</v>
      </c>
      <c r="AC141" s="48">
        <v>0</v>
      </c>
      <c r="AD141" s="48">
        <v>0</v>
      </c>
      <c r="AE141" s="48">
        <v>0</v>
      </c>
      <c r="AF141" s="48">
        <v>0</v>
      </c>
      <c r="AG141" s="59">
        <f t="shared" si="4"/>
        <v>0</v>
      </c>
    </row>
    <row r="142" spans="1:33" x14ac:dyDescent="0.2">
      <c r="A142" s="58" t="s">
        <v>192</v>
      </c>
      <c r="B142" s="48">
        <v>0</v>
      </c>
      <c r="C142" s="48">
        <v>0</v>
      </c>
      <c r="D142" s="48">
        <v>0</v>
      </c>
      <c r="E142" s="48">
        <v>0</v>
      </c>
      <c r="F142" s="48">
        <v>0</v>
      </c>
      <c r="G142" s="48">
        <v>0</v>
      </c>
      <c r="H142" s="48">
        <v>2.68881791846422</v>
      </c>
      <c r="I142" s="48">
        <v>0</v>
      </c>
      <c r="J142" s="48">
        <v>0</v>
      </c>
      <c r="K142" s="48">
        <v>0</v>
      </c>
      <c r="L142" s="48">
        <v>0</v>
      </c>
      <c r="M142" s="48">
        <v>0</v>
      </c>
      <c r="N142" s="48">
        <v>0</v>
      </c>
      <c r="O142" s="48">
        <v>0</v>
      </c>
      <c r="P142" s="48">
        <v>0</v>
      </c>
      <c r="Q142" s="48">
        <v>0</v>
      </c>
      <c r="R142" s="48">
        <v>0</v>
      </c>
      <c r="S142" s="48">
        <v>0</v>
      </c>
      <c r="T142" s="48">
        <v>0</v>
      </c>
      <c r="U142" s="48">
        <v>0</v>
      </c>
      <c r="V142" s="48">
        <v>0</v>
      </c>
      <c r="W142" s="48">
        <v>0</v>
      </c>
      <c r="X142" s="48">
        <v>0</v>
      </c>
      <c r="Y142" s="48">
        <v>0</v>
      </c>
      <c r="Z142" s="48">
        <v>0</v>
      </c>
      <c r="AA142" s="48">
        <v>0</v>
      </c>
      <c r="AB142" s="48">
        <v>0</v>
      </c>
      <c r="AC142" s="48">
        <v>0</v>
      </c>
      <c r="AD142" s="48">
        <v>0</v>
      </c>
      <c r="AE142" s="48">
        <v>0</v>
      </c>
      <c r="AF142" s="48">
        <v>0</v>
      </c>
      <c r="AG142" s="59">
        <f t="shared" si="4"/>
        <v>0</v>
      </c>
    </row>
    <row r="143" spans="1:33" x14ac:dyDescent="0.2">
      <c r="A143" s="58" t="s">
        <v>193</v>
      </c>
      <c r="B143" s="48">
        <v>0</v>
      </c>
      <c r="C143" s="48">
        <v>0</v>
      </c>
      <c r="D143" s="48">
        <v>0</v>
      </c>
      <c r="E143" s="48">
        <v>0</v>
      </c>
      <c r="F143" s="48">
        <v>0</v>
      </c>
      <c r="G143" s="48">
        <v>0</v>
      </c>
      <c r="H143" s="48">
        <v>683.33747943234698</v>
      </c>
      <c r="I143" s="48">
        <v>0</v>
      </c>
      <c r="J143" s="48">
        <v>0</v>
      </c>
      <c r="K143" s="48">
        <v>0</v>
      </c>
      <c r="L143" s="48">
        <v>0</v>
      </c>
      <c r="M143" s="48">
        <v>0</v>
      </c>
      <c r="N143" s="48">
        <v>0</v>
      </c>
      <c r="O143" s="48">
        <v>0</v>
      </c>
      <c r="P143" s="48">
        <v>0</v>
      </c>
      <c r="Q143" s="48">
        <v>0</v>
      </c>
      <c r="R143" s="48">
        <v>0</v>
      </c>
      <c r="S143" s="48">
        <v>0</v>
      </c>
      <c r="T143" s="48">
        <v>0</v>
      </c>
      <c r="U143" s="48">
        <v>0</v>
      </c>
      <c r="V143" s="48">
        <v>0</v>
      </c>
      <c r="W143" s="48">
        <v>0</v>
      </c>
      <c r="X143" s="48">
        <v>0</v>
      </c>
      <c r="Y143" s="48">
        <v>0</v>
      </c>
      <c r="Z143" s="48">
        <v>0</v>
      </c>
      <c r="AA143" s="48">
        <v>0</v>
      </c>
      <c r="AB143" s="48">
        <v>0</v>
      </c>
      <c r="AC143" s="48">
        <v>0</v>
      </c>
      <c r="AD143" s="48">
        <v>0</v>
      </c>
      <c r="AE143" s="48">
        <v>0</v>
      </c>
      <c r="AF143" s="48">
        <v>0</v>
      </c>
      <c r="AG143" s="59">
        <f t="shared" si="4"/>
        <v>0</v>
      </c>
    </row>
    <row r="144" spans="1:33" x14ac:dyDescent="0.2">
      <c r="A144" s="58" t="s">
        <v>194</v>
      </c>
      <c r="B144" s="48">
        <v>0</v>
      </c>
      <c r="C144" s="48">
        <v>0</v>
      </c>
      <c r="D144" s="48">
        <v>0</v>
      </c>
      <c r="E144" s="48">
        <v>0</v>
      </c>
      <c r="F144" s="48">
        <v>0</v>
      </c>
      <c r="G144" s="48">
        <v>0</v>
      </c>
      <c r="H144" s="48">
        <v>226.74869140568899</v>
      </c>
      <c r="I144" s="48">
        <v>0</v>
      </c>
      <c r="J144" s="48">
        <v>0</v>
      </c>
      <c r="K144" s="48">
        <v>0</v>
      </c>
      <c r="L144" s="48">
        <v>0</v>
      </c>
      <c r="M144" s="48">
        <v>0</v>
      </c>
      <c r="N144" s="48">
        <v>0</v>
      </c>
      <c r="O144" s="48">
        <v>0</v>
      </c>
      <c r="P144" s="48">
        <v>0</v>
      </c>
      <c r="Q144" s="48">
        <v>0</v>
      </c>
      <c r="R144" s="48">
        <v>0</v>
      </c>
      <c r="S144" s="48">
        <v>0</v>
      </c>
      <c r="T144" s="48">
        <v>0</v>
      </c>
      <c r="U144" s="48">
        <v>0</v>
      </c>
      <c r="V144" s="48">
        <v>0</v>
      </c>
      <c r="W144" s="48">
        <v>0</v>
      </c>
      <c r="X144" s="48">
        <v>0</v>
      </c>
      <c r="Y144" s="48">
        <v>0</v>
      </c>
      <c r="Z144" s="48">
        <v>0</v>
      </c>
      <c r="AA144" s="48">
        <v>0</v>
      </c>
      <c r="AB144" s="48">
        <v>0</v>
      </c>
      <c r="AC144" s="48">
        <v>0</v>
      </c>
      <c r="AD144" s="48">
        <v>0</v>
      </c>
      <c r="AE144" s="48">
        <v>0</v>
      </c>
      <c r="AF144" s="48">
        <v>0</v>
      </c>
      <c r="AG144" s="59">
        <f t="shared" si="4"/>
        <v>0</v>
      </c>
    </row>
    <row r="145" spans="1:33" x14ac:dyDescent="0.2">
      <c r="A145" s="58" t="s">
        <v>195</v>
      </c>
      <c r="B145" s="48">
        <v>0</v>
      </c>
      <c r="C145" s="48">
        <v>0</v>
      </c>
      <c r="D145" s="48">
        <v>0</v>
      </c>
      <c r="E145" s="48">
        <v>0</v>
      </c>
      <c r="F145" s="48">
        <v>0</v>
      </c>
      <c r="G145" s="48">
        <v>0</v>
      </c>
      <c r="H145" s="48">
        <v>170.578572665465</v>
      </c>
      <c r="I145" s="48">
        <v>0</v>
      </c>
      <c r="J145" s="48">
        <v>0</v>
      </c>
      <c r="K145" s="48">
        <v>0</v>
      </c>
      <c r="L145" s="48">
        <v>0</v>
      </c>
      <c r="M145" s="48">
        <v>0</v>
      </c>
      <c r="N145" s="48">
        <v>0</v>
      </c>
      <c r="O145" s="48">
        <v>0</v>
      </c>
      <c r="P145" s="48">
        <v>0</v>
      </c>
      <c r="Q145" s="48">
        <v>0</v>
      </c>
      <c r="R145" s="48">
        <v>0</v>
      </c>
      <c r="S145" s="48">
        <v>0</v>
      </c>
      <c r="T145" s="48">
        <v>0</v>
      </c>
      <c r="U145" s="48">
        <v>0</v>
      </c>
      <c r="V145" s="48">
        <v>0</v>
      </c>
      <c r="W145" s="48">
        <v>0</v>
      </c>
      <c r="X145" s="48">
        <v>0</v>
      </c>
      <c r="Y145" s="48">
        <v>0</v>
      </c>
      <c r="Z145" s="48">
        <v>0</v>
      </c>
      <c r="AA145" s="48">
        <v>0</v>
      </c>
      <c r="AB145" s="48">
        <v>0</v>
      </c>
      <c r="AC145" s="48">
        <v>0</v>
      </c>
      <c r="AD145" s="48">
        <v>0</v>
      </c>
      <c r="AE145" s="48">
        <v>0</v>
      </c>
      <c r="AF145" s="48">
        <v>0</v>
      </c>
      <c r="AG145" s="59">
        <f t="shared" si="4"/>
        <v>0</v>
      </c>
    </row>
    <row r="146" spans="1:33" x14ac:dyDescent="0.2">
      <c r="A146" s="58" t="s">
        <v>196</v>
      </c>
      <c r="B146" s="48">
        <v>0</v>
      </c>
      <c r="C146" s="48">
        <v>0</v>
      </c>
      <c r="D146" s="48">
        <v>0</v>
      </c>
      <c r="E146" s="48">
        <v>0</v>
      </c>
      <c r="F146" s="48">
        <v>0</v>
      </c>
      <c r="G146" s="48">
        <v>0</v>
      </c>
      <c r="H146" s="48">
        <v>120.73938429497601</v>
      </c>
      <c r="I146" s="48">
        <v>0</v>
      </c>
      <c r="J146" s="48">
        <v>0</v>
      </c>
      <c r="K146" s="48">
        <v>0</v>
      </c>
      <c r="L146" s="48">
        <v>0</v>
      </c>
      <c r="M146" s="48">
        <v>0</v>
      </c>
      <c r="N146" s="48">
        <v>0</v>
      </c>
      <c r="O146" s="48">
        <v>0</v>
      </c>
      <c r="P146" s="48">
        <v>0</v>
      </c>
      <c r="Q146" s="48">
        <v>0</v>
      </c>
      <c r="R146" s="48">
        <v>0</v>
      </c>
      <c r="S146" s="48">
        <v>0</v>
      </c>
      <c r="T146" s="48">
        <v>0</v>
      </c>
      <c r="U146" s="48">
        <v>0</v>
      </c>
      <c r="V146" s="48">
        <v>0</v>
      </c>
      <c r="W146" s="48">
        <v>0</v>
      </c>
      <c r="X146" s="48">
        <v>0</v>
      </c>
      <c r="Y146" s="48">
        <v>0</v>
      </c>
      <c r="Z146" s="48">
        <v>0</v>
      </c>
      <c r="AA146" s="48">
        <v>0</v>
      </c>
      <c r="AB146" s="48">
        <v>0</v>
      </c>
      <c r="AC146" s="48">
        <v>0</v>
      </c>
      <c r="AD146" s="48">
        <v>0</v>
      </c>
      <c r="AE146" s="48">
        <v>0</v>
      </c>
      <c r="AF146" s="48">
        <v>0</v>
      </c>
      <c r="AG146" s="59">
        <f t="shared" si="4"/>
        <v>0</v>
      </c>
    </row>
    <row r="147" spans="1:33" x14ac:dyDescent="0.2">
      <c r="A147" s="58" t="s">
        <v>197</v>
      </c>
      <c r="B147" s="48">
        <v>0</v>
      </c>
      <c r="C147" s="48">
        <v>0</v>
      </c>
      <c r="D147" s="48">
        <v>0</v>
      </c>
      <c r="E147" s="48">
        <v>0</v>
      </c>
      <c r="F147" s="48">
        <v>0</v>
      </c>
      <c r="G147" s="48">
        <v>0</v>
      </c>
      <c r="H147" s="48">
        <v>1.90302831838204</v>
      </c>
      <c r="I147" s="48">
        <v>0</v>
      </c>
      <c r="J147" s="48">
        <v>0</v>
      </c>
      <c r="K147" s="48">
        <v>0</v>
      </c>
      <c r="L147" s="48">
        <v>0</v>
      </c>
      <c r="M147" s="48">
        <v>0</v>
      </c>
      <c r="N147" s="48">
        <v>0</v>
      </c>
      <c r="O147" s="48">
        <v>0</v>
      </c>
      <c r="P147" s="48">
        <v>0</v>
      </c>
      <c r="Q147" s="48">
        <v>0</v>
      </c>
      <c r="R147" s="48">
        <v>0</v>
      </c>
      <c r="S147" s="48">
        <v>0</v>
      </c>
      <c r="T147" s="48">
        <v>0</v>
      </c>
      <c r="U147" s="48">
        <v>0</v>
      </c>
      <c r="V147" s="48">
        <v>0</v>
      </c>
      <c r="W147" s="48">
        <v>0</v>
      </c>
      <c r="X147" s="48">
        <v>0</v>
      </c>
      <c r="Y147" s="48">
        <v>0</v>
      </c>
      <c r="Z147" s="48">
        <v>0</v>
      </c>
      <c r="AA147" s="48">
        <v>0</v>
      </c>
      <c r="AB147" s="48">
        <v>0</v>
      </c>
      <c r="AC147" s="48">
        <v>0</v>
      </c>
      <c r="AD147" s="48">
        <v>0</v>
      </c>
      <c r="AE147" s="48">
        <v>0</v>
      </c>
      <c r="AF147" s="48">
        <v>0</v>
      </c>
      <c r="AG147" s="59">
        <f t="shared" si="4"/>
        <v>0</v>
      </c>
    </row>
    <row r="148" spans="1:33" x14ac:dyDescent="0.2">
      <c r="A148" s="58" t="s">
        <v>198</v>
      </c>
      <c r="B148" s="48">
        <v>0</v>
      </c>
      <c r="C148" s="48">
        <v>0</v>
      </c>
      <c r="D148" s="48">
        <v>0</v>
      </c>
      <c r="E148" s="48">
        <v>0</v>
      </c>
      <c r="F148" s="48">
        <v>0</v>
      </c>
      <c r="G148" s="48">
        <v>0</v>
      </c>
      <c r="H148" s="48">
        <v>0</v>
      </c>
      <c r="I148" s="48">
        <v>0</v>
      </c>
      <c r="J148" s="48">
        <v>0</v>
      </c>
      <c r="K148" s="48">
        <v>0</v>
      </c>
      <c r="L148" s="48">
        <v>0</v>
      </c>
      <c r="M148" s="48">
        <v>0</v>
      </c>
      <c r="N148" s="48">
        <v>0</v>
      </c>
      <c r="O148" s="48">
        <v>0</v>
      </c>
      <c r="P148" s="48">
        <v>0</v>
      </c>
      <c r="Q148" s="48">
        <v>0</v>
      </c>
      <c r="R148" s="48">
        <v>0</v>
      </c>
      <c r="S148" s="48">
        <v>0</v>
      </c>
      <c r="T148" s="48">
        <v>0</v>
      </c>
      <c r="U148" s="48">
        <v>0</v>
      </c>
      <c r="V148" s="48">
        <v>0</v>
      </c>
      <c r="W148" s="48">
        <v>0</v>
      </c>
      <c r="X148" s="48">
        <v>0</v>
      </c>
      <c r="Y148" s="48">
        <v>0</v>
      </c>
      <c r="Z148" s="48">
        <v>0</v>
      </c>
      <c r="AA148" s="48">
        <v>0</v>
      </c>
      <c r="AB148" s="48">
        <v>0</v>
      </c>
      <c r="AC148" s="48">
        <v>0</v>
      </c>
      <c r="AD148" s="48">
        <v>0</v>
      </c>
      <c r="AE148" s="48">
        <v>0</v>
      </c>
      <c r="AF148" s="48">
        <v>0</v>
      </c>
      <c r="AG148" s="59">
        <f t="shared" si="4"/>
        <v>0</v>
      </c>
    </row>
    <row r="149" spans="1:33" x14ac:dyDescent="0.2">
      <c r="A149" s="58" t="s">
        <v>94</v>
      </c>
      <c r="B149" s="48">
        <v>0</v>
      </c>
      <c r="C149" s="48">
        <v>0</v>
      </c>
      <c r="D149" s="48">
        <v>0</v>
      </c>
      <c r="E149" s="48">
        <v>0</v>
      </c>
      <c r="F149" s="48">
        <v>0</v>
      </c>
      <c r="G149" s="48">
        <v>0</v>
      </c>
      <c r="H149" s="48">
        <v>48.984480489364998</v>
      </c>
      <c r="I149" s="48">
        <v>0</v>
      </c>
      <c r="J149" s="48">
        <v>0</v>
      </c>
      <c r="K149" s="48">
        <v>0</v>
      </c>
      <c r="L149" s="48">
        <v>0</v>
      </c>
      <c r="M149" s="48">
        <v>0</v>
      </c>
      <c r="N149" s="48">
        <v>0</v>
      </c>
      <c r="O149" s="48">
        <v>0</v>
      </c>
      <c r="P149" s="48">
        <v>0</v>
      </c>
      <c r="Q149" s="48">
        <v>0</v>
      </c>
      <c r="R149" s="48">
        <v>0</v>
      </c>
      <c r="S149" s="48">
        <v>0</v>
      </c>
      <c r="T149" s="48">
        <v>0</v>
      </c>
      <c r="U149" s="48">
        <v>0</v>
      </c>
      <c r="V149" s="48">
        <v>0</v>
      </c>
      <c r="W149" s="48">
        <v>0</v>
      </c>
      <c r="X149" s="48">
        <v>0</v>
      </c>
      <c r="Y149" s="48">
        <v>0</v>
      </c>
      <c r="Z149" s="48">
        <v>0</v>
      </c>
      <c r="AA149" s="48">
        <v>0</v>
      </c>
      <c r="AB149" s="48">
        <v>0</v>
      </c>
      <c r="AC149" s="48">
        <v>0</v>
      </c>
      <c r="AD149" s="48">
        <v>0</v>
      </c>
      <c r="AE149" s="48">
        <v>0</v>
      </c>
      <c r="AF149" s="48">
        <v>0</v>
      </c>
      <c r="AG149" s="59">
        <f t="shared" si="4"/>
        <v>0</v>
      </c>
    </row>
    <row r="150" spans="1:33" x14ac:dyDescent="0.2">
      <c r="A150" s="58" t="s">
        <v>199</v>
      </c>
      <c r="B150" s="48">
        <v>0</v>
      </c>
      <c r="C150" s="48">
        <v>0</v>
      </c>
      <c r="D150" s="48">
        <v>0</v>
      </c>
      <c r="E150" s="48">
        <v>0</v>
      </c>
      <c r="F150" s="48">
        <v>0</v>
      </c>
      <c r="G150" s="48">
        <v>0</v>
      </c>
      <c r="H150" s="48">
        <v>33.607261732792303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8">
        <v>0</v>
      </c>
      <c r="O150" s="48">
        <v>0</v>
      </c>
      <c r="P150" s="48">
        <v>0</v>
      </c>
      <c r="Q150" s="48">
        <v>0</v>
      </c>
      <c r="R150" s="48">
        <v>0</v>
      </c>
      <c r="S150" s="48">
        <v>0</v>
      </c>
      <c r="T150" s="48">
        <v>0</v>
      </c>
      <c r="U150" s="48">
        <v>0</v>
      </c>
      <c r="V150" s="48">
        <v>0</v>
      </c>
      <c r="W150" s="48">
        <v>0</v>
      </c>
      <c r="X150" s="48">
        <v>0</v>
      </c>
      <c r="Y150" s="48">
        <v>0</v>
      </c>
      <c r="Z150" s="48">
        <v>0</v>
      </c>
      <c r="AA150" s="48">
        <v>0</v>
      </c>
      <c r="AB150" s="48">
        <v>0</v>
      </c>
      <c r="AC150" s="48">
        <v>0</v>
      </c>
      <c r="AD150" s="48">
        <v>0</v>
      </c>
      <c r="AE150" s="48">
        <v>0</v>
      </c>
      <c r="AF150" s="48">
        <v>0</v>
      </c>
      <c r="AG150" s="59">
        <f t="shared" si="4"/>
        <v>0</v>
      </c>
    </row>
    <row r="151" spans="1:33" x14ac:dyDescent="0.2">
      <c r="A151" s="58" t="s">
        <v>200</v>
      </c>
      <c r="B151" s="48">
        <v>0</v>
      </c>
      <c r="C151" s="48">
        <v>0</v>
      </c>
      <c r="D151" s="48">
        <v>0</v>
      </c>
      <c r="E151" s="48">
        <v>0</v>
      </c>
      <c r="F151" s="48">
        <v>0</v>
      </c>
      <c r="G151" s="48">
        <v>0</v>
      </c>
      <c r="H151" s="48">
        <v>0</v>
      </c>
      <c r="I151" s="48">
        <v>0</v>
      </c>
      <c r="J151" s="48">
        <v>0</v>
      </c>
      <c r="K151" s="48">
        <v>0</v>
      </c>
      <c r="L151" s="48">
        <v>0</v>
      </c>
      <c r="M151" s="48">
        <v>0</v>
      </c>
      <c r="N151" s="48">
        <v>0</v>
      </c>
      <c r="O151" s="48">
        <v>0</v>
      </c>
      <c r="P151" s="48">
        <v>0</v>
      </c>
      <c r="Q151" s="48">
        <v>0</v>
      </c>
      <c r="R151" s="48">
        <v>0</v>
      </c>
      <c r="S151" s="48">
        <v>0</v>
      </c>
      <c r="T151" s="48">
        <v>0</v>
      </c>
      <c r="U151" s="48">
        <v>0</v>
      </c>
      <c r="V151" s="48">
        <v>0</v>
      </c>
      <c r="W151" s="48">
        <v>0</v>
      </c>
      <c r="X151" s="48">
        <v>0</v>
      </c>
      <c r="Y151" s="48">
        <v>0</v>
      </c>
      <c r="Z151" s="48">
        <v>0</v>
      </c>
      <c r="AA151" s="48">
        <v>0</v>
      </c>
      <c r="AB151" s="48">
        <v>0</v>
      </c>
      <c r="AC151" s="48">
        <v>0</v>
      </c>
      <c r="AD151" s="48">
        <v>0</v>
      </c>
      <c r="AE151" s="48">
        <v>0</v>
      </c>
      <c r="AF151" s="48">
        <v>0</v>
      </c>
      <c r="AG151" s="59">
        <f t="shared" si="4"/>
        <v>0</v>
      </c>
    </row>
    <row r="152" spans="1:33" x14ac:dyDescent="0.2">
      <c r="A152" s="58" t="s">
        <v>201</v>
      </c>
      <c r="B152" s="48">
        <v>0</v>
      </c>
      <c r="C152" s="48">
        <v>0</v>
      </c>
      <c r="D152" s="48">
        <v>0</v>
      </c>
      <c r="E152" s="48">
        <v>0</v>
      </c>
      <c r="F152" s="48">
        <v>0</v>
      </c>
      <c r="G152" s="48">
        <v>0</v>
      </c>
      <c r="H152" s="48">
        <v>19.800700868677801</v>
      </c>
      <c r="I152" s="48">
        <v>0</v>
      </c>
      <c r="J152" s="48">
        <v>0</v>
      </c>
      <c r="K152" s="48">
        <v>0</v>
      </c>
      <c r="L152" s="48">
        <v>0</v>
      </c>
      <c r="M152" s="48">
        <v>0</v>
      </c>
      <c r="N152" s="48">
        <v>0</v>
      </c>
      <c r="O152" s="48">
        <v>0</v>
      </c>
      <c r="P152" s="48">
        <v>0</v>
      </c>
      <c r="Q152" s="48">
        <v>0</v>
      </c>
      <c r="R152" s="48">
        <v>0</v>
      </c>
      <c r="S152" s="48">
        <v>0</v>
      </c>
      <c r="T152" s="48">
        <v>0</v>
      </c>
      <c r="U152" s="48">
        <v>0</v>
      </c>
      <c r="V152" s="48">
        <v>0</v>
      </c>
      <c r="W152" s="48">
        <v>0</v>
      </c>
      <c r="X152" s="48">
        <v>0</v>
      </c>
      <c r="Y152" s="48">
        <v>0</v>
      </c>
      <c r="Z152" s="48">
        <v>0</v>
      </c>
      <c r="AA152" s="48">
        <v>0</v>
      </c>
      <c r="AB152" s="48">
        <v>0</v>
      </c>
      <c r="AC152" s="48">
        <v>0</v>
      </c>
      <c r="AD152" s="48">
        <v>0</v>
      </c>
      <c r="AE152" s="48">
        <v>0</v>
      </c>
      <c r="AF152" s="48">
        <v>0</v>
      </c>
      <c r="AG152" s="59">
        <f t="shared" si="4"/>
        <v>0</v>
      </c>
    </row>
    <row r="153" spans="1:33" x14ac:dyDescent="0.2">
      <c r="A153" s="58" t="s">
        <v>202</v>
      </c>
      <c r="B153" s="48">
        <v>0</v>
      </c>
      <c r="C153" s="48">
        <v>0</v>
      </c>
      <c r="D153" s="48">
        <v>0</v>
      </c>
      <c r="E153" s="48">
        <v>0</v>
      </c>
      <c r="F153" s="48">
        <v>0</v>
      </c>
      <c r="G153" s="48">
        <v>0</v>
      </c>
      <c r="H153" s="48">
        <v>3.76421786002952</v>
      </c>
      <c r="I153" s="48">
        <v>0</v>
      </c>
      <c r="J153" s="48">
        <v>0</v>
      </c>
      <c r="K153" s="48">
        <v>0</v>
      </c>
      <c r="L153" s="48">
        <v>0</v>
      </c>
      <c r="M153" s="48">
        <v>0</v>
      </c>
      <c r="N153" s="48">
        <v>0</v>
      </c>
      <c r="O153" s="48">
        <v>0</v>
      </c>
      <c r="P153" s="48">
        <v>0</v>
      </c>
      <c r="Q153" s="48">
        <v>0</v>
      </c>
      <c r="R153" s="48">
        <v>0</v>
      </c>
      <c r="S153" s="48">
        <v>0</v>
      </c>
      <c r="T153" s="48">
        <v>0</v>
      </c>
      <c r="U153" s="48">
        <v>0</v>
      </c>
      <c r="V153" s="48">
        <v>0</v>
      </c>
      <c r="W153" s="48">
        <v>0</v>
      </c>
      <c r="X153" s="48">
        <v>0</v>
      </c>
      <c r="Y153" s="48">
        <v>0</v>
      </c>
      <c r="Z153" s="48">
        <v>0</v>
      </c>
      <c r="AA153" s="48">
        <v>0</v>
      </c>
      <c r="AB153" s="48">
        <v>0</v>
      </c>
      <c r="AC153" s="48">
        <v>0</v>
      </c>
      <c r="AD153" s="48">
        <v>0</v>
      </c>
      <c r="AE153" s="48">
        <v>0</v>
      </c>
      <c r="AF153" s="48">
        <v>0</v>
      </c>
      <c r="AG153" s="59">
        <f t="shared" si="4"/>
        <v>0</v>
      </c>
    </row>
    <row r="154" spans="1:33" x14ac:dyDescent="0.2">
      <c r="A154" s="58" t="s">
        <v>203</v>
      </c>
      <c r="B154" s="48">
        <v>0</v>
      </c>
      <c r="C154" s="48">
        <v>0</v>
      </c>
      <c r="D154" s="48">
        <v>0</v>
      </c>
      <c r="E154" s="48">
        <v>0</v>
      </c>
      <c r="F154" s="48">
        <v>0</v>
      </c>
      <c r="G154" s="48">
        <v>0</v>
      </c>
      <c r="H154" s="48">
        <v>15.8845065888276</v>
      </c>
      <c r="I154" s="48">
        <v>0</v>
      </c>
      <c r="J154" s="48">
        <v>0</v>
      </c>
      <c r="K154" s="48">
        <v>0</v>
      </c>
      <c r="L154" s="48">
        <v>0</v>
      </c>
      <c r="M154" s="48">
        <v>0</v>
      </c>
      <c r="N154" s="48">
        <v>0</v>
      </c>
      <c r="O154" s="48">
        <v>0</v>
      </c>
      <c r="P154" s="48">
        <v>0</v>
      </c>
      <c r="Q154" s="48">
        <v>0</v>
      </c>
      <c r="R154" s="48">
        <v>0</v>
      </c>
      <c r="S154" s="48">
        <v>0</v>
      </c>
      <c r="T154" s="48">
        <v>0</v>
      </c>
      <c r="U154" s="48">
        <v>0</v>
      </c>
      <c r="V154" s="48">
        <v>0</v>
      </c>
      <c r="W154" s="48">
        <v>0</v>
      </c>
      <c r="X154" s="48">
        <v>0</v>
      </c>
      <c r="Y154" s="48">
        <v>0</v>
      </c>
      <c r="Z154" s="48">
        <v>0</v>
      </c>
      <c r="AA154" s="48">
        <v>0</v>
      </c>
      <c r="AB154" s="48">
        <v>0</v>
      </c>
      <c r="AC154" s="48">
        <v>0</v>
      </c>
      <c r="AD154" s="48">
        <v>0</v>
      </c>
      <c r="AE154" s="48">
        <v>0</v>
      </c>
      <c r="AF154" s="48">
        <v>0</v>
      </c>
      <c r="AG154" s="59">
        <f t="shared" si="4"/>
        <v>0</v>
      </c>
    </row>
    <row r="155" spans="1:33" x14ac:dyDescent="0.2">
      <c r="A155" s="58" t="s">
        <v>204</v>
      </c>
      <c r="B155" s="48">
        <v>0</v>
      </c>
      <c r="C155" s="48">
        <v>0</v>
      </c>
      <c r="D155" s="48">
        <v>0</v>
      </c>
      <c r="E155" s="48">
        <v>0</v>
      </c>
      <c r="F155" s="48">
        <v>0</v>
      </c>
      <c r="G155" s="48">
        <v>0</v>
      </c>
      <c r="H155" s="48">
        <v>0.69520913557536901</v>
      </c>
      <c r="I155" s="48">
        <v>0</v>
      </c>
      <c r="J155" s="48">
        <v>0</v>
      </c>
      <c r="K155" s="48">
        <v>0</v>
      </c>
      <c r="L155" s="48">
        <v>0</v>
      </c>
      <c r="M155" s="48">
        <v>0</v>
      </c>
      <c r="N155" s="48">
        <v>0</v>
      </c>
      <c r="O155" s="48">
        <v>0</v>
      </c>
      <c r="P155" s="48">
        <v>0</v>
      </c>
      <c r="Q155" s="48">
        <v>0</v>
      </c>
      <c r="R155" s="48">
        <v>0</v>
      </c>
      <c r="S155" s="48">
        <v>0</v>
      </c>
      <c r="T155" s="48">
        <v>0</v>
      </c>
      <c r="U155" s="48">
        <v>0</v>
      </c>
      <c r="V155" s="48">
        <v>0</v>
      </c>
      <c r="W155" s="48">
        <v>0</v>
      </c>
      <c r="X155" s="48">
        <v>0</v>
      </c>
      <c r="Y155" s="48">
        <v>0</v>
      </c>
      <c r="Z155" s="48">
        <v>0</v>
      </c>
      <c r="AA155" s="48">
        <v>0</v>
      </c>
      <c r="AB155" s="48">
        <v>0</v>
      </c>
      <c r="AC155" s="48">
        <v>0</v>
      </c>
      <c r="AD155" s="48">
        <v>0</v>
      </c>
      <c r="AE155" s="48">
        <v>0</v>
      </c>
      <c r="AF155" s="48">
        <v>0</v>
      </c>
      <c r="AG155" s="59">
        <f t="shared" si="4"/>
        <v>0</v>
      </c>
    </row>
    <row r="156" spans="1:33" x14ac:dyDescent="0.2">
      <c r="A156" s="58" t="s">
        <v>205</v>
      </c>
      <c r="B156" s="48">
        <v>0</v>
      </c>
      <c r="C156" s="48">
        <v>0</v>
      </c>
      <c r="D156" s="48">
        <v>0</v>
      </c>
      <c r="E156" s="48">
        <v>0</v>
      </c>
      <c r="F156" s="48">
        <v>0</v>
      </c>
      <c r="G156" s="48">
        <v>0</v>
      </c>
      <c r="H156" s="48">
        <v>1.6953938012008301</v>
      </c>
      <c r="I156" s="48">
        <v>0</v>
      </c>
      <c r="J156" s="48">
        <v>0</v>
      </c>
      <c r="K156" s="48">
        <v>0</v>
      </c>
      <c r="L156" s="48">
        <v>0</v>
      </c>
      <c r="M156" s="48">
        <v>0</v>
      </c>
      <c r="N156" s="48">
        <v>0</v>
      </c>
      <c r="O156" s="48">
        <v>0</v>
      </c>
      <c r="P156" s="48">
        <v>0</v>
      </c>
      <c r="Q156" s="48">
        <v>0</v>
      </c>
      <c r="R156" s="48">
        <v>0</v>
      </c>
      <c r="S156" s="48">
        <v>0</v>
      </c>
      <c r="T156" s="48">
        <v>0</v>
      </c>
      <c r="U156" s="48">
        <v>0</v>
      </c>
      <c r="V156" s="48">
        <v>0</v>
      </c>
      <c r="W156" s="48">
        <v>0</v>
      </c>
      <c r="X156" s="48">
        <v>0</v>
      </c>
      <c r="Y156" s="48">
        <v>0</v>
      </c>
      <c r="Z156" s="48">
        <v>0</v>
      </c>
      <c r="AA156" s="48">
        <v>0</v>
      </c>
      <c r="AB156" s="48">
        <v>0</v>
      </c>
      <c r="AC156" s="48">
        <v>0</v>
      </c>
      <c r="AD156" s="48">
        <v>0</v>
      </c>
      <c r="AE156" s="48">
        <v>0</v>
      </c>
      <c r="AF156" s="48">
        <v>0</v>
      </c>
      <c r="AG156" s="59">
        <f t="shared" si="4"/>
        <v>0</v>
      </c>
    </row>
    <row r="157" spans="1:33" x14ac:dyDescent="0.2">
      <c r="A157" s="58" t="s">
        <v>206</v>
      </c>
      <c r="B157" s="48">
        <v>0</v>
      </c>
      <c r="C157" s="48">
        <v>0</v>
      </c>
      <c r="D157" s="48">
        <v>0</v>
      </c>
      <c r="E157" s="48">
        <v>0</v>
      </c>
      <c r="F157" s="48">
        <v>0</v>
      </c>
      <c r="G157" s="48">
        <v>0</v>
      </c>
      <c r="H157" s="48">
        <v>0</v>
      </c>
      <c r="I157" s="48">
        <v>0</v>
      </c>
      <c r="J157" s="48">
        <v>0</v>
      </c>
      <c r="K157" s="48">
        <v>0</v>
      </c>
      <c r="L157" s="48">
        <v>0</v>
      </c>
      <c r="M157" s="48">
        <v>0</v>
      </c>
      <c r="N157" s="48">
        <v>0</v>
      </c>
      <c r="O157" s="48">
        <v>0</v>
      </c>
      <c r="P157" s="48">
        <v>0</v>
      </c>
      <c r="Q157" s="48">
        <v>0</v>
      </c>
      <c r="R157" s="48">
        <v>0</v>
      </c>
      <c r="S157" s="48">
        <v>0</v>
      </c>
      <c r="T157" s="48">
        <v>0</v>
      </c>
      <c r="U157" s="48">
        <v>0</v>
      </c>
      <c r="V157" s="48">
        <v>0</v>
      </c>
      <c r="W157" s="48">
        <v>0</v>
      </c>
      <c r="X157" s="48">
        <v>0</v>
      </c>
      <c r="Y157" s="48">
        <v>0</v>
      </c>
      <c r="Z157" s="48">
        <v>0</v>
      </c>
      <c r="AA157" s="48">
        <v>0</v>
      </c>
      <c r="AB157" s="48">
        <v>0</v>
      </c>
      <c r="AC157" s="48">
        <v>0</v>
      </c>
      <c r="AD157" s="48">
        <v>0</v>
      </c>
      <c r="AE157" s="48">
        <v>0</v>
      </c>
      <c r="AF157" s="48">
        <v>0</v>
      </c>
      <c r="AG157" s="59">
        <f t="shared" si="4"/>
        <v>0</v>
      </c>
    </row>
    <row r="158" spans="1:33" ht="13.5" thickBot="1" x14ac:dyDescent="0.25">
      <c r="A158" s="58" t="s">
        <v>207</v>
      </c>
      <c r="B158" s="48">
        <v>0</v>
      </c>
      <c r="C158" s="48">
        <v>0</v>
      </c>
      <c r="D158" s="48">
        <v>0</v>
      </c>
      <c r="E158" s="48">
        <v>0</v>
      </c>
      <c r="F158" s="48">
        <v>0</v>
      </c>
      <c r="G158" s="48">
        <v>0</v>
      </c>
      <c r="H158" s="48">
        <v>14.5218944365322</v>
      </c>
      <c r="I158" s="48">
        <v>0</v>
      </c>
      <c r="J158" s="48">
        <v>0</v>
      </c>
      <c r="K158" s="48">
        <v>0</v>
      </c>
      <c r="L158" s="48">
        <v>0</v>
      </c>
      <c r="M158" s="48">
        <v>0</v>
      </c>
      <c r="N158" s="48">
        <v>0</v>
      </c>
      <c r="O158" s="48">
        <v>0</v>
      </c>
      <c r="P158" s="48">
        <v>0</v>
      </c>
      <c r="Q158" s="48">
        <v>0</v>
      </c>
      <c r="R158" s="48">
        <v>0</v>
      </c>
      <c r="S158" s="48">
        <v>0</v>
      </c>
      <c r="T158" s="48">
        <v>0</v>
      </c>
      <c r="U158" s="48">
        <v>0</v>
      </c>
      <c r="V158" s="48">
        <v>0</v>
      </c>
      <c r="W158" s="48">
        <v>0</v>
      </c>
      <c r="X158" s="48">
        <v>0</v>
      </c>
      <c r="Y158" s="48">
        <v>0</v>
      </c>
      <c r="Z158" s="48">
        <v>0</v>
      </c>
      <c r="AA158" s="48">
        <v>0</v>
      </c>
      <c r="AB158" s="48">
        <v>0</v>
      </c>
      <c r="AC158" s="48">
        <v>0</v>
      </c>
      <c r="AD158" s="48">
        <v>0</v>
      </c>
      <c r="AE158" s="48">
        <v>0</v>
      </c>
      <c r="AF158" s="48">
        <v>0</v>
      </c>
      <c r="AG158" s="60">
        <f t="shared" si="4"/>
        <v>0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45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9" t="s">
        <v>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0"/>
      <c r="G8" s="10"/>
      <c r="H8" s="10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1" t="s">
        <v>9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</row>
    <row r="10" spans="1:33" ht="18" customHeight="1" x14ac:dyDescent="0.2">
      <c r="A10" s="14" t="str">
        <f>IN01a!A10</f>
        <v>Período del 01 al 31 de Agosto del 2021. Versión Original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</row>
    <row r="11" spans="1:33" ht="18" customHeight="1" thickBot="1" x14ac:dyDescent="0.25">
      <c r="A11" s="14" t="str">
        <f>IN01a!A12</f>
        <v>RESULTADOS POR DESVIACIONES EN EL MERCADO ELÉCTRICO REGIONAL, CORRESPONDEN AL MES DE JULIO 2021, INCLUÍDO EN EL DOCUMENTO DE TRANSACCIONES ECONÓMICAS REGIONAL DE AGOSTO 2021.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</row>
    <row r="12" spans="1:33" ht="30" customHeight="1" thickBot="1" x14ac:dyDescent="0.25">
      <c r="A12" s="42" t="s">
        <v>54</v>
      </c>
      <c r="B12" s="55" t="s">
        <v>20</v>
      </c>
      <c r="C12" s="43" t="s">
        <v>21</v>
      </c>
      <c r="D12" s="43" t="s">
        <v>22</v>
      </c>
      <c r="E12" s="43" t="s">
        <v>23</v>
      </c>
      <c r="F12" s="43" t="s">
        <v>24</v>
      </c>
      <c r="G12" s="43" t="s">
        <v>25</v>
      </c>
      <c r="H12" s="43" t="s">
        <v>26</v>
      </c>
      <c r="I12" s="43" t="s">
        <v>27</v>
      </c>
      <c r="J12" s="43" t="s">
        <v>28</v>
      </c>
      <c r="K12" s="43" t="s">
        <v>29</v>
      </c>
      <c r="L12" s="43" t="s">
        <v>30</v>
      </c>
      <c r="M12" s="43" t="s">
        <v>31</v>
      </c>
      <c r="N12" s="43" t="s">
        <v>32</v>
      </c>
      <c r="O12" s="43" t="s">
        <v>33</v>
      </c>
      <c r="P12" s="43" t="s">
        <v>34</v>
      </c>
      <c r="Q12" s="43" t="s">
        <v>35</v>
      </c>
      <c r="R12" s="43" t="s">
        <v>36</v>
      </c>
      <c r="S12" s="43" t="s">
        <v>37</v>
      </c>
      <c r="T12" s="43" t="s">
        <v>38</v>
      </c>
      <c r="U12" s="43" t="s">
        <v>39</v>
      </c>
      <c r="V12" s="43" t="s">
        <v>40</v>
      </c>
      <c r="W12" s="43" t="s">
        <v>41</v>
      </c>
      <c r="X12" s="43" t="s">
        <v>42</v>
      </c>
      <c r="Y12" s="43" t="s">
        <v>43</v>
      </c>
      <c r="Z12" s="43" t="s">
        <v>44</v>
      </c>
      <c r="AA12" s="43" t="s">
        <v>45</v>
      </c>
      <c r="AB12" s="43" t="s">
        <v>46</v>
      </c>
      <c r="AC12" s="43" t="s">
        <v>47</v>
      </c>
      <c r="AD12" s="43" t="s">
        <v>48</v>
      </c>
      <c r="AE12" s="43" t="s">
        <v>49</v>
      </c>
      <c r="AF12" s="44" t="s">
        <v>50</v>
      </c>
      <c r="AG12" s="54" t="s">
        <v>51</v>
      </c>
    </row>
    <row r="13" spans="1:33" x14ac:dyDescent="0.2">
      <c r="A13" s="33" t="s">
        <v>63</v>
      </c>
      <c r="B13" s="30">
        <v>-3.6052754814718001E-2</v>
      </c>
      <c r="C13" s="17">
        <v>-0.260371444313518</v>
      </c>
      <c r="D13" s="17">
        <v>-0.43183911569322803</v>
      </c>
      <c r="E13" s="17">
        <v>0</v>
      </c>
      <c r="F13" s="17">
        <v>-0.13678666569265599</v>
      </c>
      <c r="G13" s="17">
        <v>-0.16075991961000199</v>
      </c>
      <c r="H13" s="17">
        <v>-0.119699679481724</v>
      </c>
      <c r="I13" s="17">
        <v>-0.103315149315777</v>
      </c>
      <c r="J13" s="17">
        <v>-0.289355426395775</v>
      </c>
      <c r="K13" s="17">
        <v>-0.18691966742189001</v>
      </c>
      <c r="L13" s="17">
        <v>-0.29998848204369899</v>
      </c>
      <c r="M13" s="17">
        <v>-0.36776521646413202</v>
      </c>
      <c r="N13" s="17">
        <v>-6.668910799069E-2</v>
      </c>
      <c r="O13" s="17">
        <v>-0.30536210645315898</v>
      </c>
      <c r="P13" s="17">
        <v>-0.27309950889984902</v>
      </c>
      <c r="Q13" s="17">
        <v>-0.24251878656932599</v>
      </c>
      <c r="R13" s="17">
        <v>-0.35767724641203602</v>
      </c>
      <c r="S13" s="17">
        <v>-0.19468116325583801</v>
      </c>
      <c r="T13" s="17">
        <v>-0.39715143787139401</v>
      </c>
      <c r="U13" s="17">
        <v>-0.27645654906206801</v>
      </c>
      <c r="V13" s="17">
        <v>-0.16047209056241701</v>
      </c>
      <c r="W13" s="17">
        <v>-7.3489378136378999E-2</v>
      </c>
      <c r="X13" s="17">
        <v>-2.8022412944829999E-2</v>
      </c>
      <c r="Y13" s="17">
        <v>0</v>
      </c>
      <c r="Z13" s="17">
        <v>0</v>
      </c>
      <c r="AA13" s="17">
        <v>-0.12778411390271499</v>
      </c>
      <c r="AB13" s="17">
        <v>-0.20818631955353201</v>
      </c>
      <c r="AC13" s="17">
        <v>-0.11684854738362201</v>
      </c>
      <c r="AD13" s="17">
        <v>-3.3819091320484003E-2</v>
      </c>
      <c r="AE13" s="17">
        <v>-0.20907804208228101</v>
      </c>
      <c r="AF13" s="22">
        <v>-8.5336693406647998E-2</v>
      </c>
      <c r="AG13" s="38">
        <f t="shared" ref="AG13:AG45" si="0">SUM(B13:AF13)</f>
        <v>-5.5495261170543859</v>
      </c>
    </row>
    <row r="14" spans="1:33" x14ac:dyDescent="0.2">
      <c r="A14" s="33" t="s">
        <v>64</v>
      </c>
      <c r="B14" s="30">
        <v>-7.33515167121221</v>
      </c>
      <c r="C14" s="17">
        <v>-45.2503678472142</v>
      </c>
      <c r="D14" s="17">
        <v>-98.902927073254702</v>
      </c>
      <c r="E14" s="17">
        <v>0</v>
      </c>
      <c r="F14" s="17">
        <v>-21.976787710664901</v>
      </c>
      <c r="G14" s="17">
        <v>-37.5502586759454</v>
      </c>
      <c r="H14" s="17">
        <v>-18.9746396995439</v>
      </c>
      <c r="I14" s="17">
        <v>-16.879293280591298</v>
      </c>
      <c r="J14" s="17">
        <v>-56.965201412598802</v>
      </c>
      <c r="K14" s="17">
        <v>-41.092955270433499</v>
      </c>
      <c r="L14" s="17">
        <v>-61.727210127685801</v>
      </c>
      <c r="M14" s="17">
        <v>-66.193944843048797</v>
      </c>
      <c r="N14" s="17">
        <v>-11.4934904435255</v>
      </c>
      <c r="O14" s="17">
        <v>-57.676147229392697</v>
      </c>
      <c r="P14" s="17">
        <v>-48.0011520614148</v>
      </c>
      <c r="Q14" s="17">
        <v>-42.6581890959121</v>
      </c>
      <c r="R14" s="17">
        <v>-81.193385487068596</v>
      </c>
      <c r="S14" s="17">
        <v>-35.809561019337998</v>
      </c>
      <c r="T14" s="17">
        <v>-63.710503193962602</v>
      </c>
      <c r="U14" s="17">
        <v>-53.847212598083701</v>
      </c>
      <c r="V14" s="17">
        <v>-34.3617341869531</v>
      </c>
      <c r="W14" s="17">
        <v>-11.251069879776701</v>
      </c>
      <c r="X14" s="17">
        <v>-4.8328302826131697</v>
      </c>
      <c r="Y14" s="17">
        <v>0</v>
      </c>
      <c r="Z14" s="17">
        <v>0</v>
      </c>
      <c r="AA14" s="17">
        <v>-30.118706949918501</v>
      </c>
      <c r="AB14" s="17">
        <v>-36.438312402224803</v>
      </c>
      <c r="AC14" s="17">
        <v>-22.8337213281423</v>
      </c>
      <c r="AD14" s="17">
        <v>-8.8983326613531606</v>
      </c>
      <c r="AE14" s="17">
        <v>-40.861354385333399</v>
      </c>
      <c r="AF14" s="22">
        <v>-19.7953050298036</v>
      </c>
      <c r="AG14" s="38">
        <f t="shared" si="0"/>
        <v>-1076.6297458470101</v>
      </c>
    </row>
    <row r="15" spans="1:33" x14ac:dyDescent="0.2">
      <c r="A15" s="33" t="s">
        <v>65</v>
      </c>
      <c r="B15" s="30">
        <v>-2.6353168977617099</v>
      </c>
      <c r="C15" s="17">
        <v>-16.035738462648698</v>
      </c>
      <c r="D15" s="17">
        <v>-28.8269399765292</v>
      </c>
      <c r="E15" s="17">
        <v>0</v>
      </c>
      <c r="F15" s="17">
        <v>-4.8339850359562497</v>
      </c>
      <c r="G15" s="17">
        <v>-9.8539745028869294</v>
      </c>
      <c r="H15" s="17">
        <v>-5.1279287464689904</v>
      </c>
      <c r="I15" s="17">
        <v>-4.6984445006898099</v>
      </c>
      <c r="J15" s="17">
        <v>-19.102133714812901</v>
      </c>
      <c r="K15" s="17">
        <v>-17.0710854582404</v>
      </c>
      <c r="L15" s="17">
        <v>-15.8030547147994</v>
      </c>
      <c r="M15" s="17">
        <v>-21.1856221787862</v>
      </c>
      <c r="N15" s="17">
        <v>-4.0014421182803304</v>
      </c>
      <c r="O15" s="17">
        <v>-15.937149327393501</v>
      </c>
      <c r="P15" s="17">
        <v>-13.8059844930672</v>
      </c>
      <c r="Q15" s="17">
        <v>-11.0180425925554</v>
      </c>
      <c r="R15" s="17">
        <v>-29.205174357580201</v>
      </c>
      <c r="S15" s="17">
        <v>-9.2501054547780992</v>
      </c>
      <c r="T15" s="17">
        <v>-20.961557163913898</v>
      </c>
      <c r="U15" s="17">
        <v>-17.9043404431136</v>
      </c>
      <c r="V15" s="17">
        <v>-10.520173726679101</v>
      </c>
      <c r="W15" s="17">
        <v>-3.5733073182834398</v>
      </c>
      <c r="X15" s="17">
        <v>-1.58284882105702</v>
      </c>
      <c r="Y15" s="17">
        <v>0</v>
      </c>
      <c r="Z15" s="17">
        <v>0</v>
      </c>
      <c r="AA15" s="17">
        <v>-9.2129906629269094</v>
      </c>
      <c r="AB15" s="17">
        <v>-11.359140377816001</v>
      </c>
      <c r="AC15" s="17">
        <v>-7.8585002255852201</v>
      </c>
      <c r="AD15" s="17">
        <v>-3.0933949976371999</v>
      </c>
      <c r="AE15" s="17">
        <v>-13.3936252066504</v>
      </c>
      <c r="AF15" s="22">
        <v>-5.8367421993655197</v>
      </c>
      <c r="AG15" s="38">
        <f t="shared" si="0"/>
        <v>-333.68874367626358</v>
      </c>
    </row>
    <row r="16" spans="1:33" x14ac:dyDescent="0.2">
      <c r="A16" s="56" t="s">
        <v>66</v>
      </c>
      <c r="B16" s="49">
        <v>-19.6227040471584</v>
      </c>
      <c r="C16" s="48">
        <v>-120.713151181138</v>
      </c>
      <c r="D16" s="48">
        <v>-310.278695985024</v>
      </c>
      <c r="E16" s="48">
        <v>0</v>
      </c>
      <c r="F16" s="48">
        <v>-50.829734080417197</v>
      </c>
      <c r="G16" s="48">
        <v>-113.733059988741</v>
      </c>
      <c r="H16" s="48">
        <v>-45.6294241320673</v>
      </c>
      <c r="I16" s="48">
        <v>-40.2924163548807</v>
      </c>
      <c r="J16" s="48">
        <v>-143.66812519182901</v>
      </c>
      <c r="K16" s="48">
        <v>-124.46446973851199</v>
      </c>
      <c r="L16" s="48">
        <v>-185.78170651120499</v>
      </c>
      <c r="M16" s="48">
        <v>-169.832002411856</v>
      </c>
      <c r="N16" s="48">
        <v>-28.5454587628894</v>
      </c>
      <c r="O16" s="48">
        <v>-157.14541509699501</v>
      </c>
      <c r="P16" s="48">
        <v>-143.075401426507</v>
      </c>
      <c r="Q16" s="48">
        <v>-116.338197998474</v>
      </c>
      <c r="R16" s="48">
        <v>-257.49871486370603</v>
      </c>
      <c r="S16" s="48">
        <v>-103.732656567888</v>
      </c>
      <c r="T16" s="48">
        <v>-165.79073472848401</v>
      </c>
      <c r="U16" s="48">
        <v>-135.78422996988499</v>
      </c>
      <c r="V16" s="48">
        <v>-77.413959997514198</v>
      </c>
      <c r="W16" s="48">
        <v>-15.1153506429595</v>
      </c>
      <c r="X16" s="48">
        <v>-10.746959600128701</v>
      </c>
      <c r="Y16" s="48">
        <v>0</v>
      </c>
      <c r="Z16" s="48">
        <v>0</v>
      </c>
      <c r="AA16" s="48">
        <v>-84.033745688224101</v>
      </c>
      <c r="AB16" s="48">
        <v>-81.391315786023398</v>
      </c>
      <c r="AC16" s="48">
        <v>-59.971124101733302</v>
      </c>
      <c r="AD16" s="48">
        <v>-25.210026423010799</v>
      </c>
      <c r="AE16" s="48">
        <v>-98.516239282472597</v>
      </c>
      <c r="AF16" s="50">
        <v>-53.993677873385401</v>
      </c>
      <c r="AG16" s="59">
        <f t="shared" si="0"/>
        <v>-2939.1486984331091</v>
      </c>
    </row>
    <row r="17" spans="1:33" x14ac:dyDescent="0.2">
      <c r="A17" s="56" t="s">
        <v>67</v>
      </c>
      <c r="B17" s="49">
        <v>-8.21290853196159</v>
      </c>
      <c r="C17" s="48">
        <v>-48.480696061478703</v>
      </c>
      <c r="D17" s="48">
        <v>-116.053151616763</v>
      </c>
      <c r="E17" s="48">
        <v>0</v>
      </c>
      <c r="F17" s="48">
        <v>-23.220365184095499</v>
      </c>
      <c r="G17" s="48">
        <v>-45.914227274179602</v>
      </c>
      <c r="H17" s="48">
        <v>-21.189896918655698</v>
      </c>
      <c r="I17" s="48">
        <v>-18.743772509075502</v>
      </c>
      <c r="J17" s="48">
        <v>-63.160833876390498</v>
      </c>
      <c r="K17" s="48">
        <v>-50.631836361143201</v>
      </c>
      <c r="L17" s="48">
        <v>-68.371924227524701</v>
      </c>
      <c r="M17" s="48">
        <v>-75.078565138583798</v>
      </c>
      <c r="N17" s="48">
        <v>-13.129638769087499</v>
      </c>
      <c r="O17" s="48">
        <v>-72.1147433591793</v>
      </c>
      <c r="P17" s="48">
        <v>-55.538782391876303</v>
      </c>
      <c r="Q17" s="48">
        <v>-47.489454982371001</v>
      </c>
      <c r="R17" s="48">
        <v>-97.421686291095199</v>
      </c>
      <c r="S17" s="48">
        <v>-42.170963479924197</v>
      </c>
      <c r="T17" s="48">
        <v>-69.697161910869895</v>
      </c>
      <c r="U17" s="48">
        <v>-63.737297415975902</v>
      </c>
      <c r="V17" s="48">
        <v>-42.432495597672599</v>
      </c>
      <c r="W17" s="48">
        <v>-12.224271824267801</v>
      </c>
      <c r="X17" s="48">
        <v>-4.9671333244741902</v>
      </c>
      <c r="Y17" s="48">
        <v>0</v>
      </c>
      <c r="Z17" s="48">
        <v>0</v>
      </c>
      <c r="AA17" s="48">
        <v>-35.0181824495819</v>
      </c>
      <c r="AB17" s="48">
        <v>-37.888991434935797</v>
      </c>
      <c r="AC17" s="48">
        <v>-25.519191161410699</v>
      </c>
      <c r="AD17" s="48">
        <v>-10.0802298413959</v>
      </c>
      <c r="AE17" s="48">
        <v>-40.304758848864097</v>
      </c>
      <c r="AF17" s="50">
        <v>-19.434506232441699</v>
      </c>
      <c r="AG17" s="59">
        <f t="shared" si="0"/>
        <v>-1228.2276670152758</v>
      </c>
    </row>
    <row r="18" spans="1:33" x14ac:dyDescent="0.2">
      <c r="A18" s="56" t="s">
        <v>68</v>
      </c>
      <c r="B18" s="49">
        <v>-37.579372870963198</v>
      </c>
      <c r="C18" s="48">
        <v>-215.21085439453299</v>
      </c>
      <c r="D18" s="48">
        <v>-491.36002375576697</v>
      </c>
      <c r="E18" s="48">
        <v>0</v>
      </c>
      <c r="F18" s="48">
        <v>-96.657612385397698</v>
      </c>
      <c r="G18" s="48">
        <v>-172.23401488078801</v>
      </c>
      <c r="H18" s="48">
        <v>-85.376704510454701</v>
      </c>
      <c r="I18" s="48">
        <v>-74.8461483848765</v>
      </c>
      <c r="J18" s="48">
        <v>-257.14720474146401</v>
      </c>
      <c r="K18" s="48">
        <v>-200.52891170403601</v>
      </c>
      <c r="L18" s="48">
        <v>-294.56241406601703</v>
      </c>
      <c r="M18" s="48">
        <v>-308.757805692207</v>
      </c>
      <c r="N18" s="48">
        <v>-50.667067473994898</v>
      </c>
      <c r="O18" s="48">
        <v>-293.75394940884001</v>
      </c>
      <c r="P18" s="48">
        <v>-235.60659018980101</v>
      </c>
      <c r="Q18" s="48">
        <v>-197.36412265302801</v>
      </c>
      <c r="R18" s="48">
        <v>-383.32178787177298</v>
      </c>
      <c r="S18" s="48">
        <v>-188.202425006352</v>
      </c>
      <c r="T18" s="48">
        <v>-300.87720147732301</v>
      </c>
      <c r="U18" s="48">
        <v>-244.81222290194799</v>
      </c>
      <c r="V18" s="48">
        <v>-161.98623362769399</v>
      </c>
      <c r="W18" s="48">
        <v>-50.592407697031099</v>
      </c>
      <c r="X18" s="48">
        <v>-21.5229204960097</v>
      </c>
      <c r="Y18" s="48">
        <v>0</v>
      </c>
      <c r="Z18" s="48">
        <v>0</v>
      </c>
      <c r="AA18" s="48">
        <v>-140.040201322169</v>
      </c>
      <c r="AB18" s="48">
        <v>-151.34735255780799</v>
      </c>
      <c r="AC18" s="48">
        <v>-110.24487279896999</v>
      </c>
      <c r="AD18" s="48">
        <v>-41.722768590153898</v>
      </c>
      <c r="AE18" s="48">
        <v>-180.415685645243</v>
      </c>
      <c r="AF18" s="50">
        <v>-86.388850589224901</v>
      </c>
      <c r="AG18" s="59">
        <f t="shared" si="0"/>
        <v>-5073.1277276938672</v>
      </c>
    </row>
    <row r="19" spans="1:33" x14ac:dyDescent="0.2">
      <c r="A19" s="56" t="s">
        <v>69</v>
      </c>
      <c r="B19" s="49">
        <v>-2.7937905506707201</v>
      </c>
      <c r="C19" s="48">
        <v>-15.5102166865375</v>
      </c>
      <c r="D19" s="48">
        <v>-32.7919352881107</v>
      </c>
      <c r="E19" s="48">
        <v>0</v>
      </c>
      <c r="F19" s="48">
        <v>-7.7731482439496302</v>
      </c>
      <c r="G19" s="48">
        <v>-14.1344600212892</v>
      </c>
      <c r="H19" s="48">
        <v>-6.67487724613851</v>
      </c>
      <c r="I19" s="48">
        <v>-5.9845302666658604</v>
      </c>
      <c r="J19" s="48">
        <v>-18.820053738888699</v>
      </c>
      <c r="K19" s="48">
        <v>-12.542170878242599</v>
      </c>
      <c r="L19" s="48">
        <v>-20.6647989800517</v>
      </c>
      <c r="M19" s="48">
        <v>-22.213950364683399</v>
      </c>
      <c r="N19" s="48">
        <v>-3.2659126822131599</v>
      </c>
      <c r="O19" s="48">
        <v>-17.3761554420485</v>
      </c>
      <c r="P19" s="48">
        <v>-17.2778160905034</v>
      </c>
      <c r="Q19" s="48">
        <v>-14.0519293759608</v>
      </c>
      <c r="R19" s="48">
        <v>-26.0790533343948</v>
      </c>
      <c r="S19" s="48">
        <v>-12.965919903844201</v>
      </c>
      <c r="T19" s="48">
        <v>-22.770650709645398</v>
      </c>
      <c r="U19" s="48">
        <v>-19.9163956200942</v>
      </c>
      <c r="V19" s="48">
        <v>-13.482148165754399</v>
      </c>
      <c r="W19" s="48">
        <v>-3.9618158685379101</v>
      </c>
      <c r="X19" s="48">
        <v>-1.7059463279753699</v>
      </c>
      <c r="Y19" s="48">
        <v>0</v>
      </c>
      <c r="Z19" s="48">
        <v>0</v>
      </c>
      <c r="AA19" s="48">
        <v>-11.4694591727449</v>
      </c>
      <c r="AB19" s="48">
        <v>-13.5289475058115</v>
      </c>
      <c r="AC19" s="48">
        <v>-8.6230951771698106</v>
      </c>
      <c r="AD19" s="48">
        <v>-3.5566871445022499</v>
      </c>
      <c r="AE19" s="48">
        <v>-14.484079591394</v>
      </c>
      <c r="AF19" s="50">
        <v>-6.38806970145008</v>
      </c>
      <c r="AG19" s="59">
        <f t="shared" si="0"/>
        <v>-370.80801407927316</v>
      </c>
    </row>
    <row r="20" spans="1:33" x14ac:dyDescent="0.2">
      <c r="A20" s="56" t="s">
        <v>70</v>
      </c>
      <c r="B20" s="49">
        <v>-9.4916247637473301</v>
      </c>
      <c r="C20" s="48">
        <v>-45.846046576585003</v>
      </c>
      <c r="D20" s="48">
        <v>-97.1399860434624</v>
      </c>
      <c r="E20" s="48">
        <v>0</v>
      </c>
      <c r="F20" s="48">
        <v>-21.9552771041737</v>
      </c>
      <c r="G20" s="48">
        <v>-44.832503110523199</v>
      </c>
      <c r="H20" s="48">
        <v>-19.743389396472899</v>
      </c>
      <c r="I20" s="48">
        <v>-16.953320744288298</v>
      </c>
      <c r="J20" s="48">
        <v>-59.577617816435399</v>
      </c>
      <c r="K20" s="48">
        <v>-37.460822840454099</v>
      </c>
      <c r="L20" s="48">
        <v>-48.423177497323799</v>
      </c>
      <c r="M20" s="48">
        <v>-64.015791939411002</v>
      </c>
      <c r="N20" s="48">
        <v>-11.1003240125118</v>
      </c>
      <c r="O20" s="48">
        <v>-67.770615504030502</v>
      </c>
      <c r="P20" s="48">
        <v>-55.294109015362402</v>
      </c>
      <c r="Q20" s="48">
        <v>-48.031208753815598</v>
      </c>
      <c r="R20" s="48">
        <v>-87.8529128782246</v>
      </c>
      <c r="S20" s="48">
        <v>-31.159922641715099</v>
      </c>
      <c r="T20" s="48">
        <v>-68.823459439430707</v>
      </c>
      <c r="U20" s="48">
        <v>-59.617523208406098</v>
      </c>
      <c r="V20" s="48">
        <v>-43.018336553338202</v>
      </c>
      <c r="W20" s="48">
        <v>-11.1479337112747</v>
      </c>
      <c r="X20" s="48">
        <v>-4.5685682790749196</v>
      </c>
      <c r="Y20" s="48">
        <v>0</v>
      </c>
      <c r="Z20" s="48">
        <v>0</v>
      </c>
      <c r="AA20" s="48">
        <v>-35.9523072892896</v>
      </c>
      <c r="AB20" s="48">
        <v>-35.1236717360635</v>
      </c>
      <c r="AC20" s="48">
        <v>-25.197312531075401</v>
      </c>
      <c r="AD20" s="48">
        <v>-10.4355102550232</v>
      </c>
      <c r="AE20" s="48">
        <v>-40.392347064147103</v>
      </c>
      <c r="AF20" s="50">
        <v>-17.962864341811599</v>
      </c>
      <c r="AG20" s="59">
        <f t="shared" si="0"/>
        <v>-1118.8884850474724</v>
      </c>
    </row>
    <row r="21" spans="1:33" x14ac:dyDescent="0.2">
      <c r="A21" s="56" t="s">
        <v>71</v>
      </c>
      <c r="B21" s="49">
        <v>-18.119877062719901</v>
      </c>
      <c r="C21" s="48">
        <v>-104.605276720658</v>
      </c>
      <c r="D21" s="48">
        <v>-320.33667659324999</v>
      </c>
      <c r="E21" s="48">
        <v>0</v>
      </c>
      <c r="F21" s="48">
        <v>-55.820442926120599</v>
      </c>
      <c r="G21" s="48">
        <v>-90.362253555824793</v>
      </c>
      <c r="H21" s="48">
        <v>-45.667551889033597</v>
      </c>
      <c r="I21" s="48">
        <v>-37.6577943437009</v>
      </c>
      <c r="J21" s="48">
        <v>-155.977917725526</v>
      </c>
      <c r="K21" s="48">
        <v>-128.87552062588699</v>
      </c>
      <c r="L21" s="48">
        <v>-217.469019941585</v>
      </c>
      <c r="M21" s="48">
        <v>-179.216623885876</v>
      </c>
      <c r="N21" s="48">
        <v>-25.7710255447038</v>
      </c>
      <c r="O21" s="48">
        <v>-170.39845024865301</v>
      </c>
      <c r="P21" s="48">
        <v>-124.852219781378</v>
      </c>
      <c r="Q21" s="48">
        <v>-114.890211414983</v>
      </c>
      <c r="R21" s="48">
        <v>-248.41122103165401</v>
      </c>
      <c r="S21" s="48">
        <v>-97.753672631171895</v>
      </c>
      <c r="T21" s="48">
        <v>-141.68316752111599</v>
      </c>
      <c r="U21" s="48">
        <v>-137.127543440023</v>
      </c>
      <c r="V21" s="48">
        <v>-96.349515298029303</v>
      </c>
      <c r="W21" s="48">
        <v>-24.588755204368599</v>
      </c>
      <c r="X21" s="48">
        <v>-8.4952978586024201</v>
      </c>
      <c r="Y21" s="48">
        <v>0</v>
      </c>
      <c r="Z21" s="48">
        <v>0</v>
      </c>
      <c r="AA21" s="48">
        <v>-68.413577931771897</v>
      </c>
      <c r="AB21" s="48">
        <v>-81.039275306752998</v>
      </c>
      <c r="AC21" s="48">
        <v>-53.041100161823401</v>
      </c>
      <c r="AD21" s="48">
        <v>-22.126256153619899</v>
      </c>
      <c r="AE21" s="48">
        <v>-98.8542376626378</v>
      </c>
      <c r="AF21" s="50">
        <v>-49.430182143446601</v>
      </c>
      <c r="AG21" s="59">
        <f t="shared" si="0"/>
        <v>-2917.3346646049185</v>
      </c>
    </row>
    <row r="22" spans="1:33" x14ac:dyDescent="0.2">
      <c r="A22" s="56" t="s">
        <v>72</v>
      </c>
      <c r="B22" s="49">
        <v>-2.1694393551424</v>
      </c>
      <c r="C22" s="48">
        <v>-13.575844777971</v>
      </c>
      <c r="D22" s="48">
        <v>-28.029984737085599</v>
      </c>
      <c r="E22" s="48">
        <v>0</v>
      </c>
      <c r="F22" s="48">
        <v>-6.4303159117567796</v>
      </c>
      <c r="G22" s="48">
        <v>-10.8054147247001</v>
      </c>
      <c r="H22" s="48">
        <v>-5.8911880452248999</v>
      </c>
      <c r="I22" s="48">
        <v>-4.9470355446150798</v>
      </c>
      <c r="J22" s="48">
        <v>-14.911183112281201</v>
      </c>
      <c r="K22" s="48">
        <v>-13.6786944846613</v>
      </c>
      <c r="L22" s="48">
        <v>-17.738678269510601</v>
      </c>
      <c r="M22" s="48">
        <v>-18.858665613887101</v>
      </c>
      <c r="N22" s="48">
        <v>-3.5594045388087201</v>
      </c>
      <c r="O22" s="48">
        <v>-20.173516706176901</v>
      </c>
      <c r="P22" s="48">
        <v>-15.864140243695299</v>
      </c>
      <c r="Q22" s="48">
        <v>-13.0806821116216</v>
      </c>
      <c r="R22" s="48">
        <v>-25.2985669256066</v>
      </c>
      <c r="S22" s="48">
        <v>-9.9190627763080705</v>
      </c>
      <c r="T22" s="48">
        <v>-19.438912777572298</v>
      </c>
      <c r="U22" s="48">
        <v>-16.3884220079572</v>
      </c>
      <c r="V22" s="48">
        <v>-9.9851706930195903</v>
      </c>
      <c r="W22" s="48">
        <v>-3.3769637795772001</v>
      </c>
      <c r="X22" s="48">
        <v>-1.4895926230133001</v>
      </c>
      <c r="Y22" s="48">
        <v>0</v>
      </c>
      <c r="Z22" s="48">
        <v>0</v>
      </c>
      <c r="AA22" s="48">
        <v>-9.27636152754995</v>
      </c>
      <c r="AB22" s="48">
        <v>-10.723630005650699</v>
      </c>
      <c r="AC22" s="48">
        <v>-6.2930031014482104</v>
      </c>
      <c r="AD22" s="48">
        <v>-2.8279397498082401</v>
      </c>
      <c r="AE22" s="48">
        <v>-12.4574597494051</v>
      </c>
      <c r="AF22" s="50">
        <v>-5.19242303261204</v>
      </c>
      <c r="AG22" s="59">
        <f t="shared" si="0"/>
        <v>-322.38169692666713</v>
      </c>
    </row>
    <row r="23" spans="1:33" x14ac:dyDescent="0.2">
      <c r="A23" s="56" t="s">
        <v>73</v>
      </c>
      <c r="B23" s="49">
        <v>-0.35123505357523999</v>
      </c>
      <c r="C23" s="48">
        <v>-1.8800232238719401</v>
      </c>
      <c r="D23" s="48">
        <v>-4.4508413001376397</v>
      </c>
      <c r="E23" s="48">
        <v>0</v>
      </c>
      <c r="F23" s="48">
        <v>-0.69639405325161197</v>
      </c>
      <c r="G23" s="48">
        <v>-1.19141577694328</v>
      </c>
      <c r="H23" s="48">
        <v>-0.63733436436322799</v>
      </c>
      <c r="I23" s="48">
        <v>-0.65295521838208903</v>
      </c>
      <c r="J23" s="48">
        <v>-1.66528721476391</v>
      </c>
      <c r="K23" s="48">
        <v>-1.7333795426668199</v>
      </c>
      <c r="L23" s="48">
        <v>-2.85261960610808</v>
      </c>
      <c r="M23" s="48">
        <v>-2.2149027670257899</v>
      </c>
      <c r="N23" s="48">
        <v>-0.29593464605418401</v>
      </c>
      <c r="O23" s="48">
        <v>-2.5979521301167101</v>
      </c>
      <c r="P23" s="48">
        <v>-1.7978853952116001</v>
      </c>
      <c r="Q23" s="48">
        <v>-1.4957035508440599</v>
      </c>
      <c r="R23" s="48">
        <v>-2.97529141655408</v>
      </c>
      <c r="S23" s="48">
        <v>-1.38025321090927</v>
      </c>
      <c r="T23" s="48">
        <v>-2.1684592002567298</v>
      </c>
      <c r="U23" s="48">
        <v>-2.15000747896427</v>
      </c>
      <c r="V23" s="48">
        <v>-1.25030562422049</v>
      </c>
      <c r="W23" s="48">
        <v>-0.44335726652502</v>
      </c>
      <c r="X23" s="48">
        <v>-0.19397440209170499</v>
      </c>
      <c r="Y23" s="48">
        <v>0</v>
      </c>
      <c r="Z23" s="48">
        <v>0</v>
      </c>
      <c r="AA23" s="48">
        <v>-0.94525429354803503</v>
      </c>
      <c r="AB23" s="48">
        <v>-1.2771598570174201</v>
      </c>
      <c r="AC23" s="48">
        <v>-1.00408543065552</v>
      </c>
      <c r="AD23" s="48">
        <v>-0.36225798798435899</v>
      </c>
      <c r="AE23" s="48">
        <v>-1.71530015266056</v>
      </c>
      <c r="AF23" s="50">
        <v>-0.67097671334144804</v>
      </c>
      <c r="AG23" s="59">
        <f t="shared" si="0"/>
        <v>-41.05054687804509</v>
      </c>
    </row>
    <row r="24" spans="1:33" x14ac:dyDescent="0.2">
      <c r="A24" s="56" t="s">
        <v>74</v>
      </c>
      <c r="B24" s="49">
        <v>-5.8259116887992901</v>
      </c>
      <c r="C24" s="48">
        <v>-34.954277009676801</v>
      </c>
      <c r="D24" s="48">
        <v>-79.914738417766003</v>
      </c>
      <c r="E24" s="48">
        <v>0</v>
      </c>
      <c r="F24" s="48">
        <v>-16.208860863525999</v>
      </c>
      <c r="G24" s="48">
        <v>-28.6553396708204</v>
      </c>
      <c r="H24" s="48">
        <v>-14.134378399387099</v>
      </c>
      <c r="I24" s="48">
        <v>-11.470227159964001</v>
      </c>
      <c r="J24" s="48">
        <v>-40.924724274515</v>
      </c>
      <c r="K24" s="48">
        <v>-32.032926809150602</v>
      </c>
      <c r="L24" s="48">
        <v>-54.512677093832998</v>
      </c>
      <c r="M24" s="48">
        <v>-45.601401677725597</v>
      </c>
      <c r="N24" s="48">
        <v>-8.3420284309829604</v>
      </c>
      <c r="O24" s="48">
        <v>-46.921772485231998</v>
      </c>
      <c r="P24" s="48">
        <v>-35.057124815633301</v>
      </c>
      <c r="Q24" s="48">
        <v>-33.374199451078503</v>
      </c>
      <c r="R24" s="48">
        <v>-66.477976045050099</v>
      </c>
      <c r="S24" s="48">
        <v>-34.2992013932829</v>
      </c>
      <c r="T24" s="48">
        <v>-47.726870641825101</v>
      </c>
      <c r="U24" s="48">
        <v>-38.093346298570303</v>
      </c>
      <c r="V24" s="48">
        <v>-26.760713964004601</v>
      </c>
      <c r="W24" s="48">
        <v>-7.8439102881143796</v>
      </c>
      <c r="X24" s="48">
        <v>-3.3955150201806599</v>
      </c>
      <c r="Y24" s="48">
        <v>0</v>
      </c>
      <c r="Z24" s="48">
        <v>0</v>
      </c>
      <c r="AA24" s="48">
        <v>-21.501274584493402</v>
      </c>
      <c r="AB24" s="48">
        <v>-26.158160055981401</v>
      </c>
      <c r="AC24" s="48">
        <v>-17.226120959916098</v>
      </c>
      <c r="AD24" s="48">
        <v>-6.9474379976557898</v>
      </c>
      <c r="AE24" s="48">
        <v>-30.583095015948</v>
      </c>
      <c r="AF24" s="50">
        <v>-15.1726704929037</v>
      </c>
      <c r="AG24" s="59">
        <f t="shared" si="0"/>
        <v>-830.11688100601702</v>
      </c>
    </row>
    <row r="25" spans="1:33" x14ac:dyDescent="0.2">
      <c r="A25" s="56" t="s">
        <v>75</v>
      </c>
      <c r="B25" s="49">
        <v>-1.75446398535629</v>
      </c>
      <c r="C25" s="48">
        <v>-9.1951561470439191</v>
      </c>
      <c r="D25" s="48">
        <v>-24.992055414844401</v>
      </c>
      <c r="E25" s="48">
        <v>0</v>
      </c>
      <c r="F25" s="48">
        <v>-4.1384987843320102</v>
      </c>
      <c r="G25" s="48">
        <v>-7.03510014641195</v>
      </c>
      <c r="H25" s="48">
        <v>-3.28889297509884</v>
      </c>
      <c r="I25" s="48">
        <v>-3.2104089472365498</v>
      </c>
      <c r="J25" s="48">
        <v>-9.5901976339271506</v>
      </c>
      <c r="K25" s="48">
        <v>-9.9280953431177004</v>
      </c>
      <c r="L25" s="48">
        <v>-16.1410071851551</v>
      </c>
      <c r="M25" s="48">
        <v>-11.522391788949299</v>
      </c>
      <c r="N25" s="48">
        <v>-1.6563632017666801</v>
      </c>
      <c r="O25" s="48">
        <v>-13.161346198490801</v>
      </c>
      <c r="P25" s="48">
        <v>-11.0315476321168</v>
      </c>
      <c r="Q25" s="48">
        <v>-7.5746410213860198</v>
      </c>
      <c r="R25" s="48">
        <v>-19.090191428851899</v>
      </c>
      <c r="S25" s="48">
        <v>-11.1901549059357</v>
      </c>
      <c r="T25" s="48">
        <v>-13.4486374762021</v>
      </c>
      <c r="U25" s="48">
        <v>-10.050041465138399</v>
      </c>
      <c r="V25" s="48">
        <v>-5.5897528165075796</v>
      </c>
      <c r="W25" s="48">
        <v>-2.08796272958176</v>
      </c>
      <c r="X25" s="48">
        <v>-0.92184016188029205</v>
      </c>
      <c r="Y25" s="48">
        <v>0</v>
      </c>
      <c r="Z25" s="48">
        <v>0</v>
      </c>
      <c r="AA25" s="48">
        <v>-5.0486864659608299</v>
      </c>
      <c r="AB25" s="48">
        <v>-5.5997881257145501</v>
      </c>
      <c r="AC25" s="48">
        <v>-4.6516152582624199</v>
      </c>
      <c r="AD25" s="48">
        <v>-1.84886531677999</v>
      </c>
      <c r="AE25" s="48">
        <v>-8.8128319893823992</v>
      </c>
      <c r="AF25" s="50">
        <v>-4.4013131127991096</v>
      </c>
      <c r="AG25" s="59">
        <f t="shared" si="0"/>
        <v>-226.96184765823051</v>
      </c>
    </row>
    <row r="26" spans="1:33" x14ac:dyDescent="0.2">
      <c r="A26" s="56" t="s">
        <v>76</v>
      </c>
      <c r="B26" s="49">
        <v>-8.2051781874423996E-2</v>
      </c>
      <c r="C26" s="48">
        <v>-6.8030486276960001E-3</v>
      </c>
      <c r="D26" s="48">
        <v>-9.9316053019299997E-3</v>
      </c>
      <c r="E26" s="48">
        <v>0</v>
      </c>
      <c r="F26" s="48">
        <v>-3.70270382454E-3</v>
      </c>
      <c r="G26" s="48">
        <v>-3.0407760918269998E-3</v>
      </c>
      <c r="H26" s="48">
        <v>-0.15111032121522999</v>
      </c>
      <c r="I26" s="48">
        <v>-0.17978490189684099</v>
      </c>
      <c r="J26" s="48">
        <v>-6.9072571418336004E-2</v>
      </c>
      <c r="K26" s="48">
        <v>-3.592331274478E-3</v>
      </c>
      <c r="L26" s="48">
        <v>-7.1068420993369999E-3</v>
      </c>
      <c r="M26" s="48">
        <v>-6.5851950053780004E-3</v>
      </c>
      <c r="N26" s="48">
        <v>-3.7970033210637001E-2</v>
      </c>
      <c r="O26" s="48">
        <v>-0.49476098229734</v>
      </c>
      <c r="P26" s="48">
        <v>-0.361545663602726</v>
      </c>
      <c r="Q26" s="48">
        <v>-8.9855242146149993E-3</v>
      </c>
      <c r="R26" s="48">
        <v>-7.9853201475220004E-3</v>
      </c>
      <c r="S26" s="48">
        <v>-4.3118078112340001E-3</v>
      </c>
      <c r="T26" s="48">
        <v>-5.8741541140450004E-3</v>
      </c>
      <c r="U26" s="48">
        <v>-4.4822269767299996E-3</v>
      </c>
      <c r="V26" s="48">
        <v>-7.1254807565943004E-2</v>
      </c>
      <c r="W26" s="48">
        <v>-7.7225594211849005E-2</v>
      </c>
      <c r="X26" s="48">
        <v>-3.4947177435200002E-4</v>
      </c>
      <c r="Y26" s="48">
        <v>0</v>
      </c>
      <c r="Z26" s="48">
        <v>0</v>
      </c>
      <c r="AA26" s="48">
        <v>-2.7133897353639998E-3</v>
      </c>
      <c r="AB26" s="48">
        <v>-2.6881232030490001E-3</v>
      </c>
      <c r="AC26" s="48">
        <v>-6.9083406125367994E-2</v>
      </c>
      <c r="AD26" s="48">
        <v>-9.5453663002506003E-2</v>
      </c>
      <c r="AE26" s="48">
        <v>-3.3100730767259999E-3</v>
      </c>
      <c r="AF26" s="50">
        <v>-8.7954892222799998E-4</v>
      </c>
      <c r="AG26" s="59">
        <f t="shared" si="0"/>
        <v>-1.7716558686222506</v>
      </c>
    </row>
    <row r="27" spans="1:33" x14ac:dyDescent="0.2">
      <c r="A27" s="56" t="s">
        <v>77</v>
      </c>
      <c r="B27" s="49">
        <v>-101.214694292671</v>
      </c>
      <c r="C27" s="48">
        <v>-376.33893375892399</v>
      </c>
      <c r="D27" s="48">
        <v>-1037.96250498313</v>
      </c>
      <c r="E27" s="48">
        <v>0</v>
      </c>
      <c r="F27" s="48">
        <v>-187.30341414956601</v>
      </c>
      <c r="G27" s="48">
        <v>-402.76709182467999</v>
      </c>
      <c r="H27" s="48">
        <v>-154.883263999382</v>
      </c>
      <c r="I27" s="48">
        <v>-125.9190303221</v>
      </c>
      <c r="J27" s="48">
        <v>-406.88431104093002</v>
      </c>
      <c r="K27" s="48">
        <v>-413.17885890075598</v>
      </c>
      <c r="L27" s="48">
        <v>-674.96077635946301</v>
      </c>
      <c r="M27" s="48">
        <v>-605.87384425786502</v>
      </c>
      <c r="N27" s="48">
        <v>-78.7805904558967</v>
      </c>
      <c r="O27" s="48">
        <v>-676.20125196965796</v>
      </c>
      <c r="P27" s="48">
        <v>-522.93580611060304</v>
      </c>
      <c r="Q27" s="48">
        <v>-342.61746235565602</v>
      </c>
      <c r="R27" s="48">
        <v>-965.85624849056796</v>
      </c>
      <c r="S27" s="48">
        <v>-515.26194227461599</v>
      </c>
      <c r="T27" s="48">
        <v>-624.74187877184397</v>
      </c>
      <c r="U27" s="48">
        <v>-531.47400242942797</v>
      </c>
      <c r="V27" s="48">
        <v>-340.04045320735599</v>
      </c>
      <c r="W27" s="48">
        <v>-80.281843118041394</v>
      </c>
      <c r="X27" s="48">
        <v>-35.121554426712201</v>
      </c>
      <c r="Y27" s="48">
        <v>0</v>
      </c>
      <c r="Z27" s="48">
        <v>0</v>
      </c>
      <c r="AA27" s="48">
        <v>-303.98905214717098</v>
      </c>
      <c r="AB27" s="48">
        <v>-246.73669369905099</v>
      </c>
      <c r="AC27" s="48">
        <v>-254.20911155876399</v>
      </c>
      <c r="AD27" s="48">
        <v>-108.2716046972</v>
      </c>
      <c r="AE27" s="48">
        <v>-397.59116730930799</v>
      </c>
      <c r="AF27" s="50">
        <v>-216.67378604188801</v>
      </c>
      <c r="AG27" s="59">
        <f t="shared" si="0"/>
        <v>-10728.07117295323</v>
      </c>
    </row>
    <row r="28" spans="1:33" x14ac:dyDescent="0.2">
      <c r="A28" s="56" t="s">
        <v>78</v>
      </c>
      <c r="B28" s="49">
        <v>-82.645448240615295</v>
      </c>
      <c r="C28" s="48">
        <v>-337.85498302283003</v>
      </c>
      <c r="D28" s="48">
        <v>-915.96263528294503</v>
      </c>
      <c r="E28" s="48">
        <v>0</v>
      </c>
      <c r="F28" s="48">
        <v>-159.61953870404</v>
      </c>
      <c r="G28" s="48">
        <v>-327.12671416626802</v>
      </c>
      <c r="H28" s="48">
        <v>-137.345047713605</v>
      </c>
      <c r="I28" s="48">
        <v>-121.07996693677499</v>
      </c>
      <c r="J28" s="48">
        <v>-367.87887517796798</v>
      </c>
      <c r="K28" s="48">
        <v>-359.597516653257</v>
      </c>
      <c r="L28" s="48">
        <v>-580.64175725837299</v>
      </c>
      <c r="M28" s="48">
        <v>-517.77030009263899</v>
      </c>
      <c r="N28" s="48">
        <v>-67.235725522027806</v>
      </c>
      <c r="O28" s="48">
        <v>-541.079565639772</v>
      </c>
      <c r="P28" s="48">
        <v>-431.46313055389197</v>
      </c>
      <c r="Q28" s="48">
        <v>-305.28618619171499</v>
      </c>
      <c r="R28" s="48">
        <v>-810.74101632847999</v>
      </c>
      <c r="S28" s="48">
        <v>-416.55337729071903</v>
      </c>
      <c r="T28" s="48">
        <v>-530.20134543835695</v>
      </c>
      <c r="U28" s="48">
        <v>-439.85352517417698</v>
      </c>
      <c r="V28" s="48">
        <v>-294.24774110258801</v>
      </c>
      <c r="W28" s="48">
        <v>-72.144768048162106</v>
      </c>
      <c r="X28" s="48">
        <v>-31.9307857295939</v>
      </c>
      <c r="Y28" s="48">
        <v>0</v>
      </c>
      <c r="Z28" s="48">
        <v>0</v>
      </c>
      <c r="AA28" s="48">
        <v>-269.04861737550902</v>
      </c>
      <c r="AB28" s="48">
        <v>-221.72167554441199</v>
      </c>
      <c r="AC28" s="48">
        <v>-208.288442617892</v>
      </c>
      <c r="AD28" s="48">
        <v>-88.851550264355097</v>
      </c>
      <c r="AE28" s="48">
        <v>-331.96746023361601</v>
      </c>
      <c r="AF28" s="50">
        <v>-180.310664493502</v>
      </c>
      <c r="AG28" s="59">
        <f t="shared" si="0"/>
        <v>-9148.4483607980856</v>
      </c>
    </row>
    <row r="29" spans="1:33" x14ac:dyDescent="0.2">
      <c r="A29" s="56" t="s">
        <v>79</v>
      </c>
      <c r="B29" s="49">
        <v>-2.1048826201083402</v>
      </c>
      <c r="C29" s="48">
        <v>-14.4362503667945</v>
      </c>
      <c r="D29" s="48">
        <v>-21.337642561916301</v>
      </c>
      <c r="E29" s="48">
        <v>0</v>
      </c>
      <c r="F29" s="48">
        <v>-6.8037751466375296</v>
      </c>
      <c r="G29" s="48">
        <v>-10.1147083448191</v>
      </c>
      <c r="H29" s="48">
        <v>-6.0280377529265099</v>
      </c>
      <c r="I29" s="48">
        <v>-5.7782301120275301</v>
      </c>
      <c r="J29" s="48">
        <v>-19.252262928417501</v>
      </c>
      <c r="K29" s="48">
        <v>-9.6428088170572206</v>
      </c>
      <c r="L29" s="48">
        <v>-12.0830407082479</v>
      </c>
      <c r="M29" s="48">
        <v>-17.445871922238901</v>
      </c>
      <c r="N29" s="48">
        <v>-3.9996191461021402</v>
      </c>
      <c r="O29" s="48">
        <v>-17.1245453577795</v>
      </c>
      <c r="P29" s="48">
        <v>-13.167572038195001</v>
      </c>
      <c r="Q29" s="48">
        <v>-11.395381294556699</v>
      </c>
      <c r="R29" s="48">
        <v>-17.3532332025468</v>
      </c>
      <c r="S29" s="48">
        <v>-7.1052918096289801</v>
      </c>
      <c r="T29" s="48">
        <v>-17.987589955077802</v>
      </c>
      <c r="U29" s="48">
        <v>-15.782078172498901</v>
      </c>
      <c r="V29" s="48">
        <v>-9.12435629294745</v>
      </c>
      <c r="W29" s="48">
        <v>-3.6166506235975802</v>
      </c>
      <c r="X29" s="48">
        <v>-1.50597954437263</v>
      </c>
      <c r="Y29" s="48">
        <v>0</v>
      </c>
      <c r="Z29" s="48">
        <v>0</v>
      </c>
      <c r="AA29" s="48">
        <v>-7.3887316506046403</v>
      </c>
      <c r="AB29" s="48">
        <v>-11.581823297178101</v>
      </c>
      <c r="AC29" s="48">
        <v>-6.5285738543993599</v>
      </c>
      <c r="AD29" s="48">
        <v>-2.19644113140424</v>
      </c>
      <c r="AE29" s="48">
        <v>-10.630487883706699</v>
      </c>
      <c r="AF29" s="50">
        <v>-3.8881799236838401</v>
      </c>
      <c r="AG29" s="59">
        <f t="shared" si="0"/>
        <v>-285.40404645947172</v>
      </c>
    </row>
    <row r="30" spans="1:33" x14ac:dyDescent="0.2">
      <c r="A30" s="56" t="s">
        <v>223</v>
      </c>
      <c r="B30" s="49">
        <v>-43.890493814615134</v>
      </c>
      <c r="C30" s="48">
        <v>-202.8502820026529</v>
      </c>
      <c r="D30" s="48">
        <v>-516.8814914957145</v>
      </c>
      <c r="E30" s="48">
        <v>0</v>
      </c>
      <c r="F30" s="48">
        <v>-97.237916188885492</v>
      </c>
      <c r="G30" s="48">
        <v>-189.7103150990375</v>
      </c>
      <c r="H30" s="48">
        <v>-85.168902528007507</v>
      </c>
      <c r="I30" s="48">
        <v>-71.625897252315653</v>
      </c>
      <c r="J30" s="48">
        <v>-226.94209780197002</v>
      </c>
      <c r="K30" s="48">
        <v>-215.9134620411115</v>
      </c>
      <c r="L30" s="48">
        <v>-333.75421647270167</v>
      </c>
      <c r="M30" s="48">
        <v>-304.29114451394719</v>
      </c>
      <c r="N30" s="48">
        <v>-43.138709839728556</v>
      </c>
      <c r="O30" s="48">
        <v>-319.68776918317047</v>
      </c>
      <c r="P30" s="48">
        <v>-247.55790836066947</v>
      </c>
      <c r="Q30" s="48">
        <v>-184.07978887302272</v>
      </c>
      <c r="R30" s="48">
        <v>-435.27654592655108</v>
      </c>
      <c r="S30" s="48">
        <v>-232.95740044667346</v>
      </c>
      <c r="T30" s="48">
        <v>-310.19444287359312</v>
      </c>
      <c r="U30" s="48">
        <v>-256.10062874259853</v>
      </c>
      <c r="V30" s="48">
        <v>-158.8927225373688</v>
      </c>
      <c r="W30" s="48">
        <v>-44.40375153431723</v>
      </c>
      <c r="X30" s="48">
        <v>-19.187003785677412</v>
      </c>
      <c r="Y30" s="48">
        <v>0</v>
      </c>
      <c r="Z30" s="48">
        <v>0</v>
      </c>
      <c r="AA30" s="48">
        <v>-145.00884655949849</v>
      </c>
      <c r="AB30" s="48">
        <v>-134.35764359997702</v>
      </c>
      <c r="AC30" s="48">
        <v>-118.11617743682632</v>
      </c>
      <c r="AD30" s="48">
        <v>-48.584074733394381</v>
      </c>
      <c r="AE30" s="48">
        <v>-192.39386812771949</v>
      </c>
      <c r="AF30" s="50">
        <v>-99.742656869863694</v>
      </c>
      <c r="AG30" s="59">
        <f>SUM(B30:AF30)</f>
        <v>-5277.9461586416082</v>
      </c>
    </row>
    <row r="31" spans="1:33" x14ac:dyDescent="0.2">
      <c r="A31" s="56" t="s">
        <v>80</v>
      </c>
      <c r="B31" s="49">
        <v>-194.678567316786</v>
      </c>
      <c r="C31" s="48">
        <v>-890.81266524037301</v>
      </c>
      <c r="D31" s="48">
        <v>-2179.2135864695501</v>
      </c>
      <c r="E31" s="48">
        <v>0</v>
      </c>
      <c r="F31" s="48">
        <v>-446.41158522902401</v>
      </c>
      <c r="G31" s="48">
        <v>-840.29207182913501</v>
      </c>
      <c r="H31" s="48">
        <v>-376.89598101630901</v>
      </c>
      <c r="I31" s="48">
        <v>-314.14387022734002</v>
      </c>
      <c r="J31" s="48">
        <v>-1000.41745177635</v>
      </c>
      <c r="K31" s="48">
        <v>-900.29519784163597</v>
      </c>
      <c r="L31" s="48">
        <v>-1422.1671423154701</v>
      </c>
      <c r="M31" s="48">
        <v>-1318.12267930496</v>
      </c>
      <c r="N31" s="48">
        <v>-194.75298935686899</v>
      </c>
      <c r="O31" s="48">
        <v>-1392.80336621385</v>
      </c>
      <c r="P31" s="48">
        <v>-1069.1236524662299</v>
      </c>
      <c r="Q31" s="48">
        <v>-793.66698238600497</v>
      </c>
      <c r="R31" s="48">
        <v>-1889.18443257274</v>
      </c>
      <c r="S31" s="48">
        <v>-998.90994924508902</v>
      </c>
      <c r="T31" s="48">
        <v>-1388.95768165453</v>
      </c>
      <c r="U31" s="48">
        <v>-1108.4077178556599</v>
      </c>
      <c r="V31" s="48">
        <v>-689.89987996098398</v>
      </c>
      <c r="W31" s="48">
        <v>-199.34053147512299</v>
      </c>
      <c r="X31" s="48">
        <v>-86.602917584385807</v>
      </c>
      <c r="Y31" s="48">
        <v>0</v>
      </c>
      <c r="Z31" s="48">
        <v>0</v>
      </c>
      <c r="AA31" s="48">
        <v>-630.29906961689301</v>
      </c>
      <c r="AB31" s="48">
        <v>-616.10246379656405</v>
      </c>
      <c r="AC31" s="48">
        <v>-522.17426240459497</v>
      </c>
      <c r="AD31" s="48">
        <v>-214.54705062747701</v>
      </c>
      <c r="AE31" s="48">
        <v>-832.29050111831498</v>
      </c>
      <c r="AF31" s="50">
        <v>-439.15950835003201</v>
      </c>
      <c r="AG31" s="59">
        <f t="shared" si="0"/>
        <v>-22949.673755252275</v>
      </c>
    </row>
    <row r="32" spans="1:33" x14ac:dyDescent="0.2">
      <c r="A32" s="56" t="s">
        <v>81</v>
      </c>
      <c r="B32" s="49">
        <v>-0.52597174724403295</v>
      </c>
      <c r="C32" s="48">
        <v>-2.2251841120845399</v>
      </c>
      <c r="D32" s="48">
        <v>-6.0740989294992902</v>
      </c>
      <c r="E32" s="48">
        <v>0</v>
      </c>
      <c r="F32" s="48">
        <v>-1.1124366030328801</v>
      </c>
      <c r="G32" s="48">
        <v>-2.28992284053979</v>
      </c>
      <c r="H32" s="48">
        <v>-1.01922933097337</v>
      </c>
      <c r="I32" s="48">
        <v>-0.85454617103127095</v>
      </c>
      <c r="J32" s="48">
        <v>-2.3662969902089199</v>
      </c>
      <c r="K32" s="48">
        <v>-2.2508048519863899</v>
      </c>
      <c r="L32" s="48">
        <v>-3.4456020887672998</v>
      </c>
      <c r="M32" s="48">
        <v>-3.4383691741526698</v>
      </c>
      <c r="N32" s="48">
        <v>-0.439983815713133</v>
      </c>
      <c r="O32" s="48">
        <v>-3.50131750724442</v>
      </c>
      <c r="P32" s="48">
        <v>-2.88122839860227</v>
      </c>
      <c r="Q32" s="48">
        <v>-2.1254633662495799</v>
      </c>
      <c r="R32" s="48">
        <v>-5.2743479543376504</v>
      </c>
      <c r="S32" s="48">
        <v>-2.5821872452544401</v>
      </c>
      <c r="T32" s="48">
        <v>-3.56971669031859</v>
      </c>
      <c r="U32" s="48">
        <v>-3.0691617597512102</v>
      </c>
      <c r="V32" s="48">
        <v>-2.0302646993300502</v>
      </c>
      <c r="W32" s="48">
        <v>-0.51867697704796201</v>
      </c>
      <c r="X32" s="48">
        <v>-0.229993086773399</v>
      </c>
      <c r="Y32" s="48">
        <v>0</v>
      </c>
      <c r="Z32" s="48">
        <v>0</v>
      </c>
      <c r="AA32" s="48">
        <v>-1.7409577396354801</v>
      </c>
      <c r="AB32" s="48">
        <v>-1.5995188339581501</v>
      </c>
      <c r="AC32" s="48">
        <v>-1.42349590020593</v>
      </c>
      <c r="AD32" s="48">
        <v>-0.57580887058380903</v>
      </c>
      <c r="AE32" s="48">
        <v>-2.0778870302109298</v>
      </c>
      <c r="AF32" s="50">
        <v>-1.0961126108016099</v>
      </c>
      <c r="AG32" s="59">
        <f t="shared" si="0"/>
        <v>-60.338585325539057</v>
      </c>
    </row>
    <row r="33" spans="1:33" x14ac:dyDescent="0.2">
      <c r="A33" s="56" t="s">
        <v>82</v>
      </c>
      <c r="B33" s="49">
        <v>-0.35412015686467102</v>
      </c>
      <c r="C33" s="48">
        <v>-3.7468168260283998</v>
      </c>
      <c r="D33" s="48">
        <v>-9.7668280563436607</v>
      </c>
      <c r="E33" s="48">
        <v>0</v>
      </c>
      <c r="F33" s="48">
        <v>-1.85497475103767</v>
      </c>
      <c r="G33" s="48">
        <v>-3.7138858295164598</v>
      </c>
      <c r="H33" s="48">
        <v>-1.67245429557768</v>
      </c>
      <c r="I33" s="48">
        <v>-1.4327352642108</v>
      </c>
      <c r="J33" s="48">
        <v>-5.0441905460283403</v>
      </c>
      <c r="K33" s="48">
        <v>-4.0328280556928302</v>
      </c>
      <c r="L33" s="48">
        <v>-4.4078295026037599</v>
      </c>
      <c r="M33" s="48">
        <v>-6.1499272270487797</v>
      </c>
      <c r="N33" s="48">
        <v>-1.0777217622222</v>
      </c>
      <c r="O33" s="48">
        <v>-5.8516899891460001</v>
      </c>
      <c r="P33" s="48">
        <v>-4.8886125958569702</v>
      </c>
      <c r="Q33" s="48">
        <v>-3.9795357861415801</v>
      </c>
      <c r="R33" s="48">
        <v>-8.6224908439788504</v>
      </c>
      <c r="S33" s="48">
        <v>-2.8388025097414502</v>
      </c>
      <c r="T33" s="48">
        <v>-5.6852298141449698</v>
      </c>
      <c r="U33" s="48">
        <v>-4.9481079810720399</v>
      </c>
      <c r="V33" s="48">
        <v>-3.4941178384884699</v>
      </c>
      <c r="W33" s="48">
        <v>-0.91918762725608205</v>
      </c>
      <c r="X33" s="48">
        <v>-0.35790937822302699</v>
      </c>
      <c r="Y33" s="48">
        <v>0</v>
      </c>
      <c r="Z33" s="48">
        <v>0</v>
      </c>
      <c r="AA33" s="48">
        <v>-2.90128729027604</v>
      </c>
      <c r="AB33" s="48">
        <v>-2.7167765265927901</v>
      </c>
      <c r="AC33" s="48">
        <v>-1.85759778921522</v>
      </c>
      <c r="AD33" s="48">
        <v>-0.715256161155853</v>
      </c>
      <c r="AE33" s="48">
        <v>-3.0777692597720399</v>
      </c>
      <c r="AF33" s="50">
        <v>-1.27682919236607</v>
      </c>
      <c r="AG33" s="59">
        <f t="shared" si="0"/>
        <v>-97.385512856602702</v>
      </c>
    </row>
    <row r="34" spans="1:33" x14ac:dyDescent="0.2">
      <c r="A34" s="56" t="s">
        <v>83</v>
      </c>
      <c r="B34" s="49">
        <v>-7.6740814778346003E-2</v>
      </c>
      <c r="C34" s="48">
        <v>-0.38446647253844501</v>
      </c>
      <c r="D34" s="48">
        <v>-0.71736009422691505</v>
      </c>
      <c r="E34" s="48">
        <v>0</v>
      </c>
      <c r="F34" s="48">
        <v>-0.20876171548741099</v>
      </c>
      <c r="G34" s="48">
        <v>-0.32619817552945901</v>
      </c>
      <c r="H34" s="48">
        <v>-0.17050046618649001</v>
      </c>
      <c r="I34" s="48">
        <v>-0.18494261902263701</v>
      </c>
      <c r="J34" s="48">
        <v>-0.60680301366442102</v>
      </c>
      <c r="K34" s="48">
        <v>-0.200331741442213</v>
      </c>
      <c r="L34" s="48">
        <v>-0.20659832484280699</v>
      </c>
      <c r="M34" s="48">
        <v>-0.49081749401000702</v>
      </c>
      <c r="N34" s="48">
        <v>-0.109744837102808</v>
      </c>
      <c r="O34" s="48">
        <v>-0.65100561002776502</v>
      </c>
      <c r="P34" s="48">
        <v>-0.517906390534002</v>
      </c>
      <c r="Q34" s="48">
        <v>-0.39707370893117</v>
      </c>
      <c r="R34" s="48">
        <v>-0.375613523021328</v>
      </c>
      <c r="S34" s="48">
        <v>-9.1221946311997995E-2</v>
      </c>
      <c r="T34" s="48">
        <v>-0.62130865681340897</v>
      </c>
      <c r="U34" s="48">
        <v>-0.54146248102125105</v>
      </c>
      <c r="V34" s="48">
        <v>-0.30706335781543997</v>
      </c>
      <c r="W34" s="48">
        <v>-0.115727891213941</v>
      </c>
      <c r="X34" s="48">
        <v>-5.027187197902E-2</v>
      </c>
      <c r="Y34" s="48">
        <v>0</v>
      </c>
      <c r="Z34" s="48">
        <v>0</v>
      </c>
      <c r="AA34" s="48">
        <v>-0.30483618958840297</v>
      </c>
      <c r="AB34" s="48">
        <v>-0.355491695384347</v>
      </c>
      <c r="AC34" s="48">
        <v>-0.25414152821722602</v>
      </c>
      <c r="AD34" s="48">
        <v>-0.10579857069697</v>
      </c>
      <c r="AE34" s="48">
        <v>-0.40193084017224801</v>
      </c>
      <c r="AF34" s="50">
        <v>-0.117158022362381</v>
      </c>
      <c r="AG34" s="59">
        <f t="shared" si="0"/>
        <v>-8.8912780529228552</v>
      </c>
    </row>
    <row r="35" spans="1:33" x14ac:dyDescent="0.2">
      <c r="A35" s="56" t="s">
        <v>84</v>
      </c>
      <c r="B35" s="49">
        <v>-3.6649295069431001E-2</v>
      </c>
      <c r="C35" s="48">
        <v>-0.194889634702199</v>
      </c>
      <c r="D35" s="48">
        <v>-0.69762445608299295</v>
      </c>
      <c r="E35" s="48">
        <v>0</v>
      </c>
      <c r="F35" s="48">
        <v>-0.29608880193413101</v>
      </c>
      <c r="G35" s="48">
        <v>-0.57271468956302696</v>
      </c>
      <c r="H35" s="48">
        <v>-8.2044875348831994E-2</v>
      </c>
      <c r="I35" s="48">
        <v>-7.5943258481651996E-2</v>
      </c>
      <c r="J35" s="48">
        <v>-0.248991182131306</v>
      </c>
      <c r="K35" s="48">
        <v>-0.218643509797737</v>
      </c>
      <c r="L35" s="48">
        <v>-1.2585095338337999</v>
      </c>
      <c r="M35" s="48">
        <v>-0.97829651214121305</v>
      </c>
      <c r="N35" s="48">
        <v>-0.154200344955603</v>
      </c>
      <c r="O35" s="48">
        <v>-0.31813962063169998</v>
      </c>
      <c r="P35" s="48">
        <v>-0.21845883444935499</v>
      </c>
      <c r="Q35" s="48">
        <v>-0.19323673940330099</v>
      </c>
      <c r="R35" s="48">
        <v>-0.82460886433612102</v>
      </c>
      <c r="S35" s="48">
        <v>-0.81827788481066099</v>
      </c>
      <c r="T35" s="48">
        <v>-0.54327504934210702</v>
      </c>
      <c r="U35" s="48">
        <v>-0.183492769831166</v>
      </c>
      <c r="V35" s="48">
        <v>-0.17548854256291799</v>
      </c>
      <c r="W35" s="48">
        <v>-4.7299609702921998E-2</v>
      </c>
      <c r="X35" s="48">
        <v>0</v>
      </c>
      <c r="Y35" s="48">
        <v>0</v>
      </c>
      <c r="Z35" s="48">
        <v>0</v>
      </c>
      <c r="AA35" s="48">
        <v>-0.47326768234115402</v>
      </c>
      <c r="AB35" s="48">
        <v>-0.443766783063126</v>
      </c>
      <c r="AC35" s="48">
        <v>-0.29666658638499999</v>
      </c>
      <c r="AD35" s="48">
        <v>-4.1655992449979001E-2</v>
      </c>
      <c r="AE35" s="48">
        <v>-0.176709166764873</v>
      </c>
      <c r="AF35" s="50">
        <v>-0.103803889510188</v>
      </c>
      <c r="AG35" s="59">
        <f t="shared" si="0"/>
        <v>-9.6727441096264943</v>
      </c>
    </row>
    <row r="36" spans="1:33" x14ac:dyDescent="0.2">
      <c r="A36" s="56" t="s">
        <v>85</v>
      </c>
      <c r="B36" s="49">
        <v>-0.28782266843283</v>
      </c>
      <c r="C36" s="48">
        <v>-1.2436113465141201</v>
      </c>
      <c r="D36" s="48">
        <v>-4.3088459700601698</v>
      </c>
      <c r="E36" s="48">
        <v>0</v>
      </c>
      <c r="F36" s="48">
        <v>-0.76690935518554604</v>
      </c>
      <c r="G36" s="48">
        <v>-1.45515456538222</v>
      </c>
      <c r="H36" s="48">
        <v>-0.65987650445507595</v>
      </c>
      <c r="I36" s="48">
        <v>-0.54320513608231102</v>
      </c>
      <c r="J36" s="48">
        <v>-1.9899839906121399</v>
      </c>
      <c r="K36" s="48">
        <v>-1.48912481866792</v>
      </c>
      <c r="L36" s="48">
        <v>-3.1237687608901501</v>
      </c>
      <c r="M36" s="48">
        <v>-2.2189306799474302</v>
      </c>
      <c r="N36" s="48">
        <v>-0.34741613110216701</v>
      </c>
      <c r="O36" s="48">
        <v>-1.97459665769665</v>
      </c>
      <c r="P36" s="48">
        <v>-1.7948091986420001</v>
      </c>
      <c r="Q36" s="48">
        <v>-1.59757241702042</v>
      </c>
      <c r="R36" s="48">
        <v>-3.4647553639331101</v>
      </c>
      <c r="S36" s="48">
        <v>-1.7916008890628099</v>
      </c>
      <c r="T36" s="48">
        <v>-2.23532081223287</v>
      </c>
      <c r="U36" s="48">
        <v>-1.9202980401940499</v>
      </c>
      <c r="V36" s="48">
        <v>-1.3920154568598</v>
      </c>
      <c r="W36" s="48">
        <v>-0.33790923372027498</v>
      </c>
      <c r="X36" s="48">
        <v>-0.14814347194597299</v>
      </c>
      <c r="Y36" s="48">
        <v>0</v>
      </c>
      <c r="Z36" s="48">
        <v>0</v>
      </c>
      <c r="AA36" s="48">
        <v>-1.11522378136731</v>
      </c>
      <c r="AB36" s="48">
        <v>-0.88372083326835305</v>
      </c>
      <c r="AC36" s="48">
        <v>-0.776184002005888</v>
      </c>
      <c r="AD36" s="48">
        <v>-0.33742339091295098</v>
      </c>
      <c r="AE36" s="48">
        <v>-1.42854971151981</v>
      </c>
      <c r="AF36" s="50">
        <v>-0.79942306847458899</v>
      </c>
      <c r="AG36" s="59">
        <f t="shared" si="0"/>
        <v>-40.432196256188952</v>
      </c>
    </row>
    <row r="37" spans="1:33" x14ac:dyDescent="0.2">
      <c r="A37" s="56" t="s">
        <v>86</v>
      </c>
      <c r="B37" s="49">
        <v>-0.14621077274489799</v>
      </c>
      <c r="C37" s="48">
        <v>-1.2170261807763501</v>
      </c>
      <c r="D37" s="48">
        <v>-1.2316685850328399</v>
      </c>
      <c r="E37" s="48">
        <v>0</v>
      </c>
      <c r="F37" s="48">
        <v>-0.73774069178343904</v>
      </c>
      <c r="G37" s="48">
        <v>-0.96290308052097695</v>
      </c>
      <c r="H37" s="48">
        <v>-0.57290939970292298</v>
      </c>
      <c r="I37" s="48">
        <v>-0.69425044494725496</v>
      </c>
      <c r="J37" s="48">
        <v>-2.0990910688231601</v>
      </c>
      <c r="K37" s="48">
        <v>-0.57266622899183495</v>
      </c>
      <c r="L37" s="48">
        <v>-0.65074144974526604</v>
      </c>
      <c r="M37" s="48">
        <v>-1.66214388953943</v>
      </c>
      <c r="N37" s="48">
        <v>-0.39195539597586398</v>
      </c>
      <c r="O37" s="48">
        <v>-0.79816593255909696</v>
      </c>
      <c r="P37" s="48">
        <v>-1.09612543566312</v>
      </c>
      <c r="Q37" s="48">
        <v>-0.62573897380460697</v>
      </c>
      <c r="R37" s="48">
        <v>-0.82689359915041405</v>
      </c>
      <c r="S37" s="48">
        <v>-8.9278284200640004E-2</v>
      </c>
      <c r="T37" s="48">
        <v>-1.5987231137497</v>
      </c>
      <c r="U37" s="48">
        <v>-1.3414500434865999</v>
      </c>
      <c r="V37" s="48">
        <v>-0.49104297993973101</v>
      </c>
      <c r="W37" s="48">
        <v>-0.44703793936862202</v>
      </c>
      <c r="X37" s="48">
        <v>-0.197604036343626</v>
      </c>
      <c r="Y37" s="48">
        <v>0</v>
      </c>
      <c r="Z37" s="48">
        <v>0</v>
      </c>
      <c r="AA37" s="48">
        <v>-0.56284517522199595</v>
      </c>
      <c r="AB37" s="48">
        <v>-1.4306271904118599</v>
      </c>
      <c r="AC37" s="48">
        <v>-0.50952120404498202</v>
      </c>
      <c r="AD37" s="48">
        <v>-0.16303086797185701</v>
      </c>
      <c r="AE37" s="48">
        <v>-0.77683664669081998</v>
      </c>
      <c r="AF37" s="50">
        <v>-0.21617410326979999</v>
      </c>
      <c r="AG37" s="59">
        <f t="shared" si="0"/>
        <v>-22.110402714461713</v>
      </c>
    </row>
    <row r="38" spans="1:33" x14ac:dyDescent="0.2">
      <c r="A38" s="56" t="s">
        <v>87</v>
      </c>
      <c r="B38" s="49">
        <v>-0.64018401831696203</v>
      </c>
      <c r="C38" s="48">
        <v>-6.1067725232898296</v>
      </c>
      <c r="D38" s="48">
        <v>-14.828313968389599</v>
      </c>
      <c r="E38" s="48">
        <v>0</v>
      </c>
      <c r="F38" s="48">
        <v>-1.3170580798606699</v>
      </c>
      <c r="G38" s="48">
        <v>-1.9689225104672201</v>
      </c>
      <c r="H38" s="48">
        <v>-1.0513788306032901</v>
      </c>
      <c r="I38" s="48">
        <v>-2.1720591375244802</v>
      </c>
      <c r="J38" s="48">
        <v>-4.6025791191450001</v>
      </c>
      <c r="K38" s="48">
        <v>-5.6358479196067703</v>
      </c>
      <c r="L38" s="48">
        <v>-9.3637249267601099</v>
      </c>
      <c r="M38" s="48">
        <v>-3.3926976932284298</v>
      </c>
      <c r="N38" s="48">
        <v>-0.52362763149459002</v>
      </c>
      <c r="O38" s="48">
        <v>-3.5739267925705702</v>
      </c>
      <c r="P38" s="48">
        <v>-3.9704703286824001</v>
      </c>
      <c r="Q38" s="48">
        <v>-4.4968088275554701</v>
      </c>
      <c r="R38" s="48">
        <v>-7.1202853634525596</v>
      </c>
      <c r="S38" s="48">
        <v>-3.97249205002149</v>
      </c>
      <c r="T38" s="48">
        <v>-3.78930656319221</v>
      </c>
      <c r="U38" s="48">
        <v>-2.8813660075121201</v>
      </c>
      <c r="V38" s="48">
        <v>-1.8624871089092301</v>
      </c>
      <c r="W38" s="48">
        <v>-1.41453685914147</v>
      </c>
      <c r="X38" s="48">
        <v>-0.67666711794857604</v>
      </c>
      <c r="Y38" s="48">
        <v>0</v>
      </c>
      <c r="Z38" s="48">
        <v>0</v>
      </c>
      <c r="AA38" s="48">
        <v>-1.3384218020371099</v>
      </c>
      <c r="AB38" s="48">
        <v>-1.7209974101438299</v>
      </c>
      <c r="AC38" s="48">
        <v>-1.2348718818631701</v>
      </c>
      <c r="AD38" s="48">
        <v>-0.65614113277342001</v>
      </c>
      <c r="AE38" s="48">
        <v>-3.8293951764332399</v>
      </c>
      <c r="AF38" s="50">
        <v>-2.4331546861449702</v>
      </c>
      <c r="AG38" s="59">
        <f t="shared" si="0"/>
        <v>-96.574495467068758</v>
      </c>
    </row>
    <row r="39" spans="1:33" x14ac:dyDescent="0.2">
      <c r="A39" s="56" t="s">
        <v>88</v>
      </c>
      <c r="B39" s="49">
        <v>-4.5212298604521001E-2</v>
      </c>
      <c r="C39" s="48">
        <v>-0.38051055127418099</v>
      </c>
      <c r="D39" s="48">
        <v>-0.58858683820661695</v>
      </c>
      <c r="E39" s="48">
        <v>0</v>
      </c>
      <c r="F39" s="48">
        <v>-0.21739424614368899</v>
      </c>
      <c r="G39" s="48">
        <v>-0.232898567315279</v>
      </c>
      <c r="H39" s="48">
        <v>-0.19377155066451601</v>
      </c>
      <c r="I39" s="48">
        <v>-0.19794394295890799</v>
      </c>
      <c r="J39" s="48">
        <v>-0.51960996473173804</v>
      </c>
      <c r="K39" s="48">
        <v>-0.25457352879125</v>
      </c>
      <c r="L39" s="48">
        <v>-0.39084831410530801</v>
      </c>
      <c r="M39" s="48">
        <v>-0.47492435886314399</v>
      </c>
      <c r="N39" s="48">
        <v>-0.105950366537769</v>
      </c>
      <c r="O39" s="48">
        <v>-0.41472190523642199</v>
      </c>
      <c r="P39" s="48">
        <v>-0.33065500608968201</v>
      </c>
      <c r="Q39" s="48">
        <v>-0.337097467259518</v>
      </c>
      <c r="R39" s="48">
        <v>-0.43916891060088498</v>
      </c>
      <c r="S39" s="48">
        <v>-0.25417814193108501</v>
      </c>
      <c r="T39" s="48">
        <v>-0.59661361524830403</v>
      </c>
      <c r="U39" s="48">
        <v>-0.36472572131549202</v>
      </c>
      <c r="V39" s="48">
        <v>-0.19752088599505299</v>
      </c>
      <c r="W39" s="48">
        <v>-0.11195302550531901</v>
      </c>
      <c r="X39" s="48">
        <v>-4.726768959331E-2</v>
      </c>
      <c r="Y39" s="48">
        <v>0</v>
      </c>
      <c r="Z39" s="48">
        <v>0</v>
      </c>
      <c r="AA39" s="48">
        <v>-0.16313221681555301</v>
      </c>
      <c r="AB39" s="48">
        <v>-0.35277902953191698</v>
      </c>
      <c r="AC39" s="48">
        <v>-0.171709431512335</v>
      </c>
      <c r="AD39" s="48">
        <v>-4.9428900146843001E-2</v>
      </c>
      <c r="AE39" s="48">
        <v>-0.21967471307017</v>
      </c>
      <c r="AF39" s="50">
        <v>-0.10234453652023</v>
      </c>
      <c r="AG39" s="59">
        <f t="shared" si="0"/>
        <v>-7.7551957245690391</v>
      </c>
    </row>
    <row r="40" spans="1:33" x14ac:dyDescent="0.2">
      <c r="A40" s="56" t="s">
        <v>89</v>
      </c>
      <c r="B40" s="49">
        <v>-9.7919523327589006E-2</v>
      </c>
      <c r="C40" s="48">
        <v>-0.58782258455895697</v>
      </c>
      <c r="D40" s="48">
        <v>-1.76248601520691</v>
      </c>
      <c r="E40" s="48">
        <v>0</v>
      </c>
      <c r="F40" s="48">
        <v>-0.23839448100041799</v>
      </c>
      <c r="G40" s="48">
        <v>-0.561732160001293</v>
      </c>
      <c r="H40" s="48">
        <v>-0.24265114413753999</v>
      </c>
      <c r="I40" s="48">
        <v>-0.18057476328595601</v>
      </c>
      <c r="J40" s="48">
        <v>-0.58248250263321499</v>
      </c>
      <c r="K40" s="48">
        <v>-0.38506990416246401</v>
      </c>
      <c r="L40" s="48">
        <v>-0.71286268841211498</v>
      </c>
      <c r="M40" s="48">
        <v>-0.74100964027384697</v>
      </c>
      <c r="N40" s="48">
        <v>-0.113835671296732</v>
      </c>
      <c r="O40" s="48">
        <v>-0.548168982623497</v>
      </c>
      <c r="P40" s="48">
        <v>-0.40683205995039901</v>
      </c>
      <c r="Q40" s="48">
        <v>-0.43756874134905699</v>
      </c>
      <c r="R40" s="48">
        <v>-0.93791337646125195</v>
      </c>
      <c r="S40" s="48">
        <v>-0.68815456660265095</v>
      </c>
      <c r="T40" s="48">
        <v>-0.70598665138622396</v>
      </c>
      <c r="U40" s="48">
        <v>-0.548415729932483</v>
      </c>
      <c r="V40" s="48">
        <v>-0.38519119165413501</v>
      </c>
      <c r="W40" s="48">
        <v>-0.121897880661775</v>
      </c>
      <c r="X40" s="48">
        <v>-5.9430601482830997E-2</v>
      </c>
      <c r="Y40" s="48">
        <v>0</v>
      </c>
      <c r="Z40" s="48">
        <v>0</v>
      </c>
      <c r="AA40" s="48">
        <v>-0.49654782571974998</v>
      </c>
      <c r="AB40" s="48">
        <v>-0.18493416281563199</v>
      </c>
      <c r="AC40" s="48">
        <v>-0.296917178991282</v>
      </c>
      <c r="AD40" s="48">
        <v>-0.111615331485833</v>
      </c>
      <c r="AE40" s="48">
        <v>-0.62227141489078697</v>
      </c>
      <c r="AF40" s="50">
        <v>-0.33536169803117699</v>
      </c>
      <c r="AG40" s="59">
        <f t="shared" si="0"/>
        <v>-13.0940484723358</v>
      </c>
    </row>
    <row r="41" spans="1:33" x14ac:dyDescent="0.2">
      <c r="A41" s="56" t="s">
        <v>90</v>
      </c>
      <c r="B41" s="49">
        <v>-18.359727184870898</v>
      </c>
      <c r="C41" s="48">
        <v>-99.217248373854105</v>
      </c>
      <c r="D41" s="48">
        <v>-222.69403731773801</v>
      </c>
      <c r="E41" s="48">
        <v>0</v>
      </c>
      <c r="F41" s="48">
        <v>-44.9066047570617</v>
      </c>
      <c r="G41" s="48">
        <v>-87.489692828690394</v>
      </c>
      <c r="H41" s="48">
        <v>-38.316533185561497</v>
      </c>
      <c r="I41" s="48">
        <v>-34.232127468825901</v>
      </c>
      <c r="J41" s="48">
        <v>-115.473911938835</v>
      </c>
      <c r="K41" s="48">
        <v>-84.288043001730003</v>
      </c>
      <c r="L41" s="48">
        <v>-135.480035803943</v>
      </c>
      <c r="M41" s="48">
        <v>-143.10050389199699</v>
      </c>
      <c r="N41" s="48">
        <v>-22.321724029088799</v>
      </c>
      <c r="O41" s="48">
        <v>-127.86078740404901</v>
      </c>
      <c r="P41" s="48">
        <v>-108.157950726471</v>
      </c>
      <c r="Q41" s="48">
        <v>-84.391608500674806</v>
      </c>
      <c r="R41" s="48">
        <v>-170.14889677777501</v>
      </c>
      <c r="S41" s="48">
        <v>-85.772058783394101</v>
      </c>
      <c r="T41" s="48">
        <v>-136.235788124989</v>
      </c>
      <c r="U41" s="48">
        <v>-110.72009529524701</v>
      </c>
      <c r="V41" s="48">
        <v>-71.445018350721</v>
      </c>
      <c r="W41" s="48">
        <v>-21.952728744560801</v>
      </c>
      <c r="X41" s="48">
        <v>-9.2797025757347793</v>
      </c>
      <c r="Y41" s="48">
        <v>0</v>
      </c>
      <c r="Z41" s="48">
        <v>0</v>
      </c>
      <c r="AA41" s="48">
        <v>-64.099466449129693</v>
      </c>
      <c r="AB41" s="48">
        <v>-66.053270925129993</v>
      </c>
      <c r="AC41" s="48">
        <v>-50.569169817634901</v>
      </c>
      <c r="AD41" s="48">
        <v>-18.9592604022145</v>
      </c>
      <c r="AE41" s="48">
        <v>-86.0806297807096</v>
      </c>
      <c r="AF41" s="50">
        <v>-38.2172720267803</v>
      </c>
      <c r="AG41" s="59">
        <f t="shared" si="0"/>
        <v>-2295.8238944674122</v>
      </c>
    </row>
    <row r="42" spans="1:33" x14ac:dyDescent="0.2">
      <c r="A42" s="56" t="s">
        <v>91</v>
      </c>
      <c r="B42" s="49">
        <v>-4.1937178789783296</v>
      </c>
      <c r="C42" s="48">
        <v>-26.4419151932108</v>
      </c>
      <c r="D42" s="48">
        <v>-62.892521041996297</v>
      </c>
      <c r="E42" s="48">
        <v>0</v>
      </c>
      <c r="F42" s="48">
        <v>-12.615715584802899</v>
      </c>
      <c r="G42" s="48">
        <v>-20.822269466800599</v>
      </c>
      <c r="H42" s="48">
        <v>-10.413016743522199</v>
      </c>
      <c r="I42" s="48">
        <v>-10.206613265579399</v>
      </c>
      <c r="J42" s="48">
        <v>-32.228799636024</v>
      </c>
      <c r="K42" s="48">
        <v>-25.910215538799999</v>
      </c>
      <c r="L42" s="48">
        <v>-37.5413880075942</v>
      </c>
      <c r="M42" s="48">
        <v>-35.192144276051799</v>
      </c>
      <c r="N42" s="48">
        <v>-5.9164577020663298</v>
      </c>
      <c r="O42" s="48">
        <v>-33.536381299552602</v>
      </c>
      <c r="P42" s="48">
        <v>-27.978798304664402</v>
      </c>
      <c r="Q42" s="48">
        <v>-23.482573527409698</v>
      </c>
      <c r="R42" s="48">
        <v>-49.488834142957302</v>
      </c>
      <c r="S42" s="48">
        <v>-24.487929242836199</v>
      </c>
      <c r="T42" s="48">
        <v>-37.421724500607603</v>
      </c>
      <c r="U42" s="48">
        <v>-28.478443144971099</v>
      </c>
      <c r="V42" s="48">
        <v>-18.849922730471999</v>
      </c>
      <c r="W42" s="48">
        <v>-6.1593958738030796</v>
      </c>
      <c r="X42" s="48">
        <v>-2.70284126888961</v>
      </c>
      <c r="Y42" s="48">
        <v>0</v>
      </c>
      <c r="Z42" s="48">
        <v>0</v>
      </c>
      <c r="AA42" s="48">
        <v>-15.2724217249033</v>
      </c>
      <c r="AB42" s="48">
        <v>-18.9488995563262</v>
      </c>
      <c r="AC42" s="48">
        <v>-12.689834254075899</v>
      </c>
      <c r="AD42" s="48">
        <v>-4.7503355374069196</v>
      </c>
      <c r="AE42" s="48">
        <v>-22.924421554327001</v>
      </c>
      <c r="AF42" s="50">
        <v>-11.061340963681699</v>
      </c>
      <c r="AG42" s="59">
        <f t="shared" si="0"/>
        <v>-622.60887196231147</v>
      </c>
    </row>
    <row r="43" spans="1:33" x14ac:dyDescent="0.2">
      <c r="A43" s="56" t="s">
        <v>92</v>
      </c>
      <c r="B43" s="49">
        <v>-5.0518074101170004E-3</v>
      </c>
      <c r="C43" s="48">
        <v>-2.9299398710743E-2</v>
      </c>
      <c r="D43" s="48">
        <v>-7.7662434202941999E-2</v>
      </c>
      <c r="E43" s="48">
        <v>0</v>
      </c>
      <c r="F43" s="48">
        <v>-1.2454281459005E-2</v>
      </c>
      <c r="G43" s="48">
        <v>-2.506892651256E-2</v>
      </c>
      <c r="H43" s="48">
        <v>-1.160941601E-2</v>
      </c>
      <c r="I43" s="48">
        <v>-1.0292284124291E-2</v>
      </c>
      <c r="J43" s="48">
        <v>-3.1671114207567998E-2</v>
      </c>
      <c r="K43" s="48">
        <v>-3.2703575536204003E-2</v>
      </c>
      <c r="L43" s="48">
        <v>-5.5778307267393003E-2</v>
      </c>
      <c r="M43" s="48">
        <v>-4.3642757634053002E-2</v>
      </c>
      <c r="N43" s="48">
        <v>-6.045623583665E-3</v>
      </c>
      <c r="O43" s="48">
        <v>-3.7499288991496002E-2</v>
      </c>
      <c r="P43" s="48">
        <v>-3.2237462198027998E-2</v>
      </c>
      <c r="Q43" s="48">
        <v>-2.5781255279407E-2</v>
      </c>
      <c r="R43" s="48">
        <v>-5.8064309553517997E-2</v>
      </c>
      <c r="S43" s="48">
        <v>-3.4699735459911001E-2</v>
      </c>
      <c r="T43" s="48">
        <v>-3.9492602841764E-2</v>
      </c>
      <c r="U43" s="48">
        <v>-3.3434185708587E-2</v>
      </c>
      <c r="V43" s="48">
        <v>-2.4913403315969002E-2</v>
      </c>
      <c r="W43" s="48">
        <v>-6.4093864566730002E-3</v>
      </c>
      <c r="X43" s="48">
        <v>-2.961028065225E-3</v>
      </c>
      <c r="Y43" s="48">
        <v>0</v>
      </c>
      <c r="Z43" s="48">
        <v>0</v>
      </c>
      <c r="AA43" s="48">
        <v>-2.0009209897945999E-2</v>
      </c>
      <c r="AB43" s="48">
        <v>-1.9472679497851999E-2</v>
      </c>
      <c r="AC43" s="48">
        <v>-1.4699912811447001E-2</v>
      </c>
      <c r="AD43" s="48">
        <v>-5.7401871317840003E-3</v>
      </c>
      <c r="AE43" s="48">
        <v>-2.6532960751059001E-2</v>
      </c>
      <c r="AF43" s="50">
        <v>-1.4786093079717001E-2</v>
      </c>
      <c r="AG43" s="59">
        <f t="shared" si="0"/>
        <v>-0.7380136276989242</v>
      </c>
    </row>
    <row r="44" spans="1:33" x14ac:dyDescent="0.2">
      <c r="A44" s="56" t="s">
        <v>93</v>
      </c>
      <c r="B44" s="49">
        <v>-3.7009777324369302</v>
      </c>
      <c r="C44" s="48">
        <v>-21.173227598733199</v>
      </c>
      <c r="D44" s="48">
        <v>-53.117286229960698</v>
      </c>
      <c r="E44" s="48">
        <v>0</v>
      </c>
      <c r="F44" s="48">
        <v>-10.255441180871401</v>
      </c>
      <c r="G44" s="48">
        <v>-17.280386543583099</v>
      </c>
      <c r="H44" s="48">
        <v>-8.4938414645046993</v>
      </c>
      <c r="I44" s="48">
        <v>-7.8941814284743099</v>
      </c>
      <c r="J44" s="48">
        <v>-24.0692598232833</v>
      </c>
      <c r="K44" s="48">
        <v>-21.116144333935999</v>
      </c>
      <c r="L44" s="48">
        <v>-33.719473485799803</v>
      </c>
      <c r="M44" s="48">
        <v>-31.890726186509301</v>
      </c>
      <c r="N44" s="48">
        <v>-4.5899588716153303</v>
      </c>
      <c r="O44" s="48">
        <v>-25.9650300039131</v>
      </c>
      <c r="P44" s="48">
        <v>-21.779108500998401</v>
      </c>
      <c r="Q44" s="48">
        <v>-17.193265425956501</v>
      </c>
      <c r="R44" s="48">
        <v>-38.047609221064</v>
      </c>
      <c r="S44" s="48">
        <v>-21.4885646826115</v>
      </c>
      <c r="T44" s="48">
        <v>-27.866496249303299</v>
      </c>
      <c r="U44" s="48">
        <v>-21.6172369808532</v>
      </c>
      <c r="V44" s="48">
        <v>-14.428611152530801</v>
      </c>
      <c r="W44" s="48">
        <v>-4.2596399207473601</v>
      </c>
      <c r="X44" s="48">
        <v>-1.80092955925931</v>
      </c>
      <c r="Y44" s="48">
        <v>0</v>
      </c>
      <c r="Z44" s="48">
        <v>0</v>
      </c>
      <c r="AA44" s="48">
        <v>-14.0739845289529</v>
      </c>
      <c r="AB44" s="48">
        <v>-14.303098532178501</v>
      </c>
      <c r="AC44" s="48">
        <v>-10.815815975306201</v>
      </c>
      <c r="AD44" s="48">
        <v>-4.2291189229274604</v>
      </c>
      <c r="AE44" s="48">
        <v>-17.832582448321201</v>
      </c>
      <c r="AF44" s="50">
        <v>-9.5938601122262206</v>
      </c>
      <c r="AG44" s="59">
        <f t="shared" si="0"/>
        <v>-502.59585709685803</v>
      </c>
    </row>
    <row r="45" spans="1:33" ht="13.5" thickBot="1" x14ac:dyDescent="0.25">
      <c r="A45" s="57" t="s">
        <v>94</v>
      </c>
      <c r="B45" s="51">
        <v>-2.7605176214300302</v>
      </c>
      <c r="C45" s="52">
        <v>-16.741137920067199</v>
      </c>
      <c r="D45" s="52">
        <v>-36.435553523693102</v>
      </c>
      <c r="E45" s="52">
        <v>0</v>
      </c>
      <c r="F45" s="52">
        <v>-8.0950946472921306</v>
      </c>
      <c r="G45" s="52">
        <v>-11.9473893930271</v>
      </c>
      <c r="H45" s="52">
        <v>-6.2865002386169797</v>
      </c>
      <c r="I45" s="52">
        <v>-6.6294143231324796</v>
      </c>
      <c r="J45" s="52">
        <v>-17.8763855885332</v>
      </c>
      <c r="K45" s="52">
        <v>-13.7362906625708</v>
      </c>
      <c r="L45" s="52">
        <v>-20.754291740543501</v>
      </c>
      <c r="M45" s="52">
        <v>-23.7836075677337</v>
      </c>
      <c r="N45" s="52">
        <v>-3.8568905645428702</v>
      </c>
      <c r="O45" s="52">
        <v>-21.153095971950499</v>
      </c>
      <c r="P45" s="52">
        <v>-17.530964909013299</v>
      </c>
      <c r="Q45" s="52">
        <v>-15.152590148210599</v>
      </c>
      <c r="R45" s="52">
        <v>-25.224071112081202</v>
      </c>
      <c r="S45" s="52">
        <v>-12.3589069225233</v>
      </c>
      <c r="T45" s="52">
        <v>-23.7721519938186</v>
      </c>
      <c r="U45" s="52">
        <v>-17.4080846769284</v>
      </c>
      <c r="V45" s="52">
        <v>-10.4229371981168</v>
      </c>
      <c r="W45" s="52">
        <v>-4.1850886016617297</v>
      </c>
      <c r="X45" s="52">
        <v>-1.6846117659604101</v>
      </c>
      <c r="Y45" s="52">
        <v>0</v>
      </c>
      <c r="Z45" s="52">
        <v>0</v>
      </c>
      <c r="AA45" s="52">
        <v>-10.3726587946939</v>
      </c>
      <c r="AB45" s="52">
        <v>-13.857629580489499</v>
      </c>
      <c r="AC45" s="52">
        <v>-8.1166034550870592</v>
      </c>
      <c r="AD45" s="52">
        <v>-3.14154271057942</v>
      </c>
      <c r="AE45" s="52">
        <v>-12.9140011636057</v>
      </c>
      <c r="AF45" s="53">
        <v>-6.4403850871968098</v>
      </c>
      <c r="AG45" s="60">
        <f t="shared" si="0"/>
        <v>-372.63839788310042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172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9" t="s">
        <v>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0"/>
      <c r="G8" s="10"/>
      <c r="H8" s="10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1" t="s">
        <v>10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</row>
    <row r="10" spans="1:33" ht="18" customHeight="1" x14ac:dyDescent="0.2">
      <c r="A10" s="14" t="str">
        <f>IN01a!A10</f>
        <v>Período del 01 al 31 de Agosto del 2021. Versión Original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</row>
    <row r="11" spans="1:33" ht="18" customHeight="1" thickBot="1" x14ac:dyDescent="0.25">
      <c r="A11" s="14" t="str">
        <f>IN01a!A12</f>
        <v>RESULTADOS POR DESVIACIONES EN EL MERCADO ELÉCTRICO REGIONAL, CORRESPONDEN AL MES DE JULIO 2021, INCLUÍDO EN EL DOCUMENTO DE TRANSACCIONES ECONÓMICAS REGIONAL DE AGOSTO 2021.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</row>
    <row r="12" spans="1:33" ht="30" customHeight="1" thickBot="1" x14ac:dyDescent="0.25">
      <c r="A12" s="45" t="s">
        <v>54</v>
      </c>
      <c r="B12" s="55" t="s">
        <v>20</v>
      </c>
      <c r="C12" s="43" t="s">
        <v>21</v>
      </c>
      <c r="D12" s="43" t="s">
        <v>22</v>
      </c>
      <c r="E12" s="43" t="s">
        <v>23</v>
      </c>
      <c r="F12" s="43" t="s">
        <v>24</v>
      </c>
      <c r="G12" s="43" t="s">
        <v>25</v>
      </c>
      <c r="H12" s="43" t="s">
        <v>26</v>
      </c>
      <c r="I12" s="43" t="s">
        <v>27</v>
      </c>
      <c r="J12" s="43" t="s">
        <v>28</v>
      </c>
      <c r="K12" s="43" t="s">
        <v>29</v>
      </c>
      <c r="L12" s="43" t="s">
        <v>30</v>
      </c>
      <c r="M12" s="43" t="s">
        <v>31</v>
      </c>
      <c r="N12" s="43" t="s">
        <v>32</v>
      </c>
      <c r="O12" s="43" t="s">
        <v>33</v>
      </c>
      <c r="P12" s="43" t="s">
        <v>34</v>
      </c>
      <c r="Q12" s="43" t="s">
        <v>35</v>
      </c>
      <c r="R12" s="43" t="s">
        <v>36</v>
      </c>
      <c r="S12" s="43" t="s">
        <v>37</v>
      </c>
      <c r="T12" s="43" t="s">
        <v>38</v>
      </c>
      <c r="U12" s="43" t="s">
        <v>39</v>
      </c>
      <c r="V12" s="43" t="s">
        <v>40</v>
      </c>
      <c r="W12" s="43" t="s">
        <v>41</v>
      </c>
      <c r="X12" s="43" t="s">
        <v>42</v>
      </c>
      <c r="Y12" s="43" t="s">
        <v>43</v>
      </c>
      <c r="Z12" s="43" t="s">
        <v>44</v>
      </c>
      <c r="AA12" s="43" t="s">
        <v>45</v>
      </c>
      <c r="AB12" s="43" t="s">
        <v>46</v>
      </c>
      <c r="AC12" s="43" t="s">
        <v>47</v>
      </c>
      <c r="AD12" s="43" t="s">
        <v>48</v>
      </c>
      <c r="AE12" s="43" t="s">
        <v>49</v>
      </c>
      <c r="AF12" s="44" t="s">
        <v>50</v>
      </c>
      <c r="AG12" s="44" t="s">
        <v>51</v>
      </c>
    </row>
    <row r="13" spans="1:33" x14ac:dyDescent="0.2">
      <c r="A13" s="36" t="s">
        <v>95</v>
      </c>
      <c r="B13" s="29">
        <v>-2.2069949948024399</v>
      </c>
      <c r="C13" s="19">
        <v>-4.4761355369241098</v>
      </c>
      <c r="D13" s="19">
        <v>-6.53350774438535</v>
      </c>
      <c r="E13" s="19">
        <v>0</v>
      </c>
      <c r="F13" s="19">
        <v>-2.2622153056266998</v>
      </c>
      <c r="G13" s="19">
        <v>-3.9724106930645799</v>
      </c>
      <c r="H13" s="19">
        <v>-2.77402806599095</v>
      </c>
      <c r="I13" s="19">
        <v>-1.24990235499962</v>
      </c>
      <c r="J13" s="19">
        <v>-3.0104565831258898</v>
      </c>
      <c r="K13" s="19">
        <v>-2.85303962843349</v>
      </c>
      <c r="L13" s="19">
        <v>-9.7596301320210603</v>
      </c>
      <c r="M13" s="19">
        <v>-3.3703916587018998</v>
      </c>
      <c r="N13" s="19">
        <v>-1.2095368424584501</v>
      </c>
      <c r="O13" s="19">
        <v>-6.3930605862974996</v>
      </c>
      <c r="P13" s="19">
        <v>-4.3060713535898296</v>
      </c>
      <c r="Q13" s="19">
        <v>-1.7507905241086801</v>
      </c>
      <c r="R13" s="19">
        <v>-8.4774202256921907</v>
      </c>
      <c r="S13" s="19">
        <v>-8.21432916905243</v>
      </c>
      <c r="T13" s="19">
        <v>-3.1429681951063602</v>
      </c>
      <c r="U13" s="19">
        <v>-2.0599275850787699</v>
      </c>
      <c r="V13" s="19">
        <v>-2.14141479993543</v>
      </c>
      <c r="W13" s="19">
        <v>-1.14664776325614</v>
      </c>
      <c r="X13" s="19">
        <v>-0.444864650591136</v>
      </c>
      <c r="Y13" s="19">
        <v>0</v>
      </c>
      <c r="Z13" s="19">
        <v>0</v>
      </c>
      <c r="AA13" s="19">
        <v>-1.5353113902643201</v>
      </c>
      <c r="AB13" s="19">
        <v>-0.35049809153530498</v>
      </c>
      <c r="AC13" s="19">
        <v>-2.8532903080684</v>
      </c>
      <c r="AD13" s="19">
        <v>-1.49340992402845</v>
      </c>
      <c r="AE13" s="19">
        <v>-2.16675925470172</v>
      </c>
      <c r="AF13" s="20">
        <v>-1.61990633490748</v>
      </c>
      <c r="AG13" s="17">
        <f t="shared" ref="AG13:AG44" si="0">SUM(B13:AF13)</f>
        <v>-91.774919696748697</v>
      </c>
    </row>
    <row r="14" spans="1:33" x14ac:dyDescent="0.2">
      <c r="A14" s="36" t="s">
        <v>63</v>
      </c>
      <c r="B14" s="30">
        <v>-5.1759398007324001E-2</v>
      </c>
      <c r="C14" s="17">
        <v>-0.15004879528516599</v>
      </c>
      <c r="D14" s="17">
        <v>-0.12417727561882901</v>
      </c>
      <c r="E14" s="17">
        <v>0</v>
      </c>
      <c r="F14" s="17">
        <v>-6.1186566857296003E-2</v>
      </c>
      <c r="G14" s="17">
        <v>-8.5072067118413003E-2</v>
      </c>
      <c r="H14" s="17">
        <v>-9.0893521946942002E-2</v>
      </c>
      <c r="I14" s="17">
        <v>-4.8599582057925E-2</v>
      </c>
      <c r="J14" s="17">
        <v>-8.6193588600745996E-2</v>
      </c>
      <c r="K14" s="17">
        <v>-6.5678840775613007E-2</v>
      </c>
      <c r="L14" s="17">
        <v>-0.19645709532664099</v>
      </c>
      <c r="M14" s="17">
        <v>-9.9653182261939005E-2</v>
      </c>
      <c r="N14" s="17">
        <v>-4.8331230218904002E-2</v>
      </c>
      <c r="O14" s="17">
        <v>-0.19136146080817401</v>
      </c>
      <c r="P14" s="17">
        <v>-0.14555423666831499</v>
      </c>
      <c r="Q14" s="17">
        <v>-5.5218933695023002E-2</v>
      </c>
      <c r="R14" s="17">
        <v>-0.18929527416770001</v>
      </c>
      <c r="S14" s="17">
        <v>-0.17564779032417999</v>
      </c>
      <c r="T14" s="17">
        <v>-0.15673934701432901</v>
      </c>
      <c r="U14" s="17">
        <v>-7.8703692244770002E-2</v>
      </c>
      <c r="V14" s="17">
        <v>-7.0430661221147994E-2</v>
      </c>
      <c r="W14" s="17">
        <v>-7.5592126028168005E-2</v>
      </c>
      <c r="X14" s="17">
        <v>-2.6291461325391001E-2</v>
      </c>
      <c r="Y14" s="17">
        <v>0</v>
      </c>
      <c r="Z14" s="17">
        <v>0</v>
      </c>
      <c r="AA14" s="17">
        <v>-4.0915224198609997E-2</v>
      </c>
      <c r="AB14" s="17">
        <v>-2.0955557918254999E-2</v>
      </c>
      <c r="AC14" s="17">
        <v>-0.114625475793946</v>
      </c>
      <c r="AD14" s="17">
        <v>-4.0042339553328997E-2</v>
      </c>
      <c r="AE14" s="17">
        <v>-9.5442926818833998E-2</v>
      </c>
      <c r="AF14" s="22">
        <v>-5.6742239406016998E-2</v>
      </c>
      <c r="AG14" s="17">
        <f t="shared" si="0"/>
        <v>-2.6416098912619272</v>
      </c>
    </row>
    <row r="15" spans="1:33" x14ac:dyDescent="0.2">
      <c r="A15" s="36" t="s">
        <v>96</v>
      </c>
      <c r="B15" s="30">
        <v>-2.3222434754932602</v>
      </c>
      <c r="C15" s="17">
        <v>-4.66534257311167</v>
      </c>
      <c r="D15" s="17">
        <v>-6.8636925223513101</v>
      </c>
      <c r="E15" s="17">
        <v>0</v>
      </c>
      <c r="F15" s="17">
        <v>-2.3201032257107999</v>
      </c>
      <c r="G15" s="17">
        <v>-4.1238516284082296</v>
      </c>
      <c r="H15" s="17">
        <v>-2.9112650659438102</v>
      </c>
      <c r="I15" s="17">
        <v>-1.32867063106618</v>
      </c>
      <c r="J15" s="17">
        <v>-3.26759646823862</v>
      </c>
      <c r="K15" s="17">
        <v>-3.0444487911819902</v>
      </c>
      <c r="L15" s="17">
        <v>-9.5950566066960707</v>
      </c>
      <c r="M15" s="17">
        <v>-3.9495539099068502</v>
      </c>
      <c r="N15" s="17">
        <v>-1.47056098882911</v>
      </c>
      <c r="O15" s="17">
        <v>-7.4909952302377603</v>
      </c>
      <c r="P15" s="17">
        <v>-5.5770421053043702</v>
      </c>
      <c r="Q15" s="17">
        <v>-2.2959148755791001</v>
      </c>
      <c r="R15" s="17">
        <v>-10.0398464259767</v>
      </c>
      <c r="S15" s="17">
        <v>-9.2117486289035604</v>
      </c>
      <c r="T15" s="17">
        <v>-4.3522131646908102</v>
      </c>
      <c r="U15" s="17">
        <v>-2.8112590606703001</v>
      </c>
      <c r="V15" s="17">
        <v>-2.9544468857655199</v>
      </c>
      <c r="W15" s="17">
        <v>-1.1945954112535699</v>
      </c>
      <c r="X15" s="17">
        <v>-0.491955411563051</v>
      </c>
      <c r="Y15" s="17">
        <v>0</v>
      </c>
      <c r="Z15" s="17">
        <v>0</v>
      </c>
      <c r="AA15" s="17">
        <v>-1.8828807532173</v>
      </c>
      <c r="AB15" s="17">
        <v>-0.33810182298890201</v>
      </c>
      <c r="AC15" s="17">
        <v>-4.4021833996859199</v>
      </c>
      <c r="AD15" s="17">
        <v>-2.1781495104389199</v>
      </c>
      <c r="AE15" s="17">
        <v>-3.6018428861293299</v>
      </c>
      <c r="AF15" s="22">
        <v>-2.7785009374580398</v>
      </c>
      <c r="AG15" s="17">
        <f t="shared" si="0"/>
        <v>-107.46406239680104</v>
      </c>
    </row>
    <row r="16" spans="1:33" x14ac:dyDescent="0.2">
      <c r="A16" s="58" t="s">
        <v>97</v>
      </c>
      <c r="B16" s="49">
        <v>-8.0388061535145994</v>
      </c>
      <c r="C16" s="48">
        <v>-8.1050642691697803</v>
      </c>
      <c r="D16" s="48">
        <v>-14.4665460992756</v>
      </c>
      <c r="E16" s="48">
        <v>0</v>
      </c>
      <c r="F16" s="48">
        <v>-7.1591598629275301</v>
      </c>
      <c r="G16" s="48">
        <v>-10.805571817508</v>
      </c>
      <c r="H16" s="48">
        <v>-7.6841815793699002</v>
      </c>
      <c r="I16" s="48">
        <v>-2.3237881589055198</v>
      </c>
      <c r="J16" s="48">
        <v>-1.03447971223949</v>
      </c>
      <c r="K16" s="48">
        <v>-4.8047071086166504</v>
      </c>
      <c r="L16" s="48">
        <v>-17.136582774866401</v>
      </c>
      <c r="M16" s="48">
        <v>-8.3828009228381397</v>
      </c>
      <c r="N16" s="48">
        <v>-2.5024309079607101</v>
      </c>
      <c r="O16" s="48">
        <v>-20.372851907444598</v>
      </c>
      <c r="P16" s="48">
        <v>-15.144518840799201</v>
      </c>
      <c r="Q16" s="48">
        <v>-1.3268599999992401</v>
      </c>
      <c r="R16" s="48">
        <v>-30.4931462452152</v>
      </c>
      <c r="S16" s="48">
        <v>-29.062633258078201</v>
      </c>
      <c r="T16" s="48">
        <v>-13.0096239386828</v>
      </c>
      <c r="U16" s="48">
        <v>-8.3220378375884501</v>
      </c>
      <c r="V16" s="48">
        <v>-6.2620463400034003</v>
      </c>
      <c r="W16" s="48">
        <v>-3.1372782662586101</v>
      </c>
      <c r="X16" s="48">
        <v>-2.1630985905423898</v>
      </c>
      <c r="Y16" s="48">
        <v>0</v>
      </c>
      <c r="Z16" s="48">
        <v>0</v>
      </c>
      <c r="AA16" s="48">
        <v>-4.6527783097466697</v>
      </c>
      <c r="AB16" s="48">
        <v>-0.97890465315783104</v>
      </c>
      <c r="AC16" s="48">
        <v>-16.065460177797</v>
      </c>
      <c r="AD16" s="48">
        <v>-7.6106819309680498</v>
      </c>
      <c r="AE16" s="48">
        <v>-11.9354120096065</v>
      </c>
      <c r="AF16" s="50">
        <v>-7.98898974335932</v>
      </c>
      <c r="AG16" s="48">
        <f t="shared" si="0"/>
        <v>-270.97044141643977</v>
      </c>
    </row>
    <row r="17" spans="1:33" x14ac:dyDescent="0.2">
      <c r="A17" s="58" t="s">
        <v>98</v>
      </c>
      <c r="B17" s="49">
        <v>-0.20679582859974699</v>
      </c>
      <c r="C17" s="48">
        <v>-0.38965416460371499</v>
      </c>
      <c r="D17" s="48">
        <v>-0.52317393339148199</v>
      </c>
      <c r="E17" s="48">
        <v>0</v>
      </c>
      <c r="F17" s="48">
        <v>-0.177750354138804</v>
      </c>
      <c r="G17" s="48">
        <v>-0.31064491036479702</v>
      </c>
      <c r="H17" s="48">
        <v>-0.20956681693934301</v>
      </c>
      <c r="I17" s="48">
        <v>-8.1472934703773994E-2</v>
      </c>
      <c r="J17" s="48">
        <v>-0.22943092121630701</v>
      </c>
      <c r="K17" s="48">
        <v>-0.224798451511877</v>
      </c>
      <c r="L17" s="48">
        <v>-0.78368839148147096</v>
      </c>
      <c r="M17" s="48">
        <v>-0.277876702255754</v>
      </c>
      <c r="N17" s="48">
        <v>-0.100972789019468</v>
      </c>
      <c r="O17" s="48">
        <v>-0.54835006662209895</v>
      </c>
      <c r="P17" s="48">
        <v>-0.38887551949485299</v>
      </c>
      <c r="Q17" s="48">
        <v>-0.154529758420617</v>
      </c>
      <c r="R17" s="48">
        <v>-0.67979210738053297</v>
      </c>
      <c r="S17" s="48">
        <v>-0.65546113273405704</v>
      </c>
      <c r="T17" s="48">
        <v>-0.33342644655185599</v>
      </c>
      <c r="U17" s="48">
        <v>-0.205681666997582</v>
      </c>
      <c r="V17" s="48">
        <v>-0.21880598688737601</v>
      </c>
      <c r="W17" s="48">
        <v>0</v>
      </c>
      <c r="X17" s="48">
        <v>-4.9381136009988003E-2</v>
      </c>
      <c r="Y17" s="48">
        <v>0</v>
      </c>
      <c r="Z17" s="48">
        <v>0</v>
      </c>
      <c r="AA17" s="48">
        <v>-0.12770224199160199</v>
      </c>
      <c r="AB17" s="48">
        <v>-3.7999499608618002E-2</v>
      </c>
      <c r="AC17" s="48">
        <v>-0.26709983581567998</v>
      </c>
      <c r="AD17" s="48">
        <v>-0.15466546402251999</v>
      </c>
      <c r="AE17" s="48">
        <v>-0.26521305688308899</v>
      </c>
      <c r="AF17" s="50">
        <v>-0.203141172637646</v>
      </c>
      <c r="AG17" s="48">
        <f t="shared" si="0"/>
        <v>-7.8059512902846535</v>
      </c>
    </row>
    <row r="18" spans="1:33" x14ac:dyDescent="0.2">
      <c r="A18" s="58" t="s">
        <v>99</v>
      </c>
      <c r="B18" s="49">
        <v>-0.23129538413479001</v>
      </c>
      <c r="C18" s="48">
        <v>-1.192588012743E-2</v>
      </c>
      <c r="D18" s="48">
        <v>-0.68308352994855404</v>
      </c>
      <c r="E18" s="48">
        <v>0</v>
      </c>
      <c r="F18" s="48">
        <v>-0.237446900298209</v>
      </c>
      <c r="G18" s="48">
        <v>-0.316832474732686</v>
      </c>
      <c r="H18" s="48">
        <v>-0.29485080941533798</v>
      </c>
      <c r="I18" s="48">
        <v>-0.13788456920006101</v>
      </c>
      <c r="J18" s="48">
        <v>-0.33460396621980898</v>
      </c>
      <c r="K18" s="48">
        <v>-0.35448565119499797</v>
      </c>
      <c r="L18" s="48">
        <v>-1.1756203432501</v>
      </c>
      <c r="M18" s="48">
        <v>-0.318886712936646</v>
      </c>
      <c r="N18" s="48">
        <v>-0.16896127808783201</v>
      </c>
      <c r="O18" s="48">
        <v>-0.79917493876960599</v>
      </c>
      <c r="P18" s="48">
        <v>-0.58987308965697005</v>
      </c>
      <c r="Q18" s="48">
        <v>-0.104341979331425</v>
      </c>
      <c r="R18" s="48">
        <v>-1.12722691814897</v>
      </c>
      <c r="S18" s="48">
        <v>-0.93052745648031399</v>
      </c>
      <c r="T18" s="48">
        <v>-0.53665244076955698</v>
      </c>
      <c r="U18" s="48">
        <v>-0.32973180090139598</v>
      </c>
      <c r="V18" s="48">
        <v>-0.19682840124753401</v>
      </c>
      <c r="W18" s="48">
        <v>0</v>
      </c>
      <c r="X18" s="48">
        <v>-1.5742788100862E-2</v>
      </c>
      <c r="Y18" s="48">
        <v>0</v>
      </c>
      <c r="Z18" s="48">
        <v>0</v>
      </c>
      <c r="AA18" s="48">
        <v>-0.163393153618415</v>
      </c>
      <c r="AB18" s="48">
        <v>-3.0505550034975001E-2</v>
      </c>
      <c r="AC18" s="48">
        <v>-0.46702395360015603</v>
      </c>
      <c r="AD18" s="48">
        <v>-0.21798316427755601</v>
      </c>
      <c r="AE18" s="48">
        <v>-0.253156750152152</v>
      </c>
      <c r="AF18" s="50">
        <v>-0.25021485756433098</v>
      </c>
      <c r="AG18" s="48">
        <f t="shared" si="0"/>
        <v>-10.278254742200671</v>
      </c>
    </row>
    <row r="19" spans="1:33" x14ac:dyDescent="0.2">
      <c r="A19" s="58" t="s">
        <v>100</v>
      </c>
      <c r="B19" s="49">
        <v>-2.4538437273305398</v>
      </c>
      <c r="C19" s="48">
        <v>-0.62697631968659495</v>
      </c>
      <c r="D19" s="48">
        <v>-1.0245846606314299</v>
      </c>
      <c r="E19" s="48">
        <v>0</v>
      </c>
      <c r="F19" s="48">
        <v>-2.4666214146935599</v>
      </c>
      <c r="G19" s="48">
        <v>-4.3112599575386197</v>
      </c>
      <c r="H19" s="48">
        <v>-2.9841879065343901</v>
      </c>
      <c r="I19" s="48">
        <v>-1.1358352262939599</v>
      </c>
      <c r="J19" s="48">
        <v>-2.8077484198393399</v>
      </c>
      <c r="K19" s="48">
        <v>-2.29579656040687</v>
      </c>
      <c r="L19" s="48">
        <v>-9.0025817122607794</v>
      </c>
      <c r="M19" s="48">
        <v>-3.6615893051561001</v>
      </c>
      <c r="N19" s="48">
        <v>-1.5214447447091899</v>
      </c>
      <c r="O19" s="48">
        <v>-7.6157437961166696</v>
      </c>
      <c r="P19" s="48">
        <v>-5.32646881293251</v>
      </c>
      <c r="Q19" s="48">
        <v>-2.20463551261156</v>
      </c>
      <c r="R19" s="48">
        <v>-10.213535204275001</v>
      </c>
      <c r="S19" s="48">
        <v>-8.9536286590739103</v>
      </c>
      <c r="T19" s="48">
        <v>-5.1018300277697897</v>
      </c>
      <c r="U19" s="48">
        <v>-2.7840774180700198</v>
      </c>
      <c r="V19" s="48">
        <v>-2.9926631105529902</v>
      </c>
      <c r="W19" s="48">
        <v>-1.68210382748385</v>
      </c>
      <c r="X19" s="48">
        <v>-0.708835553284486</v>
      </c>
      <c r="Y19" s="48">
        <v>0</v>
      </c>
      <c r="Z19" s="48">
        <v>0</v>
      </c>
      <c r="AA19" s="48">
        <v>-1.5129829492581199</v>
      </c>
      <c r="AB19" s="48">
        <v>-0.34690244231811701</v>
      </c>
      <c r="AC19" s="48">
        <v>-4.8773467846518699</v>
      </c>
      <c r="AD19" s="48">
        <v>-2.1240796052272</v>
      </c>
      <c r="AE19" s="48">
        <v>-3.37175404745983</v>
      </c>
      <c r="AF19" s="50">
        <v>-1.6099172111048901</v>
      </c>
      <c r="AG19" s="48">
        <f t="shared" si="0"/>
        <v>-95.718974917272192</v>
      </c>
    </row>
    <row r="20" spans="1:33" x14ac:dyDescent="0.2">
      <c r="A20" s="58" t="s">
        <v>101</v>
      </c>
      <c r="B20" s="49">
        <v>-1.02111110810487</v>
      </c>
      <c r="C20" s="48">
        <v>-1.0423203744117</v>
      </c>
      <c r="D20" s="48">
        <v>-2.1885292785199599</v>
      </c>
      <c r="E20" s="48">
        <v>0</v>
      </c>
      <c r="F20" s="48">
        <v>-0.96534565341767598</v>
      </c>
      <c r="G20" s="48">
        <v>-1.37814121429305</v>
      </c>
      <c r="H20" s="48">
        <v>-0.64847761669050197</v>
      </c>
      <c r="I20" s="48">
        <v>-0.303085700061273</v>
      </c>
      <c r="J20" s="48">
        <v>-0.13417861527079</v>
      </c>
      <c r="K20" s="48">
        <v>-0.88367184723523695</v>
      </c>
      <c r="L20" s="48">
        <v>-2.2003380327461399</v>
      </c>
      <c r="M20" s="48">
        <v>-1.2280413094679401</v>
      </c>
      <c r="N20" s="48">
        <v>0</v>
      </c>
      <c r="O20" s="48">
        <v>-2.84355800071034</v>
      </c>
      <c r="P20" s="48">
        <v>-2.1659001913739</v>
      </c>
      <c r="Q20" s="48">
        <v>-0.24896649387209199</v>
      </c>
      <c r="R20" s="48">
        <v>-3.70349770737104</v>
      </c>
      <c r="S20" s="48">
        <v>-3.6720745809767998</v>
      </c>
      <c r="T20" s="48">
        <v>-1.66412418690123</v>
      </c>
      <c r="U20" s="48">
        <v>-1.1445551520817201</v>
      </c>
      <c r="V20" s="48">
        <v>-0.78617850967813796</v>
      </c>
      <c r="W20" s="48">
        <v>-0.41205119420612102</v>
      </c>
      <c r="X20" s="48">
        <v>-0.163327179292279</v>
      </c>
      <c r="Y20" s="48">
        <v>0</v>
      </c>
      <c r="Z20" s="48">
        <v>0</v>
      </c>
      <c r="AA20" s="48">
        <v>-0.71251108358406701</v>
      </c>
      <c r="AB20" s="48">
        <v>-0.106320084090229</v>
      </c>
      <c r="AC20" s="48">
        <v>-1.8629974723070399</v>
      </c>
      <c r="AD20" s="48">
        <v>-0.96004601994113403</v>
      </c>
      <c r="AE20" s="48">
        <v>-1.49221710119558</v>
      </c>
      <c r="AF20" s="50">
        <v>-0.982483270986374</v>
      </c>
      <c r="AG20" s="48">
        <f t="shared" si="0"/>
        <v>-34.914048978787214</v>
      </c>
    </row>
    <row r="21" spans="1:33" x14ac:dyDescent="0.2">
      <c r="A21" s="58" t="s">
        <v>102</v>
      </c>
      <c r="B21" s="49">
        <v>0</v>
      </c>
      <c r="C21" s="48">
        <v>-0.81715016374732197</v>
      </c>
      <c r="D21" s="48">
        <v>-1.16237573102584</v>
      </c>
      <c r="E21" s="48">
        <v>0</v>
      </c>
      <c r="F21" s="48">
        <v>-0.38816360278899997</v>
      </c>
      <c r="G21" s="48">
        <v>-0.91929169194132399</v>
      </c>
      <c r="H21" s="48">
        <v>-0.52594275717837202</v>
      </c>
      <c r="I21" s="48">
        <v>-0.24514583449574701</v>
      </c>
      <c r="J21" s="48">
        <v>-0.52942473084822606</v>
      </c>
      <c r="K21" s="48">
        <v>-0.21870653698588</v>
      </c>
      <c r="L21" s="48">
        <v>-1.55736618533531</v>
      </c>
      <c r="M21" s="48">
        <v>-0.60056933652561795</v>
      </c>
      <c r="N21" s="48">
        <v>-0.196110936478369</v>
      </c>
      <c r="O21" s="48">
        <v>-1.1276470337975799</v>
      </c>
      <c r="P21" s="48">
        <v>-0.69661756901426197</v>
      </c>
      <c r="Q21" s="48">
        <v>-0.28695910822009302</v>
      </c>
      <c r="R21" s="48">
        <v>-2.3794706041913698</v>
      </c>
      <c r="S21" s="48">
        <v>-1.53754804236008</v>
      </c>
      <c r="T21" s="48">
        <v>-0.67354610308118901</v>
      </c>
      <c r="U21" s="48">
        <v>-0.38673024031255199</v>
      </c>
      <c r="V21" s="48">
        <v>-0.40226540159382701</v>
      </c>
      <c r="W21" s="48">
        <v>-0.194763868893951</v>
      </c>
      <c r="X21" s="48">
        <v>-7.6988866259064995E-2</v>
      </c>
      <c r="Y21" s="48">
        <v>0</v>
      </c>
      <c r="Z21" s="48">
        <v>0</v>
      </c>
      <c r="AA21" s="48">
        <v>-0.37844020109092202</v>
      </c>
      <c r="AB21" s="48">
        <v>-5.9248187631535998E-2</v>
      </c>
      <c r="AC21" s="48">
        <v>-0.88656911555663698</v>
      </c>
      <c r="AD21" s="48">
        <v>-0.24522315560095301</v>
      </c>
      <c r="AE21" s="48">
        <v>-0.38567903206144699</v>
      </c>
      <c r="AF21" s="50">
        <v>-0.27349433329055201</v>
      </c>
      <c r="AG21" s="48">
        <f t="shared" si="0"/>
        <v>-17.151438370307023</v>
      </c>
    </row>
    <row r="22" spans="1:33" x14ac:dyDescent="0.2">
      <c r="A22" s="58" t="s">
        <v>103</v>
      </c>
      <c r="B22" s="49">
        <v>-1.5172820609156901</v>
      </c>
      <c r="C22" s="48">
        <v>-2.7134499795329501</v>
      </c>
      <c r="D22" s="48">
        <v>-2.5446184276853101</v>
      </c>
      <c r="E22" s="48">
        <v>0</v>
      </c>
      <c r="F22" s="48">
        <v>-1.3833686421148299</v>
      </c>
      <c r="G22" s="48">
        <v>-2.79182714772314</v>
      </c>
      <c r="H22" s="48">
        <v>-1.93356388477755</v>
      </c>
      <c r="I22" s="48">
        <v>-0.63341274524592595</v>
      </c>
      <c r="J22" s="48">
        <v>-1.10985309253072</v>
      </c>
      <c r="K22" s="48">
        <v>-0.84290827275344105</v>
      </c>
      <c r="L22" s="48">
        <v>-2.5069166920710702</v>
      </c>
      <c r="M22" s="48">
        <v>-1.0427346222553899</v>
      </c>
      <c r="N22" s="48">
        <v>-0.399130910039804</v>
      </c>
      <c r="O22" s="48">
        <v>-4.9516386421787804</v>
      </c>
      <c r="P22" s="48">
        <v>-2.7729202550985201</v>
      </c>
      <c r="Q22" s="48">
        <v>-0.75471678278700705</v>
      </c>
      <c r="R22" s="48">
        <v>-2.4867675203098401</v>
      </c>
      <c r="S22" s="48">
        <v>-3.4499193468629401</v>
      </c>
      <c r="T22" s="48">
        <v>-1.4276055330162201</v>
      </c>
      <c r="U22" s="48">
        <v>-0.88338499270515503</v>
      </c>
      <c r="V22" s="48">
        <v>-1.58939782719164</v>
      </c>
      <c r="W22" s="48">
        <v>-1.18592661289046</v>
      </c>
      <c r="X22" s="48">
        <v>-0.478911876883795</v>
      </c>
      <c r="Y22" s="48">
        <v>0</v>
      </c>
      <c r="Z22" s="48">
        <v>0</v>
      </c>
      <c r="AA22" s="48">
        <v>0</v>
      </c>
      <c r="AB22" s="48">
        <v>0</v>
      </c>
      <c r="AC22" s="48">
        <v>0</v>
      </c>
      <c r="AD22" s="48">
        <v>0</v>
      </c>
      <c r="AE22" s="48">
        <v>0</v>
      </c>
      <c r="AF22" s="50">
        <v>0</v>
      </c>
      <c r="AG22" s="48">
        <f t="shared" si="0"/>
        <v>-39.400255867570181</v>
      </c>
    </row>
    <row r="23" spans="1:33" x14ac:dyDescent="0.2">
      <c r="A23" s="58" t="s">
        <v>104</v>
      </c>
      <c r="B23" s="49">
        <v>-15.1478143326864</v>
      </c>
      <c r="C23" s="48">
        <v>-17.317744732469901</v>
      </c>
      <c r="D23" s="48">
        <v>-27.793394327135701</v>
      </c>
      <c r="E23" s="48">
        <v>0</v>
      </c>
      <c r="F23" s="48">
        <v>-12.4965331221723</v>
      </c>
      <c r="G23" s="48">
        <v>-20.766510911011899</v>
      </c>
      <c r="H23" s="48">
        <v>-11.0364174744099</v>
      </c>
      <c r="I23" s="48">
        <v>-3.2778334023477398</v>
      </c>
      <c r="J23" s="48">
        <v>-3.1257875404523001</v>
      </c>
      <c r="K23" s="48">
        <v>-9.3453818399561097</v>
      </c>
      <c r="L23" s="48">
        <v>-24.451444581737</v>
      </c>
      <c r="M23" s="48">
        <v>-12.4166864791361</v>
      </c>
      <c r="N23" s="48">
        <v>-0.36397704272928</v>
      </c>
      <c r="O23" s="48">
        <v>-36.554953449215901</v>
      </c>
      <c r="P23" s="48">
        <v>-24.649611130648498</v>
      </c>
      <c r="Q23" s="48">
        <v>-7.1813026915563398</v>
      </c>
      <c r="R23" s="48">
        <v>-50.530285014025303</v>
      </c>
      <c r="S23" s="48">
        <v>-55.000699688825499</v>
      </c>
      <c r="T23" s="48">
        <v>-19.4593777816835</v>
      </c>
      <c r="U23" s="48">
        <v>-12.5104935893205</v>
      </c>
      <c r="V23" s="48">
        <v>-9.1503120288188704</v>
      </c>
      <c r="W23" s="48">
        <v>-2.40635691048309</v>
      </c>
      <c r="X23" s="48">
        <v>-1.0623676822711601</v>
      </c>
      <c r="Y23" s="48">
        <v>0</v>
      </c>
      <c r="Z23" s="48">
        <v>0</v>
      </c>
      <c r="AA23" s="48">
        <v>-7.5049171819430898</v>
      </c>
      <c r="AB23" s="48">
        <v>-0.37380057490780699</v>
      </c>
      <c r="AC23" s="48">
        <v>-17.975099847293201</v>
      </c>
      <c r="AD23" s="48">
        <v>-9.4268918203863894</v>
      </c>
      <c r="AE23" s="48">
        <v>-17.5915243119323</v>
      </c>
      <c r="AF23" s="50">
        <v>-7.7168748752124001</v>
      </c>
      <c r="AG23" s="48">
        <f t="shared" si="0"/>
        <v>-436.63439436476847</v>
      </c>
    </row>
    <row r="24" spans="1:33" x14ac:dyDescent="0.2">
      <c r="A24" s="58" t="s">
        <v>208</v>
      </c>
      <c r="B24" s="49">
        <v>0</v>
      </c>
      <c r="C24" s="48">
        <v>-5.0048546313667304</v>
      </c>
      <c r="D24" s="48">
        <v>-2.9934810059170198</v>
      </c>
      <c r="E24" s="48">
        <v>0</v>
      </c>
      <c r="F24" s="48">
        <v>0</v>
      </c>
      <c r="G24" s="48">
        <v>0</v>
      </c>
      <c r="H24" s="48">
        <v>0</v>
      </c>
      <c r="I24" s="48">
        <v>-1.4211320034235799</v>
      </c>
      <c r="J24" s="48">
        <v>0</v>
      </c>
      <c r="K24" s="48">
        <v>0</v>
      </c>
      <c r="L24" s="48">
        <v>0</v>
      </c>
      <c r="M24" s="48">
        <v>-0.82149766105604805</v>
      </c>
      <c r="N24" s="48">
        <v>0</v>
      </c>
      <c r="O24" s="48">
        <v>-1.5245605016952499</v>
      </c>
      <c r="P24" s="48">
        <v>-1.4073764274378899</v>
      </c>
      <c r="Q24" s="48">
        <v>0</v>
      </c>
      <c r="R24" s="48">
        <v>0</v>
      </c>
      <c r="S24" s="48">
        <v>0</v>
      </c>
      <c r="T24" s="48">
        <v>0</v>
      </c>
      <c r="U24" s="48">
        <v>0</v>
      </c>
      <c r="V24" s="48">
        <v>0</v>
      </c>
      <c r="W24" s="48">
        <v>0</v>
      </c>
      <c r="X24" s="48">
        <v>-0.780576652199374</v>
      </c>
      <c r="Y24" s="48">
        <v>0</v>
      </c>
      <c r="Z24" s="48">
        <v>0</v>
      </c>
      <c r="AA24" s="48">
        <v>0</v>
      </c>
      <c r="AB24" s="48">
        <v>0</v>
      </c>
      <c r="AC24" s="48">
        <v>0</v>
      </c>
      <c r="AD24" s="48">
        <v>0</v>
      </c>
      <c r="AE24" s="48">
        <v>-0.75903049840650705</v>
      </c>
      <c r="AF24" s="50">
        <v>0</v>
      </c>
      <c r="AG24" s="48">
        <f t="shared" si="0"/>
        <v>-14.712509381502398</v>
      </c>
    </row>
    <row r="25" spans="1:33" x14ac:dyDescent="0.2">
      <c r="A25" s="58" t="s">
        <v>209</v>
      </c>
      <c r="B25" s="49">
        <v>0</v>
      </c>
      <c r="C25" s="48">
        <v>0</v>
      </c>
      <c r="D25" s="48">
        <v>-16.6946737335739</v>
      </c>
      <c r="E25" s="48">
        <v>0</v>
      </c>
      <c r="F25" s="48">
        <v>0</v>
      </c>
      <c r="G25" s="48">
        <v>0</v>
      </c>
      <c r="H25" s="48">
        <v>0</v>
      </c>
      <c r="I25" s="48">
        <v>0</v>
      </c>
      <c r="J25" s="48">
        <v>0</v>
      </c>
      <c r="K25" s="48">
        <v>-6.71622669867482</v>
      </c>
      <c r="L25" s="48">
        <v>-12.1580031615823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-3.6523987003956999</v>
      </c>
      <c r="S25" s="48">
        <v>0</v>
      </c>
      <c r="T25" s="48">
        <v>0</v>
      </c>
      <c r="U25" s="48">
        <v>0</v>
      </c>
      <c r="V25" s="48">
        <v>-9.3341371671197297</v>
      </c>
      <c r="W25" s="48">
        <v>0</v>
      </c>
      <c r="X25" s="48">
        <v>0</v>
      </c>
      <c r="Y25" s="48">
        <v>0</v>
      </c>
      <c r="Z25" s="48">
        <v>0</v>
      </c>
      <c r="AA25" s="48">
        <v>0</v>
      </c>
      <c r="AB25" s="48">
        <v>0</v>
      </c>
      <c r="AC25" s="48">
        <v>0</v>
      </c>
      <c r="AD25" s="48">
        <v>-0.65840523971850395</v>
      </c>
      <c r="AE25" s="48">
        <v>0</v>
      </c>
      <c r="AF25" s="50">
        <v>0</v>
      </c>
      <c r="AG25" s="48">
        <f t="shared" si="0"/>
        <v>-49.213844701064957</v>
      </c>
    </row>
    <row r="26" spans="1:33" x14ac:dyDescent="0.2">
      <c r="A26" s="58" t="s">
        <v>105</v>
      </c>
      <c r="B26" s="49">
        <v>0</v>
      </c>
      <c r="C26" s="48">
        <v>0</v>
      </c>
      <c r="D26" s="48">
        <v>0</v>
      </c>
      <c r="E26" s="48">
        <v>0</v>
      </c>
      <c r="F26" s="48">
        <v>-1.3672631726636699</v>
      </c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8">
        <v>0</v>
      </c>
      <c r="U26" s="48">
        <v>0</v>
      </c>
      <c r="V26" s="48">
        <v>0</v>
      </c>
      <c r="W26" s="48">
        <v>0</v>
      </c>
      <c r="X26" s="48">
        <v>0</v>
      </c>
      <c r="Y26" s="48">
        <v>0</v>
      </c>
      <c r="Z26" s="48">
        <v>0</v>
      </c>
      <c r="AA26" s="48">
        <v>0</v>
      </c>
      <c r="AB26" s="48">
        <v>0</v>
      </c>
      <c r="AC26" s="48">
        <v>0</v>
      </c>
      <c r="AD26" s="48">
        <v>0</v>
      </c>
      <c r="AE26" s="48">
        <v>0</v>
      </c>
      <c r="AF26" s="50">
        <v>0</v>
      </c>
      <c r="AG26" s="48">
        <f t="shared" si="0"/>
        <v>-1.3672631726636699</v>
      </c>
    </row>
    <row r="27" spans="1:33" x14ac:dyDescent="0.2">
      <c r="A27" s="58" t="s">
        <v>106</v>
      </c>
      <c r="B27" s="49">
        <v>-2.4851151112044998</v>
      </c>
      <c r="C27" s="48">
        <v>-5.0048546313667304</v>
      </c>
      <c r="D27" s="48">
        <v>-7.1565299149674804</v>
      </c>
      <c r="E27" s="48">
        <v>0</v>
      </c>
      <c r="F27" s="48">
        <v>-2.5530209833843598</v>
      </c>
      <c r="G27" s="48">
        <v>-3.3293291259629898</v>
      </c>
      <c r="H27" s="48">
        <v>-2.5367720199113801</v>
      </c>
      <c r="I27" s="48">
        <v>-1.4211320034235799</v>
      </c>
      <c r="J27" s="48">
        <v>0</v>
      </c>
      <c r="K27" s="48">
        <v>-1.79831919227691</v>
      </c>
      <c r="L27" s="48">
        <v>0</v>
      </c>
      <c r="M27" s="48">
        <v>-2.7840408514588901</v>
      </c>
      <c r="N27" s="48">
        <v>0</v>
      </c>
      <c r="O27" s="48">
        <v>-7.9854080777889198</v>
      </c>
      <c r="P27" s="48">
        <v>-5.9752175773938303</v>
      </c>
      <c r="Q27" s="48">
        <v>-2.0044693666005999</v>
      </c>
      <c r="R27" s="48">
        <v>-8.9498080078230799</v>
      </c>
      <c r="S27" s="48">
        <v>-2.4937114171502799</v>
      </c>
      <c r="T27" s="48">
        <v>0</v>
      </c>
      <c r="U27" s="48">
        <v>-0.68787661313071202</v>
      </c>
      <c r="V27" s="48">
        <v>-1.5499032224893201</v>
      </c>
      <c r="W27" s="48">
        <v>0</v>
      </c>
      <c r="X27" s="48">
        <v>-0.780576652199374</v>
      </c>
      <c r="Y27" s="48">
        <v>0</v>
      </c>
      <c r="Z27" s="48">
        <v>0</v>
      </c>
      <c r="AA27" s="48">
        <v>-0.60202029700659099</v>
      </c>
      <c r="AB27" s="48">
        <v>0</v>
      </c>
      <c r="AC27" s="48">
        <v>-4.1116875534774699</v>
      </c>
      <c r="AD27" s="48">
        <v>-2.3497688783672501</v>
      </c>
      <c r="AE27" s="48">
        <v>0</v>
      </c>
      <c r="AF27" s="50">
        <v>0</v>
      </c>
      <c r="AG27" s="48">
        <f t="shared" si="0"/>
        <v>-66.559561497384237</v>
      </c>
    </row>
    <row r="28" spans="1:33" x14ac:dyDescent="0.2">
      <c r="A28" s="58" t="s">
        <v>107</v>
      </c>
      <c r="B28" s="49">
        <v>0</v>
      </c>
      <c r="C28" s="48">
        <v>-34.075722808849797</v>
      </c>
      <c r="D28" s="48">
        <v>-32.797314408827802</v>
      </c>
      <c r="E28" s="48">
        <v>0</v>
      </c>
      <c r="F28" s="48">
        <v>-2.8697051950919699</v>
      </c>
      <c r="G28" s="48">
        <v>-6.0179473706534399</v>
      </c>
      <c r="H28" s="48">
        <v>-24.5603812535551</v>
      </c>
      <c r="I28" s="48">
        <v>-20.3535376268261</v>
      </c>
      <c r="J28" s="48">
        <v>-19.114597941486899</v>
      </c>
      <c r="K28" s="48">
        <v>-28.8986875213714</v>
      </c>
      <c r="L28" s="48">
        <v>-42.169869331109098</v>
      </c>
      <c r="M28" s="48">
        <v>-3.0254036666420201</v>
      </c>
      <c r="N28" s="48">
        <v>-19.167563766495402</v>
      </c>
      <c r="O28" s="48">
        <v>-21.971035861508199</v>
      </c>
      <c r="P28" s="48">
        <v>-14.0600960833979</v>
      </c>
      <c r="Q28" s="48">
        <v>-7.4743740496730098</v>
      </c>
      <c r="R28" s="48">
        <v>-2.71947054770015</v>
      </c>
      <c r="S28" s="48">
        <v>-13.0845890151282</v>
      </c>
      <c r="T28" s="48">
        <v>-39.898581070792098</v>
      </c>
      <c r="U28" s="48">
        <v>-10.7035355498145</v>
      </c>
      <c r="V28" s="48">
        <v>0</v>
      </c>
      <c r="W28" s="48">
        <v>-30.568487918114499</v>
      </c>
      <c r="X28" s="48">
        <v>-10.8935986276111</v>
      </c>
      <c r="Y28" s="48">
        <v>0</v>
      </c>
      <c r="Z28" s="48">
        <v>0</v>
      </c>
      <c r="AA28" s="48">
        <v>0</v>
      </c>
      <c r="AB28" s="48">
        <v>-8.0620538676637796</v>
      </c>
      <c r="AC28" s="48">
        <v>-4.65575788728178</v>
      </c>
      <c r="AD28" s="48">
        <v>0</v>
      </c>
      <c r="AE28" s="48">
        <v>-4.8033581602754296</v>
      </c>
      <c r="AF28" s="50">
        <v>-9.6536951392595007</v>
      </c>
      <c r="AG28" s="48">
        <f t="shared" si="0"/>
        <v>-411.59936466912916</v>
      </c>
    </row>
    <row r="29" spans="1:33" x14ac:dyDescent="0.2">
      <c r="A29" s="58" t="s">
        <v>108</v>
      </c>
      <c r="B29" s="49">
        <v>-15.257792567633</v>
      </c>
      <c r="C29" s="48">
        <v>-56.767470930999799</v>
      </c>
      <c r="D29" s="48">
        <v>-83.076931995563001</v>
      </c>
      <c r="E29" s="48">
        <v>0</v>
      </c>
      <c r="F29" s="48">
        <v>-24.7458667149923</v>
      </c>
      <c r="G29" s="48">
        <v>-51.389511780097301</v>
      </c>
      <c r="H29" s="48">
        <v>-35.4155419768325</v>
      </c>
      <c r="I29" s="48">
        <v>-16.1749661268063</v>
      </c>
      <c r="J29" s="48">
        <v>-39.469504928707799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0</v>
      </c>
      <c r="AB29" s="48">
        <v>0</v>
      </c>
      <c r="AC29" s="48">
        <v>-56.3752911359515</v>
      </c>
      <c r="AD29" s="48">
        <v>-25.154223523907401</v>
      </c>
      <c r="AE29" s="48">
        <v>-43.832099829499803</v>
      </c>
      <c r="AF29" s="50">
        <v>-29.5383999904966</v>
      </c>
      <c r="AG29" s="48">
        <f t="shared" si="0"/>
        <v>-477.19760150148727</v>
      </c>
    </row>
    <row r="30" spans="1:33" x14ac:dyDescent="0.2">
      <c r="A30" s="58" t="s">
        <v>109</v>
      </c>
      <c r="B30" s="49">
        <v>-3.9761841779272098</v>
      </c>
      <c r="C30" s="48">
        <v>-4.01589846388881</v>
      </c>
      <c r="D30" s="48">
        <v>-11.773582827877499</v>
      </c>
      <c r="E30" s="48">
        <v>0</v>
      </c>
      <c r="F30" s="48">
        <v>-4.0848335734149801</v>
      </c>
      <c r="G30" s="48">
        <v>-7.2656793115051901</v>
      </c>
      <c r="H30" s="48">
        <v>-5.0240346453468199</v>
      </c>
      <c r="I30" s="48">
        <v>-2.2738112054777302</v>
      </c>
      <c r="J30" s="48">
        <v>-5.9780080250995002E-2</v>
      </c>
      <c r="K30" s="48">
        <v>-5.4665199363867796</v>
      </c>
      <c r="L30" s="48">
        <v>-19.3033227429904</v>
      </c>
      <c r="M30" s="48">
        <v>-6.80948048108867</v>
      </c>
      <c r="N30" s="48">
        <v>-2.5243076876944199</v>
      </c>
      <c r="O30" s="48">
        <v>-10.337356121749799</v>
      </c>
      <c r="P30" s="48">
        <v>-7.3085458399294998</v>
      </c>
      <c r="Q30" s="48">
        <v>-3.9523219601968602</v>
      </c>
      <c r="R30" s="48">
        <v>-17.143407100596299</v>
      </c>
      <c r="S30" s="48">
        <v>-16.295021232047201</v>
      </c>
      <c r="T30" s="48">
        <v>-4.42364794486204</v>
      </c>
      <c r="U30" s="48">
        <v>-3.360753707922</v>
      </c>
      <c r="V30" s="48">
        <v>0</v>
      </c>
      <c r="W30" s="48">
        <v>-0.81793161038177498</v>
      </c>
      <c r="X30" s="48">
        <v>0</v>
      </c>
      <c r="Y30" s="48">
        <v>0</v>
      </c>
      <c r="Z30" s="48">
        <v>0</v>
      </c>
      <c r="AA30" s="48">
        <v>-3.26912869256818</v>
      </c>
      <c r="AB30" s="48">
        <v>0</v>
      </c>
      <c r="AC30" s="48">
        <v>-6.5787000855639501</v>
      </c>
      <c r="AD30" s="48">
        <v>-3.7596302053875998</v>
      </c>
      <c r="AE30" s="48">
        <v>-6.4732820975661296</v>
      </c>
      <c r="AF30" s="50">
        <v>-5.0634206896091296</v>
      </c>
      <c r="AG30" s="48">
        <f t="shared" si="0"/>
        <v>-161.36058242222995</v>
      </c>
    </row>
    <row r="31" spans="1:33" x14ac:dyDescent="0.2">
      <c r="A31" s="58" t="s">
        <v>110</v>
      </c>
      <c r="B31" s="49">
        <v>-1.51414659565309</v>
      </c>
      <c r="C31" s="48">
        <v>-3.0421112984007999</v>
      </c>
      <c r="D31" s="48">
        <v>-4.4611769722094499</v>
      </c>
      <c r="E31" s="48">
        <v>0</v>
      </c>
      <c r="F31" s="48">
        <v>-1.54933076227519</v>
      </c>
      <c r="G31" s="48">
        <v>-2.19422283238548</v>
      </c>
      <c r="H31" s="48">
        <v>-1.9059263393177199</v>
      </c>
      <c r="I31" s="48">
        <v>-0.86323661008691399</v>
      </c>
      <c r="J31" s="48">
        <v>-2.1030044057991999</v>
      </c>
      <c r="K31" s="48">
        <v>-1.9259510877230599</v>
      </c>
      <c r="L31" s="48">
        <v>-6.99325150221161</v>
      </c>
      <c r="M31" s="48">
        <v>-2.48030544582384</v>
      </c>
      <c r="N31" s="48">
        <v>-0.84185369953286604</v>
      </c>
      <c r="O31" s="48">
        <v>-4.60094459816872</v>
      </c>
      <c r="P31" s="48">
        <v>-3.01031768585587</v>
      </c>
      <c r="Q31" s="48">
        <v>-1.2252245583885599</v>
      </c>
      <c r="R31" s="48">
        <v>-6.2073354109920098</v>
      </c>
      <c r="S31" s="48">
        <v>-5.8865185091480896</v>
      </c>
      <c r="T31" s="48">
        <v>-2.8743486486527101</v>
      </c>
      <c r="U31" s="48">
        <v>-1.6462469115826901</v>
      </c>
      <c r="V31" s="48">
        <v>-1.7050027387299</v>
      </c>
      <c r="W31" s="48">
        <v>-1.11122015337351</v>
      </c>
      <c r="X31" s="48">
        <v>-0.25218254089098202</v>
      </c>
      <c r="Y31" s="48">
        <v>0</v>
      </c>
      <c r="Z31" s="48">
        <v>0</v>
      </c>
      <c r="AA31" s="48">
        <v>-1.2334917926664599</v>
      </c>
      <c r="AB31" s="48">
        <v>-0.28387419048196399</v>
      </c>
      <c r="AC31" s="48">
        <v>-2.8015981728749999</v>
      </c>
      <c r="AD31" s="48">
        <v>-1.1279716080570701</v>
      </c>
      <c r="AE31" s="48">
        <v>-1.84105194136747</v>
      </c>
      <c r="AF31" s="50">
        <v>-1.37723050011055</v>
      </c>
      <c r="AG31" s="48">
        <f t="shared" si="0"/>
        <v>-67.059077512760794</v>
      </c>
    </row>
    <row r="32" spans="1:33" x14ac:dyDescent="0.2">
      <c r="A32" s="58" t="s">
        <v>111</v>
      </c>
      <c r="B32" s="49">
        <v>-22.021959193782699</v>
      </c>
      <c r="C32" s="48">
        <v>-44.518309236853298</v>
      </c>
      <c r="D32" s="48">
        <v>-65.225671966630998</v>
      </c>
      <c r="E32" s="48">
        <v>0</v>
      </c>
      <c r="F32" s="48">
        <v>-22.6654176319208</v>
      </c>
      <c r="G32" s="48">
        <v>-40.6915837021889</v>
      </c>
      <c r="H32" s="48">
        <v>-28.0390792826738</v>
      </c>
      <c r="I32" s="48">
        <v>-12.680178257851299</v>
      </c>
      <c r="J32" s="48">
        <v>-31.193815464677101</v>
      </c>
      <c r="K32" s="48">
        <v>-28.716662405797901</v>
      </c>
      <c r="L32" s="48">
        <v>-80.193348688302905</v>
      </c>
      <c r="M32" s="48">
        <v>-37.389860126904999</v>
      </c>
      <c r="N32" s="48">
        <v>-6.3262931567987701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v>-34.2804487777506</v>
      </c>
      <c r="U32" s="48">
        <v>-29.013892333295701</v>
      </c>
      <c r="V32" s="48">
        <v>-30.9341897699098</v>
      </c>
      <c r="W32" s="48">
        <v>-7.6938272239355401</v>
      </c>
      <c r="X32" s="48">
        <v>-2.9148880304164901</v>
      </c>
      <c r="Y32" s="48">
        <v>0</v>
      </c>
      <c r="Z32" s="48">
        <v>0</v>
      </c>
      <c r="AA32" s="48">
        <v>0</v>
      </c>
      <c r="AB32" s="48">
        <v>0</v>
      </c>
      <c r="AC32" s="48">
        <v>0</v>
      </c>
      <c r="AD32" s="48">
        <v>-20.371982163501901</v>
      </c>
      <c r="AE32" s="48">
        <v>-35.2334248806727</v>
      </c>
      <c r="AF32" s="50">
        <v>-25.124783876310801</v>
      </c>
      <c r="AG32" s="48">
        <f t="shared" si="0"/>
        <v>-605.229616170177</v>
      </c>
    </row>
    <row r="33" spans="1:33" x14ac:dyDescent="0.2">
      <c r="A33" s="58" t="s">
        <v>64</v>
      </c>
      <c r="B33" s="49">
        <v>-10.530763508794699</v>
      </c>
      <c r="C33" s="48">
        <v>-32.039012384395498</v>
      </c>
      <c r="D33" s="48">
        <v>-28.578276831974399</v>
      </c>
      <c r="E33" s="48">
        <v>0</v>
      </c>
      <c r="F33" s="48">
        <v>-11.624301673538699</v>
      </c>
      <c r="G33" s="48">
        <v>-19.830087793977999</v>
      </c>
      <c r="H33" s="48">
        <v>-15.3028516437563</v>
      </c>
      <c r="I33" s="48">
        <v>-7.9400417489848403</v>
      </c>
      <c r="J33" s="48">
        <v>-17.562520658176901</v>
      </c>
      <c r="K33" s="48">
        <v>-17.212677251609499</v>
      </c>
      <c r="L33" s="48">
        <v>-49.118653600703603</v>
      </c>
      <c r="M33" s="48">
        <v>-20.092399605513901</v>
      </c>
      <c r="N33" s="48">
        <v>-8.3296140761450097</v>
      </c>
      <c r="O33" s="48">
        <v>-35.424497399950901</v>
      </c>
      <c r="P33" s="48">
        <v>-27.5220041828935</v>
      </c>
      <c r="Q33" s="48">
        <v>-10.709380206115901</v>
      </c>
      <c r="R33" s="48">
        <v>-42.204972592779903</v>
      </c>
      <c r="S33" s="48">
        <v>-32.8764959157863</v>
      </c>
      <c r="T33" s="48">
        <v>-25.768003689707601</v>
      </c>
      <c r="U33" s="48">
        <v>-16.6721994393199</v>
      </c>
      <c r="V33" s="48">
        <v>-15.0806894628785</v>
      </c>
      <c r="W33" s="48">
        <v>-11.569605933137</v>
      </c>
      <c r="X33" s="48">
        <v>-4.5343051191793302</v>
      </c>
      <c r="Y33" s="48">
        <v>0</v>
      </c>
      <c r="Z33" s="48">
        <v>0</v>
      </c>
      <c r="AA33" s="48">
        <v>-10.061270395111199</v>
      </c>
      <c r="AB33" s="48">
        <v>-3.6655775440579399</v>
      </c>
      <c r="AC33" s="48">
        <v>-23.436983288236998</v>
      </c>
      <c r="AD33" s="48">
        <v>-10.5357667510293</v>
      </c>
      <c r="AE33" s="48">
        <v>-19.358379926072399</v>
      </c>
      <c r="AF33" s="50">
        <v>-12.821258716844801</v>
      </c>
      <c r="AG33" s="48">
        <f t="shared" si="0"/>
        <v>-540.40259134067287</v>
      </c>
    </row>
    <row r="34" spans="1:33" x14ac:dyDescent="0.2">
      <c r="A34" s="58" t="s">
        <v>112</v>
      </c>
      <c r="B34" s="49">
        <v>-4.6445365936459799</v>
      </c>
      <c r="C34" s="48">
        <v>-9.4132245915899002</v>
      </c>
      <c r="D34" s="48">
        <v>-13.415909214308</v>
      </c>
      <c r="E34" s="48">
        <v>0</v>
      </c>
      <c r="F34" s="48">
        <v>-4.6291946167424802</v>
      </c>
      <c r="G34" s="48">
        <v>-8.5271328780581808</v>
      </c>
      <c r="H34" s="48">
        <v>-5.8671711641898803</v>
      </c>
      <c r="I34" s="48">
        <v>-2.6639358108875402</v>
      </c>
      <c r="J34" s="48">
        <v>-6.5295247441574897</v>
      </c>
      <c r="K34" s="48">
        <v>-4.1110839034247402</v>
      </c>
      <c r="L34" s="48">
        <v>-14.0890350300653</v>
      </c>
      <c r="M34" s="48">
        <v>-5.1633280575104896</v>
      </c>
      <c r="N34" s="48">
        <v>-2.9467223224453698</v>
      </c>
      <c r="O34" s="48">
        <v>-12.5089780177468</v>
      </c>
      <c r="P34" s="48">
        <v>-10.3103493787231</v>
      </c>
      <c r="Q34" s="48">
        <v>-1.3402621166029001</v>
      </c>
      <c r="R34" s="48">
        <v>-19.0889892637876</v>
      </c>
      <c r="S34" s="48">
        <v>-17.0172126908477</v>
      </c>
      <c r="T34" s="48">
        <v>-8.6894611820204606</v>
      </c>
      <c r="U34" s="48">
        <v>-5.3900199894697796</v>
      </c>
      <c r="V34" s="48">
        <v>-3.6030182740698802</v>
      </c>
      <c r="W34" s="48">
        <v>-3.1142571253159601</v>
      </c>
      <c r="X34" s="48">
        <v>-1.1014315607433101</v>
      </c>
      <c r="Y34" s="48">
        <v>0</v>
      </c>
      <c r="Z34" s="48">
        <v>0</v>
      </c>
      <c r="AA34" s="48">
        <v>-3.0894833227131699</v>
      </c>
      <c r="AB34" s="48">
        <v>-0.85929974466397796</v>
      </c>
      <c r="AC34" s="48">
        <v>-8.4462407979690095</v>
      </c>
      <c r="AD34" s="48">
        <v>-4.3924019677371096</v>
      </c>
      <c r="AE34" s="48">
        <v>-5.6690166189350499</v>
      </c>
      <c r="AF34" s="50">
        <v>-2.8933564812284498</v>
      </c>
      <c r="AG34" s="48">
        <f t="shared" si="0"/>
        <v>-189.51457745959959</v>
      </c>
    </row>
    <row r="35" spans="1:33" x14ac:dyDescent="0.2">
      <c r="A35" s="58" t="s">
        <v>65</v>
      </c>
      <c r="B35" s="49">
        <v>-3.78341175002218</v>
      </c>
      <c r="C35" s="48">
        <v>-9.07154007481539</v>
      </c>
      <c r="D35" s="48">
        <v>-7.9769106115744401</v>
      </c>
      <c r="E35" s="48">
        <v>0</v>
      </c>
      <c r="F35" s="48">
        <v>-2.5994365514958599</v>
      </c>
      <c r="G35" s="48">
        <v>-5.19638752054514</v>
      </c>
      <c r="H35" s="48">
        <v>-4.1665321816379102</v>
      </c>
      <c r="I35" s="48">
        <v>-2.2101544697763802</v>
      </c>
      <c r="J35" s="48">
        <v>-5.8283665989874702</v>
      </c>
      <c r="K35" s="48">
        <v>-5.9481541161012901</v>
      </c>
      <c r="L35" s="48">
        <v>-10.3273636015943</v>
      </c>
      <c r="M35" s="48">
        <v>-6.0544308602531798</v>
      </c>
      <c r="N35" s="48">
        <v>-2.89994312494363</v>
      </c>
      <c r="O35" s="48">
        <v>-9.7193960887893596</v>
      </c>
      <c r="P35" s="48">
        <v>-7.8037837065377502</v>
      </c>
      <c r="Q35" s="48">
        <v>-2.5675334973162101</v>
      </c>
      <c r="R35" s="48">
        <v>-15.7214880732512</v>
      </c>
      <c r="S35" s="48">
        <v>-8.4202856211046999</v>
      </c>
      <c r="T35" s="48">
        <v>-8.5490240634361498</v>
      </c>
      <c r="U35" s="48">
        <v>-5.3648572034035098</v>
      </c>
      <c r="V35" s="48">
        <v>-4.6188669404565799</v>
      </c>
      <c r="W35" s="48">
        <v>-3.6737868759734602</v>
      </c>
      <c r="X35" s="48">
        <v>-1.48507584427836</v>
      </c>
      <c r="Y35" s="48">
        <v>0</v>
      </c>
      <c r="Z35" s="48">
        <v>0</v>
      </c>
      <c r="AA35" s="48">
        <v>-3.0638046762624098</v>
      </c>
      <c r="AB35" s="48">
        <v>-1.1407213528895499</v>
      </c>
      <c r="AC35" s="48">
        <v>-8.0984096513354107</v>
      </c>
      <c r="AD35" s="48">
        <v>-3.6626286523828901</v>
      </c>
      <c r="AE35" s="48">
        <v>-6.30785296056633</v>
      </c>
      <c r="AF35" s="50">
        <v>-3.5955533294942299</v>
      </c>
      <c r="AG35" s="48">
        <f t="shared" si="0"/>
        <v>-159.85569999922524</v>
      </c>
    </row>
    <row r="36" spans="1:33" x14ac:dyDescent="0.2">
      <c r="A36" s="58" t="s">
        <v>113</v>
      </c>
      <c r="B36" s="49">
        <v>-8.1102106608327098</v>
      </c>
      <c r="C36" s="48">
        <v>-15.4936977340107</v>
      </c>
      <c r="D36" s="48">
        <v>-23.0437632841188</v>
      </c>
      <c r="E36" s="48">
        <v>0</v>
      </c>
      <c r="F36" s="48">
        <v>-8.3016202804039203</v>
      </c>
      <c r="G36" s="48">
        <v>-14.753239729475601</v>
      </c>
      <c r="H36" s="48">
        <v>-9.9648376255469895</v>
      </c>
      <c r="I36" s="48">
        <v>-4.3072639543560296</v>
      </c>
      <c r="J36" s="48">
        <v>-11.2157794766369</v>
      </c>
      <c r="K36" s="48">
        <v>-10.382846029315701</v>
      </c>
      <c r="L36" s="48">
        <v>-37.9445949132202</v>
      </c>
      <c r="M36" s="48">
        <v>-13.603741561522099</v>
      </c>
      <c r="N36" s="48">
        <v>-5.0858123987250199</v>
      </c>
      <c r="O36" s="48">
        <v>-25.5096537891636</v>
      </c>
      <c r="P36" s="48">
        <v>-18.589099539876401</v>
      </c>
      <c r="Q36" s="48">
        <v>-7.7884254814016698</v>
      </c>
      <c r="R36" s="48">
        <v>-33.746372189506303</v>
      </c>
      <c r="S36" s="48">
        <v>-31.987888460016201</v>
      </c>
      <c r="T36" s="48">
        <v>-15.9014863954826</v>
      </c>
      <c r="U36" s="48">
        <v>-10.1578592926939</v>
      </c>
      <c r="V36" s="48">
        <v>-10.9711430640905</v>
      </c>
      <c r="W36" s="48">
        <v>-5.6371790218870101</v>
      </c>
      <c r="X36" s="48">
        <v>-2.34899880987063</v>
      </c>
      <c r="Y36" s="48">
        <v>0</v>
      </c>
      <c r="Z36" s="48">
        <v>0</v>
      </c>
      <c r="AA36" s="48">
        <v>-6.5435823933134998</v>
      </c>
      <c r="AB36" s="48">
        <v>-1.86899135215436</v>
      </c>
      <c r="AC36" s="48">
        <v>-15.877332026474599</v>
      </c>
      <c r="AD36" s="48">
        <v>-6.9526421000481902</v>
      </c>
      <c r="AE36" s="48">
        <v>-11.5429813728146</v>
      </c>
      <c r="AF36" s="50">
        <v>-9.5626791251721297</v>
      </c>
      <c r="AG36" s="48">
        <f t="shared" si="0"/>
        <v>-377.19372206213086</v>
      </c>
    </row>
    <row r="37" spans="1:33" x14ac:dyDescent="0.2">
      <c r="A37" s="58" t="s">
        <v>66</v>
      </c>
      <c r="B37" s="49">
        <v>-28.171476880933199</v>
      </c>
      <c r="C37" s="48">
        <v>-68.186866647933599</v>
      </c>
      <c r="D37" s="48">
        <v>-90.321930719711403</v>
      </c>
      <c r="E37" s="48">
        <v>0</v>
      </c>
      <c r="F37" s="48">
        <v>-31.913174271292998</v>
      </c>
      <c r="G37" s="48">
        <v>-59.858540383356697</v>
      </c>
      <c r="H37" s="48">
        <v>-37.350883595396603</v>
      </c>
      <c r="I37" s="48">
        <v>-18.953605622404599</v>
      </c>
      <c r="J37" s="48">
        <v>-44.465843407955397</v>
      </c>
      <c r="K37" s="48">
        <v>-42.824533744085699</v>
      </c>
      <c r="L37" s="48">
        <v>-121.659506504067</v>
      </c>
      <c r="M37" s="48">
        <v>-49.466389985461099</v>
      </c>
      <c r="N37" s="48">
        <v>-20.6875932328565</v>
      </c>
      <c r="O37" s="48">
        <v>-95.100862082168703</v>
      </c>
      <c r="P37" s="48">
        <v>-82.556382207598404</v>
      </c>
      <c r="Q37" s="48">
        <v>-32.919651809583797</v>
      </c>
      <c r="R37" s="48">
        <v>-136.185023649426</v>
      </c>
      <c r="S37" s="48">
        <v>-99.526202225231003</v>
      </c>
      <c r="T37" s="48">
        <v>-69.304564336199505</v>
      </c>
      <c r="U37" s="48">
        <v>-40.769204074681198</v>
      </c>
      <c r="V37" s="48">
        <v>-33.9585959586719</v>
      </c>
      <c r="W37" s="48">
        <v>-15.541082064520801</v>
      </c>
      <c r="X37" s="48">
        <v>-10.083117155135801</v>
      </c>
      <c r="Y37" s="48">
        <v>0</v>
      </c>
      <c r="Z37" s="48">
        <v>0</v>
      </c>
      <c r="AA37" s="48">
        <v>-26.6381807797042</v>
      </c>
      <c r="AB37" s="48">
        <v>-8.1794499384296202</v>
      </c>
      <c r="AC37" s="48">
        <v>-63.161953343135998</v>
      </c>
      <c r="AD37" s="48">
        <v>-29.849070414472301</v>
      </c>
      <c r="AE37" s="48">
        <v>-46.621989005140797</v>
      </c>
      <c r="AF37" s="50">
        <v>-36.231151231330102</v>
      </c>
      <c r="AG37" s="48">
        <f t="shared" si="0"/>
        <v>-1440.4868252708854</v>
      </c>
    </row>
    <row r="38" spans="1:33" x14ac:dyDescent="0.2">
      <c r="A38" s="58" t="s">
        <v>67</v>
      </c>
      <c r="B38" s="49">
        <v>-11.7909214895834</v>
      </c>
      <c r="C38" s="48">
        <v>-27.454675140884898</v>
      </c>
      <c r="D38" s="48">
        <v>-33.508434389412898</v>
      </c>
      <c r="E38" s="48">
        <v>0</v>
      </c>
      <c r="F38" s="48">
        <v>-13.348580938394999</v>
      </c>
      <c r="G38" s="48">
        <v>-24.205488125786498</v>
      </c>
      <c r="H38" s="48">
        <v>-17.555991649833299</v>
      </c>
      <c r="I38" s="48">
        <v>-8.8170952291386708</v>
      </c>
      <c r="J38" s="48">
        <v>-19.4507230437309</v>
      </c>
      <c r="K38" s="48">
        <v>-17.746111081928401</v>
      </c>
      <c r="L38" s="48">
        <v>-44.706076816940403</v>
      </c>
      <c r="M38" s="48">
        <v>-22.004618174778201</v>
      </c>
      <c r="N38" s="48">
        <v>-9.51537084779123</v>
      </c>
      <c r="O38" s="48">
        <v>-44.133935647417601</v>
      </c>
      <c r="P38" s="48">
        <v>-32.212338490768602</v>
      </c>
      <c r="Q38" s="48">
        <v>-12.8142686492832</v>
      </c>
      <c r="R38" s="48">
        <v>-51.400361404884599</v>
      </c>
      <c r="S38" s="48">
        <v>-38.390769261181902</v>
      </c>
      <c r="T38" s="48">
        <v>-28.473711228121601</v>
      </c>
      <c r="U38" s="48">
        <v>-18.911235057803101</v>
      </c>
      <c r="V38" s="48">
        <v>-18.622192441304801</v>
      </c>
      <c r="W38" s="48">
        <v>-12.5703013401654</v>
      </c>
      <c r="X38" s="48">
        <v>-4.6603122277721196</v>
      </c>
      <c r="Y38" s="48">
        <v>0</v>
      </c>
      <c r="Z38" s="48">
        <v>0</v>
      </c>
      <c r="AA38" s="48">
        <v>-10.9776869579284</v>
      </c>
      <c r="AB38" s="48">
        <v>-3.8060540094311501</v>
      </c>
      <c r="AC38" s="48">
        <v>-26.388026692424098</v>
      </c>
      <c r="AD38" s="48">
        <v>-11.9351517242066</v>
      </c>
      <c r="AE38" s="48">
        <v>-19.326720473021499</v>
      </c>
      <c r="AF38" s="50">
        <v>-12.814929856098299</v>
      </c>
      <c r="AG38" s="48">
        <f t="shared" si="0"/>
        <v>-597.54208239001662</v>
      </c>
    </row>
    <row r="39" spans="1:33" x14ac:dyDescent="0.2">
      <c r="A39" s="58" t="s">
        <v>210</v>
      </c>
      <c r="B39" s="49">
        <v>0</v>
      </c>
      <c r="C39" s="48">
        <v>0</v>
      </c>
      <c r="D39" s="48">
        <v>0</v>
      </c>
      <c r="E39" s="48">
        <v>0</v>
      </c>
      <c r="F39" s="48">
        <v>0</v>
      </c>
      <c r="G39" s="48">
        <v>0</v>
      </c>
      <c r="H39" s="48">
        <v>0</v>
      </c>
      <c r="I39" s="48">
        <v>0</v>
      </c>
      <c r="J39" s="48">
        <v>0</v>
      </c>
      <c r="K39" s="48">
        <v>0</v>
      </c>
      <c r="L39" s="48">
        <v>-2.7952288460283801</v>
      </c>
      <c r="M39" s="48">
        <v>-0.54203897133310497</v>
      </c>
      <c r="N39" s="48">
        <v>0</v>
      </c>
      <c r="O39" s="48">
        <v>0</v>
      </c>
      <c r="P39" s="48">
        <v>0</v>
      </c>
      <c r="Q39" s="48">
        <v>-0.175425706002409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8">
        <v>-0.83506204875010803</v>
      </c>
      <c r="X39" s="48">
        <v>-0.33564796044573098</v>
      </c>
      <c r="Y39" s="48">
        <v>0</v>
      </c>
      <c r="Z39" s="48">
        <v>0</v>
      </c>
      <c r="AA39" s="48">
        <v>-0.24261417969365601</v>
      </c>
      <c r="AB39" s="48">
        <v>-0.107545121610199</v>
      </c>
      <c r="AC39" s="48">
        <v>-0.35296793188349701</v>
      </c>
      <c r="AD39" s="48">
        <v>0</v>
      </c>
      <c r="AE39" s="48">
        <v>-0.30588929085782202</v>
      </c>
      <c r="AF39" s="50">
        <v>-0.69706813645569399</v>
      </c>
      <c r="AG39" s="48">
        <f t="shared" si="0"/>
        <v>-6.3894881930606005</v>
      </c>
    </row>
    <row r="40" spans="1:33" x14ac:dyDescent="0.2">
      <c r="A40" s="58" t="s">
        <v>68</v>
      </c>
      <c r="B40" s="49">
        <v>-80.592517875385994</v>
      </c>
      <c r="C40" s="48">
        <v>-144.45936538652199</v>
      </c>
      <c r="D40" s="48">
        <v>-170.88674217610199</v>
      </c>
      <c r="E40" s="48">
        <v>0</v>
      </c>
      <c r="F40" s="48">
        <v>-69.619272102341696</v>
      </c>
      <c r="G40" s="48">
        <v>-123.946576170106</v>
      </c>
      <c r="H40" s="48">
        <v>-90.199916648931094</v>
      </c>
      <c r="I40" s="48">
        <v>-40.303643215628199</v>
      </c>
      <c r="J40" s="48">
        <v>-88.255276268572004</v>
      </c>
      <c r="K40" s="48">
        <v>-82.586758511885407</v>
      </c>
      <c r="L40" s="48">
        <v>-230.34824464881299</v>
      </c>
      <c r="M40" s="48">
        <v>-97.609078755184598</v>
      </c>
      <c r="N40" s="48">
        <v>-38.517517308208397</v>
      </c>
      <c r="O40" s="48">
        <v>-204.102727421964</v>
      </c>
      <c r="P40" s="48">
        <v>-175.81913289772501</v>
      </c>
      <c r="Q40" s="48">
        <v>-58.875212715215497</v>
      </c>
      <c r="R40" s="48">
        <v>-259.66406257128602</v>
      </c>
      <c r="S40" s="48">
        <v>-216.06611340898701</v>
      </c>
      <c r="T40" s="48">
        <v>-149.92570537795899</v>
      </c>
      <c r="U40" s="48">
        <v>-88.322059161484503</v>
      </c>
      <c r="V40" s="48">
        <v>-83.3999859730678</v>
      </c>
      <c r="W40" s="48">
        <v>-57.898736005921002</v>
      </c>
      <c r="X40" s="48">
        <v>-22.836046006654499</v>
      </c>
      <c r="Y40" s="48">
        <v>0</v>
      </c>
      <c r="Z40" s="48">
        <v>0</v>
      </c>
      <c r="AA40" s="48">
        <v>-52.372985185870199</v>
      </c>
      <c r="AB40" s="48">
        <v>-16.200976700573602</v>
      </c>
      <c r="AC40" s="48">
        <v>-145.698407702406</v>
      </c>
      <c r="AD40" s="48">
        <v>-69.434311560542398</v>
      </c>
      <c r="AE40" s="48">
        <v>-107.067526606165</v>
      </c>
      <c r="AF40" s="50">
        <v>-70.816808223182704</v>
      </c>
      <c r="AG40" s="48">
        <f t="shared" si="0"/>
        <v>-3035.8257065866842</v>
      </c>
    </row>
    <row r="41" spans="1:33" x14ac:dyDescent="0.2">
      <c r="A41" s="58" t="s">
        <v>69</v>
      </c>
      <c r="B41" s="49">
        <v>-5.3393433430266501</v>
      </c>
      <c r="C41" s="48">
        <v>-12.7097375262687</v>
      </c>
      <c r="D41" s="48">
        <v>-15.425978699439799</v>
      </c>
      <c r="E41" s="48">
        <v>0</v>
      </c>
      <c r="F41" s="48">
        <v>-6.32136728541</v>
      </c>
      <c r="G41" s="48">
        <v>-11.0307951637629</v>
      </c>
      <c r="H41" s="48">
        <v>-7.9244409522645602</v>
      </c>
      <c r="I41" s="48">
        <v>-3.9443714154987499</v>
      </c>
      <c r="J41" s="48">
        <v>-7.5680333805844597</v>
      </c>
      <c r="K41" s="48">
        <v>-6.4569916612651097</v>
      </c>
      <c r="L41" s="48">
        <v>-22.195912141413601</v>
      </c>
      <c r="M41" s="48">
        <v>-9.5145537432203096</v>
      </c>
      <c r="N41" s="48">
        <v>-3.3548229588040099</v>
      </c>
      <c r="O41" s="48">
        <v>-17.187742806122301</v>
      </c>
      <c r="P41" s="48">
        <v>-14.615442215026899</v>
      </c>
      <c r="Q41" s="48">
        <v>-5.3465523533838404</v>
      </c>
      <c r="R41" s="48">
        <v>-20.7252454363487</v>
      </c>
      <c r="S41" s="48">
        <v>-17.960452070901301</v>
      </c>
      <c r="T41" s="48">
        <v>-12.586857311315899</v>
      </c>
      <c r="U41" s="48">
        <v>-7.7902904252197196</v>
      </c>
      <c r="V41" s="48">
        <v>-7.94568854447731</v>
      </c>
      <c r="W41" s="48">
        <v>-5.2195465889788899</v>
      </c>
      <c r="X41" s="48">
        <v>-2.0891071436234601</v>
      </c>
      <c r="Y41" s="48">
        <v>0</v>
      </c>
      <c r="Z41" s="48">
        <v>0</v>
      </c>
      <c r="AA41" s="48">
        <v>-4.9884794274765101</v>
      </c>
      <c r="AB41" s="48">
        <v>-1.6118404857589199</v>
      </c>
      <c r="AC41" s="48">
        <v>-11.451578474020399</v>
      </c>
      <c r="AD41" s="48">
        <v>-5.5334677888164903</v>
      </c>
      <c r="AE41" s="48">
        <v>-9.1403370579491305</v>
      </c>
      <c r="AF41" s="50">
        <v>-5.7649333556095401</v>
      </c>
      <c r="AG41" s="48">
        <f t="shared" si="0"/>
        <v>-261.74390975598817</v>
      </c>
    </row>
    <row r="42" spans="1:33" x14ac:dyDescent="0.2">
      <c r="A42" s="58" t="s">
        <v>70</v>
      </c>
      <c r="B42" s="49">
        <v>-13.626719689181799</v>
      </c>
      <c r="C42" s="48">
        <v>-25.9596203008131</v>
      </c>
      <c r="D42" s="48">
        <v>-27.4212223761125</v>
      </c>
      <c r="E42" s="48">
        <v>0</v>
      </c>
      <c r="F42" s="48">
        <v>-13.313498256727399</v>
      </c>
      <c r="G42" s="48">
        <v>-23.5874770492312</v>
      </c>
      <c r="H42" s="48">
        <v>-16.6286865749647</v>
      </c>
      <c r="I42" s="48">
        <v>-7.9748643652256002</v>
      </c>
      <c r="J42" s="48">
        <v>-18.630673584748301</v>
      </c>
      <c r="K42" s="48">
        <v>-13.100948772720299</v>
      </c>
      <c r="L42" s="48">
        <v>-31.617652510301902</v>
      </c>
      <c r="M42" s="48">
        <v>-19.230421519325301</v>
      </c>
      <c r="N42" s="48">
        <v>-8.0446767323388197</v>
      </c>
      <c r="O42" s="48">
        <v>-41.420461179840103</v>
      </c>
      <c r="P42" s="48">
        <v>-32.217281452233998</v>
      </c>
      <c r="Q42" s="48">
        <v>-12.9200720516749</v>
      </c>
      <c r="R42" s="48">
        <v>-46.679799813497503</v>
      </c>
      <c r="S42" s="48">
        <v>-27.230888826571299</v>
      </c>
      <c r="T42" s="48">
        <v>-28.732989368694401</v>
      </c>
      <c r="U42" s="48">
        <v>-17.733562001715999</v>
      </c>
      <c r="V42" s="48">
        <v>-18.877791730014</v>
      </c>
      <c r="W42" s="48">
        <v>-11.4623661734521</v>
      </c>
      <c r="X42" s="48">
        <v>-4.2863666472327902</v>
      </c>
      <c r="Y42" s="48">
        <v>0</v>
      </c>
      <c r="Z42" s="48">
        <v>0</v>
      </c>
      <c r="AA42" s="48">
        <v>-11.270302275715499</v>
      </c>
      <c r="AB42" s="48">
        <v>-3.5263978859249598</v>
      </c>
      <c r="AC42" s="48">
        <v>-26.257537419092099</v>
      </c>
      <c r="AD42" s="48">
        <v>-12.3558093588042</v>
      </c>
      <c r="AE42" s="48">
        <v>-19.460430868889301</v>
      </c>
      <c r="AF42" s="50">
        <v>-11.8578671976443</v>
      </c>
      <c r="AG42" s="48">
        <f t="shared" si="0"/>
        <v>-545.4263859826882</v>
      </c>
    </row>
    <row r="43" spans="1:33" x14ac:dyDescent="0.2">
      <c r="A43" s="58" t="s">
        <v>71</v>
      </c>
      <c r="B43" s="49">
        <v>-31.209701393424901</v>
      </c>
      <c r="C43" s="48">
        <v>-78.687578503840001</v>
      </c>
      <c r="D43" s="48">
        <v>-109.04941085250999</v>
      </c>
      <c r="E43" s="48">
        <v>0</v>
      </c>
      <c r="F43" s="48">
        <v>-47.352708573713599</v>
      </c>
      <c r="G43" s="48">
        <v>-67.938673584156106</v>
      </c>
      <c r="H43" s="48">
        <v>-74.390666019186398</v>
      </c>
      <c r="I43" s="48">
        <v>-18.900665575779399</v>
      </c>
      <c r="J43" s="48">
        <v>-73.343967703956693</v>
      </c>
      <c r="K43" s="48">
        <v>-84.606344291974494</v>
      </c>
      <c r="L43" s="48">
        <v>-245.87079275318499</v>
      </c>
      <c r="M43" s="48">
        <v>-88.410967473386194</v>
      </c>
      <c r="N43" s="48">
        <v>-29.8884885062586</v>
      </c>
      <c r="O43" s="48">
        <v>-204.22638687133099</v>
      </c>
      <c r="P43" s="48">
        <v>-128.926697880304</v>
      </c>
      <c r="Q43" s="48">
        <v>-38.842772014513898</v>
      </c>
      <c r="R43" s="48">
        <v>-244.21954669689799</v>
      </c>
      <c r="S43" s="48">
        <v>-167.89105593160201</v>
      </c>
      <c r="T43" s="48">
        <v>-98.324940310640699</v>
      </c>
      <c r="U43" s="48">
        <v>-77.908244908104905</v>
      </c>
      <c r="V43" s="48">
        <v>-55.454506228061497</v>
      </c>
      <c r="W43" s="48">
        <v>-47.066667785640199</v>
      </c>
      <c r="X43" s="48">
        <v>-13.8012429841284</v>
      </c>
      <c r="Y43" s="48">
        <v>0</v>
      </c>
      <c r="Z43" s="48">
        <v>0</v>
      </c>
      <c r="AA43" s="48">
        <v>-25.1854151959127</v>
      </c>
      <c r="AB43" s="48">
        <v>-11.929263928225801</v>
      </c>
      <c r="AC43" s="48">
        <v>-108.408545731874</v>
      </c>
      <c r="AD43" s="48">
        <v>-31.039674833769599</v>
      </c>
      <c r="AE43" s="48">
        <v>-65.428346171565707</v>
      </c>
      <c r="AF43" s="50">
        <v>-39.496118194553198</v>
      </c>
      <c r="AG43" s="48">
        <f t="shared" si="0"/>
        <v>-2307.7993908984972</v>
      </c>
    </row>
    <row r="44" spans="1:33" x14ac:dyDescent="0.2">
      <c r="A44" s="58" t="s">
        <v>72</v>
      </c>
      <c r="B44" s="49">
        <v>-3.1145712890080102</v>
      </c>
      <c r="C44" s="48">
        <v>-7.6842858667589002</v>
      </c>
      <c r="D44" s="48">
        <v>-7.7401064169762197</v>
      </c>
      <c r="E44" s="48">
        <v>0</v>
      </c>
      <c r="F44" s="48">
        <v>-3.2733757479251802</v>
      </c>
      <c r="G44" s="48">
        <v>-5.6971563361518403</v>
      </c>
      <c r="H44" s="48">
        <v>-4.7681306602536004</v>
      </c>
      <c r="I44" s="48">
        <v>-2.3270920236406698</v>
      </c>
      <c r="J44" s="48">
        <v>-4.5500785182157903</v>
      </c>
      <c r="K44" s="48">
        <v>-4.77920486922355</v>
      </c>
      <c r="L44" s="48">
        <v>-11.597827114528799</v>
      </c>
      <c r="M44" s="48">
        <v>-5.74540018088988</v>
      </c>
      <c r="N44" s="48">
        <v>-2.5795876626718601</v>
      </c>
      <c r="O44" s="48">
        <v>-12.288657936790299</v>
      </c>
      <c r="P44" s="48">
        <v>-9.1439195743169304</v>
      </c>
      <c r="Q44" s="48">
        <v>-3.4330890405265899</v>
      </c>
      <c r="R44" s="48">
        <v>-13.416843420680401</v>
      </c>
      <c r="S44" s="48">
        <v>-8.8694352182419696</v>
      </c>
      <c r="T44" s="48">
        <v>-7.7854451771935498</v>
      </c>
      <c r="U44" s="48">
        <v>-4.7899991846682202</v>
      </c>
      <c r="V44" s="48">
        <v>-4.3821855593652996</v>
      </c>
      <c r="W44" s="48">
        <v>-3.4722082523481599</v>
      </c>
      <c r="X44" s="48">
        <v>-1.3975801054550701</v>
      </c>
      <c r="Y44" s="48">
        <v>0</v>
      </c>
      <c r="Z44" s="48">
        <v>0</v>
      </c>
      <c r="AA44" s="48">
        <v>-2.9616949462061801</v>
      </c>
      <c r="AB44" s="48">
        <v>-1.08021791775695</v>
      </c>
      <c r="AC44" s="48">
        <v>-6.36502152613311</v>
      </c>
      <c r="AD44" s="48">
        <v>-3.3483254362186501</v>
      </c>
      <c r="AE44" s="48">
        <v>-5.9648790368484796</v>
      </c>
      <c r="AF44" s="50">
        <v>-3.3397791567358901</v>
      </c>
      <c r="AG44" s="48">
        <f t="shared" si="0"/>
        <v>-155.89609817573009</v>
      </c>
    </row>
    <row r="45" spans="1:33" x14ac:dyDescent="0.2">
      <c r="A45" s="58" t="s">
        <v>114</v>
      </c>
      <c r="B45" s="49">
        <v>-10.0350313820834</v>
      </c>
      <c r="C45" s="48">
        <v>-56.3150248641102</v>
      </c>
      <c r="D45" s="48">
        <v>-82.562764577288405</v>
      </c>
      <c r="E45" s="48">
        <v>0</v>
      </c>
      <c r="F45" s="48">
        <v>-15.4198368471267</v>
      </c>
      <c r="G45" s="48">
        <v>-42.365977007530503</v>
      </c>
      <c r="H45" s="48">
        <v>-20.360691302175798</v>
      </c>
      <c r="I45" s="48">
        <v>-15.963481366204199</v>
      </c>
      <c r="J45" s="48">
        <v>-26.983981812674099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  <c r="Y45" s="48">
        <v>0</v>
      </c>
      <c r="Z45" s="48">
        <v>0</v>
      </c>
      <c r="AA45" s="48">
        <v>0</v>
      </c>
      <c r="AB45" s="48">
        <v>0</v>
      </c>
      <c r="AC45" s="48">
        <v>0</v>
      </c>
      <c r="AD45" s="48">
        <v>0</v>
      </c>
      <c r="AE45" s="48">
        <v>0</v>
      </c>
      <c r="AF45" s="50">
        <v>0</v>
      </c>
      <c r="AG45" s="48">
        <f t="shared" ref="AG45:AG64" si="1">SUM(B45:AF45)</f>
        <v>-270.00678915919332</v>
      </c>
    </row>
    <row r="46" spans="1:33" x14ac:dyDescent="0.2">
      <c r="A46" s="58" t="s">
        <v>115</v>
      </c>
      <c r="B46" s="49">
        <v>-8.1599701157341205</v>
      </c>
      <c r="C46" s="48">
        <v>-16.614197738969199</v>
      </c>
      <c r="D46" s="48">
        <v>-25.101178430661701</v>
      </c>
      <c r="E46" s="48">
        <v>0</v>
      </c>
      <c r="F46" s="48">
        <v>-8.2697545416568996</v>
      </c>
      <c r="G46" s="48">
        <v>-14.8579778206215</v>
      </c>
      <c r="H46" s="48">
        <v>-10.1184105242136</v>
      </c>
      <c r="I46" s="48">
        <v>-2.3891107745323801</v>
      </c>
      <c r="J46" s="48">
        <v>-11.651748650590299</v>
      </c>
      <c r="K46" s="48">
        <v>-10.871642214577999</v>
      </c>
      <c r="L46" s="48">
        <v>-29.9189915503915</v>
      </c>
      <c r="M46" s="48">
        <v>-13.784681167685401</v>
      </c>
      <c r="N46" s="48">
        <v>-3.15045293437396</v>
      </c>
      <c r="O46" s="48">
        <v>-21.171480251454302</v>
      </c>
      <c r="P46" s="48">
        <v>-18.548074611106699</v>
      </c>
      <c r="Q46" s="48">
        <v>-6.2028675682907597</v>
      </c>
      <c r="R46" s="48">
        <v>-35.327061748158101</v>
      </c>
      <c r="S46" s="48">
        <v>-26.628320993387401</v>
      </c>
      <c r="T46" s="48">
        <v>-14.125781142777599</v>
      </c>
      <c r="U46" s="48">
        <v>-10.613866131368001</v>
      </c>
      <c r="V46" s="48">
        <v>-11.3589464105746</v>
      </c>
      <c r="W46" s="48">
        <v>-3.9588007628060602</v>
      </c>
      <c r="X46" s="48">
        <v>-1.57804390829829</v>
      </c>
      <c r="Y46" s="48">
        <v>0</v>
      </c>
      <c r="Z46" s="48">
        <v>0</v>
      </c>
      <c r="AA46" s="48">
        <v>0</v>
      </c>
      <c r="AB46" s="48">
        <v>0</v>
      </c>
      <c r="AC46" s="48">
        <v>-16.058033518171499</v>
      </c>
      <c r="AD46" s="48">
        <v>-7.6195666289153401</v>
      </c>
      <c r="AE46" s="48">
        <v>-13.114833263973599</v>
      </c>
      <c r="AF46" s="50">
        <v>-10.555757647052101</v>
      </c>
      <c r="AG46" s="48">
        <f t="shared" si="1"/>
        <v>-351.74955105034292</v>
      </c>
    </row>
    <row r="47" spans="1:33" x14ac:dyDescent="0.2">
      <c r="A47" s="58" t="s">
        <v>116</v>
      </c>
      <c r="B47" s="49">
        <v>0</v>
      </c>
      <c r="C47" s="48">
        <v>-10.0097092627334</v>
      </c>
      <c r="D47" s="48">
        <v>-2.7839373355028298</v>
      </c>
      <c r="E47" s="48">
        <v>0</v>
      </c>
      <c r="F47" s="48">
        <v>-1.3194089616204401</v>
      </c>
      <c r="G47" s="48">
        <v>0</v>
      </c>
      <c r="H47" s="48">
        <v>0</v>
      </c>
      <c r="I47" s="48">
        <v>0</v>
      </c>
      <c r="J47" s="48">
        <v>0</v>
      </c>
      <c r="K47" s="48">
        <v>-3.4707560410944298</v>
      </c>
      <c r="L47" s="48">
        <v>0</v>
      </c>
      <c r="M47" s="48">
        <v>-0.82149766105604805</v>
      </c>
      <c r="N47" s="48">
        <v>0</v>
      </c>
      <c r="O47" s="48">
        <v>0</v>
      </c>
      <c r="P47" s="48">
        <v>0</v>
      </c>
      <c r="Q47" s="48">
        <v>-0.81745255807858896</v>
      </c>
      <c r="R47" s="48">
        <v>0</v>
      </c>
      <c r="S47" s="48">
        <v>-3.33014795950151</v>
      </c>
      <c r="T47" s="48">
        <v>0</v>
      </c>
      <c r="U47" s="48">
        <v>-1.44902903366031</v>
      </c>
      <c r="V47" s="48">
        <v>0</v>
      </c>
      <c r="W47" s="48">
        <v>0</v>
      </c>
      <c r="X47" s="48">
        <v>-1.56115330439874</v>
      </c>
      <c r="Y47" s="48">
        <v>0</v>
      </c>
      <c r="Z47" s="48">
        <v>0</v>
      </c>
      <c r="AA47" s="48">
        <v>0</v>
      </c>
      <c r="AB47" s="48">
        <v>-1.2136756727484499</v>
      </c>
      <c r="AC47" s="48">
        <v>0</v>
      </c>
      <c r="AD47" s="48">
        <v>0</v>
      </c>
      <c r="AE47" s="48">
        <v>-1.5180609968130101</v>
      </c>
      <c r="AF47" s="50">
        <v>0</v>
      </c>
      <c r="AG47" s="48">
        <f t="shared" si="1"/>
        <v>-28.294828787207752</v>
      </c>
    </row>
    <row r="48" spans="1:33" x14ac:dyDescent="0.2">
      <c r="A48" s="58" t="s">
        <v>211</v>
      </c>
      <c r="B48" s="49">
        <v>-9.9404604448180294</v>
      </c>
      <c r="C48" s="48">
        <v>0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-3.4582817151722498</v>
      </c>
      <c r="R48" s="48">
        <v>0</v>
      </c>
      <c r="S48" s="48">
        <v>0</v>
      </c>
      <c r="T48" s="48">
        <v>0</v>
      </c>
      <c r="U48" s="48">
        <v>-1.0596030300586701</v>
      </c>
      <c r="V48" s="48">
        <v>0</v>
      </c>
      <c r="W48" s="48">
        <v>0</v>
      </c>
      <c r="X48" s="48">
        <v>0</v>
      </c>
      <c r="Y48" s="48">
        <v>0</v>
      </c>
      <c r="Z48" s="48">
        <v>0</v>
      </c>
      <c r="AA48" s="48">
        <v>0</v>
      </c>
      <c r="AB48" s="48">
        <v>-1.2136756727484499</v>
      </c>
      <c r="AC48" s="48">
        <v>0</v>
      </c>
      <c r="AD48" s="48">
        <v>0</v>
      </c>
      <c r="AE48" s="48">
        <v>0</v>
      </c>
      <c r="AF48" s="50">
        <v>-6.2269113926563202</v>
      </c>
      <c r="AG48" s="48">
        <f t="shared" si="1"/>
        <v>-21.898932255453719</v>
      </c>
    </row>
    <row r="49" spans="1:33" x14ac:dyDescent="0.2">
      <c r="A49" s="58" t="s">
        <v>117</v>
      </c>
      <c r="B49" s="49">
        <v>-4.1328955368398E-2</v>
      </c>
      <c r="C49" s="48">
        <v>-8.1423264377300006E-2</v>
      </c>
      <c r="D49" s="48">
        <v>-0.120156000888406</v>
      </c>
      <c r="E49" s="48">
        <v>0</v>
      </c>
      <c r="F49" s="48">
        <v>-2.2460491720041002E-2</v>
      </c>
      <c r="G49" s="48">
        <v>-1.9254253748005001E-2</v>
      </c>
      <c r="H49" s="48">
        <v>-2.2676546851549999E-2</v>
      </c>
      <c r="I49" s="48">
        <v>-2.0697082271459999E-2</v>
      </c>
      <c r="J49" s="48">
        <v>-4.5011393988555998E-2</v>
      </c>
      <c r="K49" s="48">
        <v>-4.0026183455630998E-2</v>
      </c>
      <c r="L49" s="48">
        <v>-6.2711973992502001E-2</v>
      </c>
      <c r="M49" s="48">
        <v>-4.0692521414498001E-2</v>
      </c>
      <c r="N49" s="48">
        <v>-1.0970325672259E-2</v>
      </c>
      <c r="O49" s="48">
        <v>-9.2875711113400997E-2</v>
      </c>
      <c r="P49" s="48">
        <v>-6.6419741724201994E-2</v>
      </c>
      <c r="Q49" s="48">
        <v>-2.7411296052929E-2</v>
      </c>
      <c r="R49" s="48">
        <v>-0.10240028951713</v>
      </c>
      <c r="S49" s="48">
        <v>-9.8427001048558005E-2</v>
      </c>
      <c r="T49" s="48">
        <v>-4.2522030351164003E-2</v>
      </c>
      <c r="U49" s="48">
        <v>-2.4282108074673001E-2</v>
      </c>
      <c r="V49" s="48">
        <v>-3.0749563737013999E-2</v>
      </c>
      <c r="W49" s="48">
        <v>-1.8515187224432999E-2</v>
      </c>
      <c r="X49" s="48">
        <v>-7.4201616558069996E-3</v>
      </c>
      <c r="Y49" s="48">
        <v>0</v>
      </c>
      <c r="Z49" s="48">
        <v>0</v>
      </c>
      <c r="AA49" s="48">
        <v>-1.4547115025468E-2</v>
      </c>
      <c r="AB49" s="48">
        <v>-4.7716021249599996E-3</v>
      </c>
      <c r="AC49" s="48">
        <v>-3.6684886284254002E-2</v>
      </c>
      <c r="AD49" s="48">
        <v>-1.7121825909110999E-2</v>
      </c>
      <c r="AE49" s="48">
        <v>-2.8301486922036E-2</v>
      </c>
      <c r="AF49" s="50">
        <v>0</v>
      </c>
      <c r="AG49" s="48">
        <f t="shared" si="1"/>
        <v>-1.1398590005137457</v>
      </c>
    </row>
    <row r="50" spans="1:33" x14ac:dyDescent="0.2">
      <c r="A50" s="58" t="s">
        <v>118</v>
      </c>
      <c r="B50" s="49">
        <v>-6.2122653571126001E-2</v>
      </c>
      <c r="C50" s="48">
        <v>-0.128013165468403</v>
      </c>
      <c r="D50" s="48">
        <v>-0.184794935570923</v>
      </c>
      <c r="E50" s="48">
        <v>0</v>
      </c>
      <c r="F50" s="48">
        <v>-7.8292921223740999E-2</v>
      </c>
      <c r="G50" s="48">
        <v>-0.13295653299601601</v>
      </c>
      <c r="H50" s="48">
        <v>-9.3012409250522995E-2</v>
      </c>
      <c r="I50" s="48">
        <v>-3.3177029511811999E-2</v>
      </c>
      <c r="J50" s="48">
        <v>-7.5319818734013999E-2</v>
      </c>
      <c r="K50" s="48">
        <v>-0.113186052658834</v>
      </c>
      <c r="L50" s="48">
        <v>-0.29987983838329402</v>
      </c>
      <c r="M50" s="48">
        <v>-0.120639742934134</v>
      </c>
      <c r="N50" s="48">
        <v>-1.0170435674000001E-5</v>
      </c>
      <c r="O50" s="48">
        <v>-0.17422910758396401</v>
      </c>
      <c r="P50" s="48">
        <v>-0.20719156577626899</v>
      </c>
      <c r="Q50" s="48">
        <v>-8.3871624013976007E-2</v>
      </c>
      <c r="R50" s="48">
        <v>-0.28209964762207501</v>
      </c>
      <c r="S50" s="48">
        <v>-0.39364137810601102</v>
      </c>
      <c r="T50" s="48">
        <v>-0.19768793453608599</v>
      </c>
      <c r="U50" s="48">
        <v>-0.11733755288252699</v>
      </c>
      <c r="V50" s="48">
        <v>-0.112235278392917</v>
      </c>
      <c r="W50" s="48">
        <v>-5.4833467405376E-2</v>
      </c>
      <c r="X50" s="48">
        <v>-2.6559994524703999E-2</v>
      </c>
      <c r="Y50" s="48">
        <v>0</v>
      </c>
      <c r="Z50" s="48">
        <v>0</v>
      </c>
      <c r="AA50" s="48">
        <v>-6.5240697574440003E-3</v>
      </c>
      <c r="AB50" s="48">
        <v>-2.287544531002E-2</v>
      </c>
      <c r="AC50" s="48">
        <v>-0.199196037336522</v>
      </c>
      <c r="AD50" s="48">
        <v>-8.5434328358877001E-2</v>
      </c>
      <c r="AE50" s="48">
        <v>-0.14821062989787501</v>
      </c>
      <c r="AF50" s="50">
        <v>-0.116004323857714</v>
      </c>
      <c r="AG50" s="48">
        <f t="shared" si="1"/>
        <v>-3.5493376561008518</v>
      </c>
    </row>
    <row r="51" spans="1:33" x14ac:dyDescent="0.2">
      <c r="A51" s="58" t="s">
        <v>119</v>
      </c>
      <c r="B51" s="49">
        <v>-0.427674956623734</v>
      </c>
      <c r="C51" s="48">
        <v>-0.88281971946485704</v>
      </c>
      <c r="D51" s="48">
        <v>-1.2680046076418801</v>
      </c>
      <c r="E51" s="48">
        <v>0</v>
      </c>
      <c r="F51" s="48">
        <v>-0.53435817316424605</v>
      </c>
      <c r="G51" s="48">
        <v>-1.0139985286542199</v>
      </c>
      <c r="H51" s="48">
        <v>-0.72921671982996505</v>
      </c>
      <c r="I51" s="48">
        <v>-0.33166343622361799</v>
      </c>
      <c r="J51" s="48">
        <v>-0.35907346119897898</v>
      </c>
      <c r="K51" s="48">
        <v>-0.53734731098049304</v>
      </c>
      <c r="L51" s="48">
        <v>-1.50666285747705</v>
      </c>
      <c r="M51" s="48">
        <v>-0.69119051810282806</v>
      </c>
      <c r="N51" s="48">
        <v>-0.20462287076296701</v>
      </c>
      <c r="O51" s="48">
        <v>-2.2989190620394599</v>
      </c>
      <c r="P51" s="48">
        <v>-1.0495750430242401</v>
      </c>
      <c r="Q51" s="48">
        <v>-0.33003492314746502</v>
      </c>
      <c r="R51" s="48">
        <v>-1.70776940015072</v>
      </c>
      <c r="S51" s="48">
        <v>-1.58877055311645</v>
      </c>
      <c r="T51" s="48">
        <v>-0.86223207674188795</v>
      </c>
      <c r="U51" s="48">
        <v>-0.50976701390280399</v>
      </c>
      <c r="V51" s="48">
        <v>-0.30504526814883098</v>
      </c>
      <c r="W51" s="48">
        <v>-0.341560745315166</v>
      </c>
      <c r="X51" s="48">
        <v>-0.13596548258886099</v>
      </c>
      <c r="Y51" s="48">
        <v>0</v>
      </c>
      <c r="Z51" s="48">
        <v>0</v>
      </c>
      <c r="AA51" s="48">
        <v>-0.30444390786814601</v>
      </c>
      <c r="AB51" s="48">
        <v>-5.6645297723624997E-2</v>
      </c>
      <c r="AC51" s="48">
        <v>-1.5896788193115601</v>
      </c>
      <c r="AD51" s="48">
        <v>-0.56855946560636295</v>
      </c>
      <c r="AE51" s="48">
        <v>-0.68597951131712398</v>
      </c>
      <c r="AF51" s="50">
        <v>-0.54629270314637501</v>
      </c>
      <c r="AG51" s="48">
        <f t="shared" si="1"/>
        <v>-21.367872433273916</v>
      </c>
    </row>
    <row r="52" spans="1:33" x14ac:dyDescent="0.2">
      <c r="A52" s="58" t="s">
        <v>73</v>
      </c>
      <c r="B52" s="49">
        <v>-0.50425314308305602</v>
      </c>
      <c r="C52" s="48">
        <v>-1.07482551565722</v>
      </c>
      <c r="D52" s="48">
        <v>-1.3395056098406499</v>
      </c>
      <c r="E52" s="48">
        <v>0</v>
      </c>
      <c r="F52" s="48">
        <v>-0.35116942113264799</v>
      </c>
      <c r="G52" s="48">
        <v>-0.62826358296971296</v>
      </c>
      <c r="H52" s="48">
        <v>-0.500085629733793</v>
      </c>
      <c r="I52" s="48">
        <v>-0.30715099311253102</v>
      </c>
      <c r="J52" s="48">
        <v>-0.49826902078503099</v>
      </c>
      <c r="K52" s="48">
        <v>-0.59125548056847699</v>
      </c>
      <c r="L52" s="48">
        <v>-1.87797662818174</v>
      </c>
      <c r="M52" s="48">
        <v>-0.63228805884889505</v>
      </c>
      <c r="N52" s="48">
        <v>-0.214471087395431</v>
      </c>
      <c r="O52" s="48">
        <v>-1.5736709028938101</v>
      </c>
      <c r="P52" s="48">
        <v>-1.0076833790333299</v>
      </c>
      <c r="Q52" s="48">
        <v>-0.34560830154018302</v>
      </c>
      <c r="R52" s="48">
        <v>-1.6635752740218499</v>
      </c>
      <c r="S52" s="48">
        <v>-1.2908519249258801</v>
      </c>
      <c r="T52" s="48">
        <v>-0.85526545984639402</v>
      </c>
      <c r="U52" s="48">
        <v>-0.64598969098561598</v>
      </c>
      <c r="V52" s="48">
        <v>-0.54889052207351696</v>
      </c>
      <c r="W52" s="48">
        <v>-0.45590465999834101</v>
      </c>
      <c r="X52" s="48">
        <v>-0.181992553630208</v>
      </c>
      <c r="Y52" s="48">
        <v>0</v>
      </c>
      <c r="Z52" s="48">
        <v>0</v>
      </c>
      <c r="AA52" s="48">
        <v>-0.31071189945657701</v>
      </c>
      <c r="AB52" s="48">
        <v>-0.128586956050216</v>
      </c>
      <c r="AC52" s="48">
        <v>-1.04681656676662</v>
      </c>
      <c r="AD52" s="48">
        <v>-0.42891919310645399</v>
      </c>
      <c r="AE52" s="48">
        <v>-0.80941833970715005</v>
      </c>
      <c r="AF52" s="50">
        <v>-0.41402869865044101</v>
      </c>
      <c r="AG52" s="48">
        <f t="shared" si="1"/>
        <v>-20.227428493995774</v>
      </c>
    </row>
    <row r="53" spans="1:33" x14ac:dyDescent="0.2">
      <c r="A53" s="58" t="s">
        <v>120</v>
      </c>
      <c r="B53" s="49">
        <v>-0.67742448648554798</v>
      </c>
      <c r="C53" s="48">
        <v>-1.3639700072244401</v>
      </c>
      <c r="D53" s="48">
        <v>-1.6052370072697899</v>
      </c>
      <c r="E53" s="48">
        <v>0</v>
      </c>
      <c r="F53" s="48">
        <v>-0.65662471611833695</v>
      </c>
      <c r="G53" s="48">
        <v>-1.1948553324058799</v>
      </c>
      <c r="H53" s="48">
        <v>-0.66256728925194397</v>
      </c>
      <c r="I53" s="48">
        <v>-0.37515355275416501</v>
      </c>
      <c r="J53" s="48">
        <v>-0.91344020453341301</v>
      </c>
      <c r="K53" s="48">
        <v>-0.76702841929856802</v>
      </c>
      <c r="L53" s="48">
        <v>-2.5235392010907098</v>
      </c>
      <c r="M53" s="48">
        <v>-0.218670017162271</v>
      </c>
      <c r="N53" s="48">
        <v>-0.55561747667689598</v>
      </c>
      <c r="O53" s="48">
        <v>-2.4749633378804901</v>
      </c>
      <c r="P53" s="48">
        <v>-1.49848971208205</v>
      </c>
      <c r="Q53" s="48">
        <v>-0.633813296747891</v>
      </c>
      <c r="R53" s="48">
        <v>-2.6605138706920202</v>
      </c>
      <c r="S53" s="48">
        <v>-2.51907322124497</v>
      </c>
      <c r="T53" s="48">
        <v>-1.3716333537929399</v>
      </c>
      <c r="U53" s="48">
        <v>-0.80105095103846102</v>
      </c>
      <c r="V53" s="48">
        <v>-0.83435302008229195</v>
      </c>
      <c r="W53" s="48">
        <v>-0.50834188037982297</v>
      </c>
      <c r="X53" s="48">
        <v>-0.21464328005244501</v>
      </c>
      <c r="Y53" s="48">
        <v>0</v>
      </c>
      <c r="Z53" s="48">
        <v>0</v>
      </c>
      <c r="AA53" s="48">
        <v>-0.47043388480333398</v>
      </c>
      <c r="AB53" s="48">
        <v>-7.495529723866E-3</v>
      </c>
      <c r="AC53" s="48">
        <v>-1.3245944064300501</v>
      </c>
      <c r="AD53" s="48">
        <v>-0.53429232737824806</v>
      </c>
      <c r="AE53" s="48">
        <v>-0.95019494901448698</v>
      </c>
      <c r="AF53" s="50">
        <v>-0.74404988977514697</v>
      </c>
      <c r="AG53" s="48">
        <f t="shared" si="1"/>
        <v>-29.062064621390487</v>
      </c>
    </row>
    <row r="54" spans="1:33" x14ac:dyDescent="0.2">
      <c r="A54" s="58" t="s">
        <v>74</v>
      </c>
      <c r="B54" s="49">
        <v>-8.3640122205856393</v>
      </c>
      <c r="C54" s="48">
        <v>-19.919858401526</v>
      </c>
      <c r="D54" s="48">
        <v>-23.045165431421498</v>
      </c>
      <c r="E54" s="48">
        <v>0</v>
      </c>
      <c r="F54" s="48">
        <v>-8.9793449839690194</v>
      </c>
      <c r="G54" s="48">
        <v>-15.094450226311301</v>
      </c>
      <c r="H54" s="48">
        <v>-11.6199832314036</v>
      </c>
      <c r="I54" s="48">
        <v>-5.3956099349951003</v>
      </c>
      <c r="J54" s="48">
        <v>-12.5546089046594</v>
      </c>
      <c r="K54" s="48">
        <v>-11.3369864254541</v>
      </c>
      <c r="L54" s="48">
        <v>-35.707437634293299</v>
      </c>
      <c r="M54" s="48">
        <v>-13.3687329010494</v>
      </c>
      <c r="N54" s="48">
        <v>-6.0456723554731502</v>
      </c>
      <c r="O54" s="48">
        <v>-28.676777589287099</v>
      </c>
      <c r="P54" s="48">
        <v>-20.258532825437602</v>
      </c>
      <c r="Q54" s="48">
        <v>-8.6558439063318602</v>
      </c>
      <c r="R54" s="48">
        <v>-34.383555148439001</v>
      </c>
      <c r="S54" s="48">
        <v>-31.523407602185401</v>
      </c>
      <c r="T54" s="48">
        <v>-19.526473857359999</v>
      </c>
      <c r="U54" s="48">
        <v>-11.339582243666101</v>
      </c>
      <c r="V54" s="48">
        <v>-11.7444735052225</v>
      </c>
      <c r="W54" s="48">
        <v>-8.0654023476102203</v>
      </c>
      <c r="X54" s="48">
        <v>-3.18577318836252</v>
      </c>
      <c r="Y54" s="48">
        <v>0</v>
      </c>
      <c r="Z54" s="48">
        <v>0</v>
      </c>
      <c r="AA54" s="48">
        <v>-6.7897911369134798</v>
      </c>
      <c r="AB54" s="48">
        <v>-2.6251927852228998</v>
      </c>
      <c r="AC54" s="48">
        <v>-17.8538892240657</v>
      </c>
      <c r="AD54" s="48">
        <v>-8.2258765822999802</v>
      </c>
      <c r="AE54" s="48">
        <v>-14.599581151151501</v>
      </c>
      <c r="AF54" s="50">
        <v>-10.0206610624486</v>
      </c>
      <c r="AG54" s="48">
        <f t="shared" si="1"/>
        <v>-408.90667680714597</v>
      </c>
    </row>
    <row r="55" spans="1:33" x14ac:dyDescent="0.2">
      <c r="A55" s="58" t="s">
        <v>75</v>
      </c>
      <c r="B55" s="49">
        <v>-2.5188089002979299</v>
      </c>
      <c r="C55" s="48">
        <v>-5.2546469243140104</v>
      </c>
      <c r="D55" s="48">
        <v>-7.5443685237249802</v>
      </c>
      <c r="E55" s="48">
        <v>0</v>
      </c>
      <c r="F55" s="48">
        <v>-2.1492900160664101</v>
      </c>
      <c r="G55" s="48">
        <v>-3.6918307614555799</v>
      </c>
      <c r="H55" s="48">
        <v>-2.7153600453661499</v>
      </c>
      <c r="I55" s="48">
        <v>-1.51018058923612</v>
      </c>
      <c r="J55" s="48">
        <v>-2.9389890374199701</v>
      </c>
      <c r="K55" s="48">
        <v>-3.4120650099320899</v>
      </c>
      <c r="L55" s="48">
        <v>-10.6582266623873</v>
      </c>
      <c r="M55" s="48">
        <v>-3.32303390644593</v>
      </c>
      <c r="N55" s="48">
        <v>-1.2004069876280501</v>
      </c>
      <c r="O55" s="48">
        <v>-7.8724587670795598</v>
      </c>
      <c r="P55" s="48">
        <v>-6.3619260241972198</v>
      </c>
      <c r="Q55" s="48">
        <v>-1.5323908011944201</v>
      </c>
      <c r="R55" s="48">
        <v>-10.671473388981701</v>
      </c>
      <c r="S55" s="48">
        <v>-10.394074411843301</v>
      </c>
      <c r="T55" s="48">
        <v>-5.56025505906545</v>
      </c>
      <c r="U55" s="48">
        <v>-3.1252227184859298</v>
      </c>
      <c r="V55" s="48">
        <v>-2.4547995004205601</v>
      </c>
      <c r="W55" s="48">
        <v>-2.1475515424375899</v>
      </c>
      <c r="X55" s="48">
        <v>-0.86489785915237605</v>
      </c>
      <c r="Y55" s="48">
        <v>0</v>
      </c>
      <c r="Z55" s="48">
        <v>0</v>
      </c>
      <c r="AA55" s="48">
        <v>-1.73984760281679</v>
      </c>
      <c r="AB55" s="48">
        <v>-0.56646839624945999</v>
      </c>
      <c r="AC55" s="48">
        <v>-4.8381932512947499</v>
      </c>
      <c r="AD55" s="48">
        <v>-2.1890858066324399</v>
      </c>
      <c r="AE55" s="48">
        <v>-4.2602404834125398</v>
      </c>
      <c r="AF55" s="50">
        <v>-2.7966977696105801</v>
      </c>
      <c r="AG55" s="48">
        <f t="shared" si="1"/>
        <v>-114.2927907471492</v>
      </c>
    </row>
    <row r="56" spans="1:33" x14ac:dyDescent="0.2">
      <c r="A56" s="58" t="s">
        <v>76</v>
      </c>
      <c r="B56" s="49">
        <v>-0.22859311469493801</v>
      </c>
      <c r="C56" s="48">
        <v>-0.229453658354621</v>
      </c>
      <c r="D56" s="48">
        <v>-0.43067765059816798</v>
      </c>
      <c r="E56" s="48">
        <v>0</v>
      </c>
      <c r="F56" s="48">
        <v>-1.1365570286785E-2</v>
      </c>
      <c r="G56" s="48">
        <v>-1.5729205387110001E-3</v>
      </c>
      <c r="H56" s="48">
        <v>-0.19243946114780799</v>
      </c>
      <c r="I56" s="48">
        <v>-8.4571054200443002E-2</v>
      </c>
      <c r="J56" s="48">
        <v>-0.169542660915771</v>
      </c>
      <c r="K56" s="48">
        <v>-0.156277044528911</v>
      </c>
      <c r="L56" s="48">
        <v>-0.49131221684578102</v>
      </c>
      <c r="M56" s="48">
        <v>-2.3281389411675399</v>
      </c>
      <c r="N56" s="48">
        <v>-9.9078780766928998E-2</v>
      </c>
      <c r="O56" s="48">
        <v>-0.63397738128538295</v>
      </c>
      <c r="P56" s="48">
        <v>-0.44679466226819098</v>
      </c>
      <c r="Q56" s="48">
        <v>-0.110671120215527</v>
      </c>
      <c r="R56" s="48">
        <v>-0.47820325753057702</v>
      </c>
      <c r="S56" s="48">
        <v>-0.46045722044506698</v>
      </c>
      <c r="T56" s="48">
        <v>-0.219172340121221</v>
      </c>
      <c r="U56" s="48">
        <v>-0.88029665384328604</v>
      </c>
      <c r="V56" s="48">
        <v>-2.00870895853001</v>
      </c>
      <c r="W56" s="48">
        <v>-0.16362959106252001</v>
      </c>
      <c r="X56" s="48">
        <v>-3.4999694666131002E-2</v>
      </c>
      <c r="Y56" s="48">
        <v>0</v>
      </c>
      <c r="Z56" s="48">
        <v>0</v>
      </c>
      <c r="AA56" s="48">
        <v>-1.4514060991783799</v>
      </c>
      <c r="AB56" s="48">
        <v>-0.60039823956271998</v>
      </c>
      <c r="AC56" s="48">
        <v>-0.288104308066991</v>
      </c>
      <c r="AD56" s="48">
        <v>-0.21765996578713501</v>
      </c>
      <c r="AE56" s="48">
        <v>-0.183728529064625</v>
      </c>
      <c r="AF56" s="50">
        <v>-0.142036808325985</v>
      </c>
      <c r="AG56" s="48">
        <f t="shared" si="1"/>
        <v>-12.743267904000156</v>
      </c>
    </row>
    <row r="57" spans="1:33" x14ac:dyDescent="0.2">
      <c r="A57" s="58" t="s">
        <v>212</v>
      </c>
      <c r="B57" s="49">
        <v>0</v>
      </c>
      <c r="C57" s="48">
        <v>0</v>
      </c>
      <c r="D57" s="48">
        <v>0</v>
      </c>
      <c r="E57" s="48">
        <v>0</v>
      </c>
      <c r="F57" s="48">
        <v>0</v>
      </c>
      <c r="G57" s="48">
        <v>0</v>
      </c>
      <c r="H57" s="48">
        <v>0</v>
      </c>
      <c r="I57" s="48">
        <v>0</v>
      </c>
      <c r="J57" s="48">
        <v>0</v>
      </c>
      <c r="K57" s="48">
        <v>-1.5105881215126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0</v>
      </c>
      <c r="S57" s="48">
        <v>0</v>
      </c>
      <c r="T57" s="48">
        <v>0</v>
      </c>
      <c r="U57" s="48">
        <v>0</v>
      </c>
      <c r="V57" s="48">
        <v>0</v>
      </c>
      <c r="W57" s="48">
        <v>0</v>
      </c>
      <c r="X57" s="48">
        <v>0</v>
      </c>
      <c r="Y57" s="48">
        <v>0</v>
      </c>
      <c r="Z57" s="48">
        <v>0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50">
        <v>0</v>
      </c>
      <c r="AG57" s="48">
        <f t="shared" si="1"/>
        <v>-1.5105881215126</v>
      </c>
    </row>
    <row r="58" spans="1:33" x14ac:dyDescent="0.2">
      <c r="A58" s="58" t="s">
        <v>121</v>
      </c>
      <c r="B58" s="49">
        <v>-0.71611822579002504</v>
      </c>
      <c r="C58" s="48">
        <v>-1.38541183753666</v>
      </c>
      <c r="D58" s="48">
        <v>-1.89293261278405</v>
      </c>
      <c r="E58" s="48">
        <v>0</v>
      </c>
      <c r="F58" s="48">
        <v>-0.73773927719073296</v>
      </c>
      <c r="G58" s="48">
        <v>-1.77301525768257</v>
      </c>
      <c r="H58" s="48">
        <v>-0.70679632061597997</v>
      </c>
      <c r="I58" s="48">
        <v>-0.37327652160404301</v>
      </c>
      <c r="J58" s="48">
        <v>-1.2928666880656901</v>
      </c>
      <c r="K58" s="48">
        <v>-0.93249813166406204</v>
      </c>
      <c r="L58" s="48">
        <v>-2.5401417553533001</v>
      </c>
      <c r="M58" s="48">
        <v>-1.4980157891406101</v>
      </c>
      <c r="N58" s="48">
        <v>-0.35268585735545399</v>
      </c>
      <c r="O58" s="48">
        <v>-2.1826482921843602</v>
      </c>
      <c r="P58" s="48">
        <v>-1.2853564534647</v>
      </c>
      <c r="Q58" s="48">
        <v>-0.52437670867155906</v>
      </c>
      <c r="R58" s="48">
        <v>-2.9892065455754002</v>
      </c>
      <c r="S58" s="48">
        <v>-1.46151786710331</v>
      </c>
      <c r="T58" s="48">
        <v>-1.75728967967162</v>
      </c>
      <c r="U58" s="48">
        <v>-0.81312877300228203</v>
      </c>
      <c r="V58" s="48">
        <v>-0.84817248866239003</v>
      </c>
      <c r="W58" s="48">
        <v>0</v>
      </c>
      <c r="X58" s="48">
        <v>-0.15615467150314599</v>
      </c>
      <c r="Y58" s="48">
        <v>0</v>
      </c>
      <c r="Z58" s="48">
        <v>0</v>
      </c>
      <c r="AA58" s="48">
        <v>-0.34919061224336601</v>
      </c>
      <c r="AB58" s="48">
        <v>-0.16637072618686</v>
      </c>
      <c r="AC58" s="48">
        <v>-1.7080510203802499</v>
      </c>
      <c r="AD58" s="48">
        <v>-0.64387238915957801</v>
      </c>
      <c r="AE58" s="48">
        <v>-1.04177128022572</v>
      </c>
      <c r="AF58" s="50">
        <v>-0.84040803155182697</v>
      </c>
      <c r="AG58" s="48">
        <f t="shared" si="1"/>
        <v>-30.969013814369543</v>
      </c>
    </row>
    <row r="59" spans="1:33" x14ac:dyDescent="0.2">
      <c r="A59" s="58" t="s">
        <v>77</v>
      </c>
      <c r="B59" s="49">
        <v>-145.30960735198099</v>
      </c>
      <c r="C59" s="48">
        <v>-212.76933441772499</v>
      </c>
      <c r="D59" s="48">
        <v>-344.39601376941198</v>
      </c>
      <c r="E59" s="48">
        <v>0</v>
      </c>
      <c r="F59" s="48">
        <v>-116.616489988762</v>
      </c>
      <c r="G59" s="48">
        <v>-210.30949102800599</v>
      </c>
      <c r="H59" s="48">
        <v>-134.68328141312301</v>
      </c>
      <c r="I59" s="48">
        <v>-59.232477398730197</v>
      </c>
      <c r="J59" s="48">
        <v>-124.332146150616</v>
      </c>
      <c r="K59" s="48">
        <v>-141.899428631072</v>
      </c>
      <c r="L59" s="48">
        <v>-445.94078740221897</v>
      </c>
      <c r="M59" s="48">
        <v>-184.53944129941701</v>
      </c>
      <c r="N59" s="48">
        <v>-57.094223761947198</v>
      </c>
      <c r="O59" s="48">
        <v>-399.170177796286</v>
      </c>
      <c r="P59" s="48">
        <v>-311.22379579532497</v>
      </c>
      <c r="Q59" s="48">
        <v>-81.094397477444204</v>
      </c>
      <c r="R59" s="48">
        <v>-551.90416226303103</v>
      </c>
      <c r="S59" s="48">
        <v>-474.51427110648802</v>
      </c>
      <c r="T59" s="48">
        <v>-273.459722994711</v>
      </c>
      <c r="U59" s="48">
        <v>-171.574597466938</v>
      </c>
      <c r="V59" s="48">
        <v>-149.30692735845901</v>
      </c>
      <c r="W59" s="48">
        <v>-82.558031534787503</v>
      </c>
      <c r="X59" s="48">
        <v>-32.952087021037897</v>
      </c>
      <c r="Y59" s="48">
        <v>0</v>
      </c>
      <c r="Z59" s="48">
        <v>0</v>
      </c>
      <c r="AA59" s="48">
        <v>-103.815623220836</v>
      </c>
      <c r="AB59" s="48">
        <v>-24.8301294011378</v>
      </c>
      <c r="AC59" s="48">
        <v>-276.96843018035401</v>
      </c>
      <c r="AD59" s="48">
        <v>-128.19529413681099</v>
      </c>
      <c r="AE59" s="48">
        <v>-198.85629592858101</v>
      </c>
      <c r="AF59" s="50">
        <v>-142.086954591318</v>
      </c>
      <c r="AG59" s="48">
        <f t="shared" si="1"/>
        <v>-5579.633620886555</v>
      </c>
    </row>
    <row r="60" spans="1:33" x14ac:dyDescent="0.2">
      <c r="A60" s="58" t="s">
        <v>78</v>
      </c>
      <c r="B60" s="49">
        <v>-118.650535055183</v>
      </c>
      <c r="C60" s="48">
        <v>-191.07944756776701</v>
      </c>
      <c r="D60" s="48">
        <v>-292.74811932838202</v>
      </c>
      <c r="E60" s="48">
        <v>0</v>
      </c>
      <c r="F60" s="48">
        <v>-94.519072589205607</v>
      </c>
      <c r="G60" s="48">
        <v>-170.86447115140601</v>
      </c>
      <c r="H60" s="48">
        <v>-119.502007970701</v>
      </c>
      <c r="I60" s="48">
        <v>-56.956175620761599</v>
      </c>
      <c r="J60" s="48">
        <v>-112.813534244043</v>
      </c>
      <c r="K60" s="48">
        <v>-124.13926528402099</v>
      </c>
      <c r="L60" s="48">
        <v>-383.24799676795197</v>
      </c>
      <c r="M60" s="48">
        <v>-157.00695090301099</v>
      </c>
      <c r="N60" s="48">
        <v>-48.727377334148898</v>
      </c>
      <c r="O60" s="48">
        <v>-322.23108564255199</v>
      </c>
      <c r="P60" s="48">
        <v>-256.630552460187</v>
      </c>
      <c r="Q60" s="48">
        <v>-76.143607376582594</v>
      </c>
      <c r="R60" s="48">
        <v>-459.05056983517898</v>
      </c>
      <c r="S60" s="48">
        <v>-382.877384510284</v>
      </c>
      <c r="T60" s="48">
        <v>-226.946581930999</v>
      </c>
      <c r="U60" s="48">
        <v>-139.440120420911</v>
      </c>
      <c r="V60" s="48">
        <v>-129.18737823069301</v>
      </c>
      <c r="W60" s="48">
        <v>-74.184347317011998</v>
      </c>
      <c r="X60" s="48">
        <v>-29.958412922960999</v>
      </c>
      <c r="Y60" s="48">
        <v>0</v>
      </c>
      <c r="Z60" s="48">
        <v>0</v>
      </c>
      <c r="AA60" s="48">
        <v>-89.782387800750499</v>
      </c>
      <c r="AB60" s="48">
        <v>-22.313904201925599</v>
      </c>
      <c r="AC60" s="48">
        <v>-224.51590601662301</v>
      </c>
      <c r="AD60" s="48">
        <v>-105.201642226562</v>
      </c>
      <c r="AE60" s="48">
        <v>-164.235964199298</v>
      </c>
      <c r="AF60" s="50">
        <v>-118.733754021614</v>
      </c>
      <c r="AG60" s="48">
        <f t="shared" si="1"/>
        <v>-4691.6885529307174</v>
      </c>
    </row>
    <row r="61" spans="1:33" x14ac:dyDescent="0.2">
      <c r="A61" s="58" t="s">
        <v>79</v>
      </c>
      <c r="B61" s="49">
        <v>-3.0218899457971098</v>
      </c>
      <c r="C61" s="48">
        <v>-8.1877805710609692</v>
      </c>
      <c r="D61" s="48">
        <v>-6.2288725672661602</v>
      </c>
      <c r="E61" s="48">
        <v>0</v>
      </c>
      <c r="F61" s="48">
        <v>-3.22734612429764</v>
      </c>
      <c r="G61" s="48">
        <v>-5.3623811549215201</v>
      </c>
      <c r="H61" s="48">
        <v>-4.7098858057609503</v>
      </c>
      <c r="I61" s="48">
        <v>-2.7180870408534399</v>
      </c>
      <c r="J61" s="48">
        <v>-5.7730020750212203</v>
      </c>
      <c r="K61" s="48">
        <v>-3.4948190385078299</v>
      </c>
      <c r="L61" s="48">
        <v>-7.9242446308118</v>
      </c>
      <c r="M61" s="48">
        <v>-4.91732746765065</v>
      </c>
      <c r="N61" s="48">
        <v>-2.8986219723494302</v>
      </c>
      <c r="O61" s="48">
        <v>-10.590661191753499</v>
      </c>
      <c r="P61" s="48">
        <v>-7.4178691707568696</v>
      </c>
      <c r="Q61" s="48">
        <v>-2.69532808403414</v>
      </c>
      <c r="R61" s="48">
        <v>-8.7379349070680004</v>
      </c>
      <c r="S61" s="48">
        <v>-6.4500760353543596</v>
      </c>
      <c r="T61" s="48">
        <v>-7.0725447747421697</v>
      </c>
      <c r="U61" s="48">
        <v>-4.5263306832517998</v>
      </c>
      <c r="V61" s="48">
        <v>-4.0044688169017899</v>
      </c>
      <c r="W61" s="48">
        <v>-3.7185743016852699</v>
      </c>
      <c r="X61" s="48">
        <v>-1.41295480248809</v>
      </c>
      <c r="Y61" s="48">
        <v>0</v>
      </c>
      <c r="Z61" s="48">
        <v>0</v>
      </c>
      <c r="AA61" s="48">
        <v>-2.3055866163391099</v>
      </c>
      <c r="AB61" s="48">
        <v>-1.1650097401462201</v>
      </c>
      <c r="AC61" s="48">
        <v>-6.50551881302603</v>
      </c>
      <c r="AD61" s="48">
        <v>-2.6006210740297302</v>
      </c>
      <c r="AE61" s="48">
        <v>-4.8624892692843202</v>
      </c>
      <c r="AF61" s="50">
        <v>-2.5252149842415399</v>
      </c>
      <c r="AG61" s="48">
        <f t="shared" si="1"/>
        <v>-135.05544165940165</v>
      </c>
    </row>
    <row r="62" spans="1:33" x14ac:dyDescent="0.2">
      <c r="A62" s="58" t="s">
        <v>223</v>
      </c>
      <c r="B62" s="49">
        <v>-63.011704646803175</v>
      </c>
      <c r="C62" s="48">
        <v>-115.18709977073972</v>
      </c>
      <c r="D62" s="48">
        <v>-163.20606726552114</v>
      </c>
      <c r="E62" s="48">
        <v>0</v>
      </c>
      <c r="F62" s="48">
        <v>-56.689311760431124</v>
      </c>
      <c r="G62" s="48">
        <v>-99.022095233810745</v>
      </c>
      <c r="H62" s="48">
        <v>-72.272318507540533</v>
      </c>
      <c r="I62" s="48">
        <v>-33.692916228063801</v>
      </c>
      <c r="J62" s="48">
        <v>-69.079468015228699</v>
      </c>
      <c r="K62" s="48">
        <v>-74.484171049094371</v>
      </c>
      <c r="L62" s="48">
        <v>-220.33164112928208</v>
      </c>
      <c r="M62" s="48">
        <v>-90.26495452776939</v>
      </c>
      <c r="N62" s="48">
        <v>-31.263679773636731</v>
      </c>
      <c r="O62" s="48">
        <v>-191.63228205329892</v>
      </c>
      <c r="P62" s="48">
        <v>-145.55026375478474</v>
      </c>
      <c r="Q62" s="48">
        <v>-44.218835182232333</v>
      </c>
      <c r="R62" s="48">
        <v>-244.01690958938599</v>
      </c>
      <c r="S62" s="48">
        <v>-217.68704036885836</v>
      </c>
      <c r="T62" s="48">
        <v>-131.19769388058648</v>
      </c>
      <c r="U62" s="48">
        <v>-79.406362682743705</v>
      </c>
      <c r="V62" s="48">
        <v>-69.76016245743017</v>
      </c>
      <c r="W62" s="48">
        <v>-45.663971617991251</v>
      </c>
      <c r="X62" s="48">
        <v>-18.001817651264258</v>
      </c>
      <c r="Y62" s="48">
        <v>0</v>
      </c>
      <c r="Z62" s="48">
        <v>0</v>
      </c>
      <c r="AA62" s="48">
        <v>-48.121450164993092</v>
      </c>
      <c r="AB62" s="48">
        <v>-13.52411827312409</v>
      </c>
      <c r="AC62" s="48">
        <v>-125.85000685621999</v>
      </c>
      <c r="AD62" s="48">
        <v>-57.524313676061567</v>
      </c>
      <c r="AE62" s="48">
        <v>-94.050333801902184</v>
      </c>
      <c r="AF62" s="50">
        <v>-66.14618283617844</v>
      </c>
      <c r="AG62" s="48">
        <f>SUM(B62:AF62)</f>
        <v>-2680.8571727549765</v>
      </c>
    </row>
    <row r="63" spans="1:33" x14ac:dyDescent="0.2">
      <c r="A63" s="58" t="s">
        <v>122</v>
      </c>
      <c r="B63" s="49">
        <v>0</v>
      </c>
      <c r="C63" s="48">
        <v>0</v>
      </c>
      <c r="D63" s="48">
        <v>0</v>
      </c>
      <c r="E63" s="48">
        <v>0</v>
      </c>
      <c r="F63" s="48">
        <v>0</v>
      </c>
      <c r="G63" s="48">
        <v>0</v>
      </c>
      <c r="H63" s="48">
        <v>0</v>
      </c>
      <c r="I63" s="48">
        <v>0</v>
      </c>
      <c r="J63" s="48">
        <v>0</v>
      </c>
      <c r="K63" s="48">
        <v>0</v>
      </c>
      <c r="L63" s="48">
        <v>0</v>
      </c>
      <c r="M63" s="48">
        <v>0</v>
      </c>
      <c r="N63" s="48">
        <v>0</v>
      </c>
      <c r="O63" s="48">
        <v>0</v>
      </c>
      <c r="P63" s="48">
        <v>0</v>
      </c>
      <c r="Q63" s="48">
        <v>0</v>
      </c>
      <c r="R63" s="48">
        <v>0</v>
      </c>
      <c r="S63" s="48">
        <v>0</v>
      </c>
      <c r="T63" s="48">
        <v>0</v>
      </c>
      <c r="U63" s="48">
        <v>0</v>
      </c>
      <c r="V63" s="48">
        <v>0</v>
      </c>
      <c r="W63" s="48">
        <v>0</v>
      </c>
      <c r="X63" s="48">
        <v>0</v>
      </c>
      <c r="Y63" s="48">
        <v>0</v>
      </c>
      <c r="Z63" s="48">
        <v>0</v>
      </c>
      <c r="AA63" s="48">
        <v>0</v>
      </c>
      <c r="AB63" s="48">
        <v>0</v>
      </c>
      <c r="AC63" s="48">
        <v>0</v>
      </c>
      <c r="AD63" s="48">
        <v>0</v>
      </c>
      <c r="AE63" s="48">
        <v>0</v>
      </c>
      <c r="AF63" s="50">
        <v>0</v>
      </c>
      <c r="AG63" s="48">
        <f t="shared" si="1"/>
        <v>0</v>
      </c>
    </row>
    <row r="64" spans="1:33" x14ac:dyDescent="0.2">
      <c r="A64" s="58" t="s">
        <v>123</v>
      </c>
      <c r="B64" s="49">
        <v>0</v>
      </c>
      <c r="C64" s="48">
        <v>0</v>
      </c>
      <c r="D64" s="48">
        <v>0</v>
      </c>
      <c r="E64" s="48">
        <v>0</v>
      </c>
      <c r="F64" s="48">
        <v>0</v>
      </c>
      <c r="G64" s="48">
        <v>-2.9575280347155899</v>
      </c>
      <c r="H64" s="48">
        <v>0</v>
      </c>
      <c r="I64" s="48">
        <v>0</v>
      </c>
      <c r="J64" s="48">
        <v>0</v>
      </c>
      <c r="K64" s="48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0</v>
      </c>
      <c r="V64" s="48">
        <v>0</v>
      </c>
      <c r="W64" s="48">
        <v>0</v>
      </c>
      <c r="X64" s="48">
        <v>0</v>
      </c>
      <c r="Y64" s="48">
        <v>0</v>
      </c>
      <c r="Z64" s="48">
        <v>0</v>
      </c>
      <c r="AA64" s="48">
        <v>-2.8452527525950799</v>
      </c>
      <c r="AB64" s="48">
        <v>0</v>
      </c>
      <c r="AC64" s="48">
        <v>0</v>
      </c>
      <c r="AD64" s="48">
        <v>0</v>
      </c>
      <c r="AE64" s="48">
        <v>0</v>
      </c>
      <c r="AF64" s="50">
        <v>-1.8835392275887499</v>
      </c>
      <c r="AG64" s="48">
        <f t="shared" si="1"/>
        <v>-7.6863200148994206</v>
      </c>
    </row>
    <row r="65" spans="1:33" x14ac:dyDescent="0.2">
      <c r="A65" s="58" t="s">
        <v>124</v>
      </c>
      <c r="B65" s="49">
        <v>-196.357538712337</v>
      </c>
      <c r="C65" s="48">
        <v>-299.39741571230797</v>
      </c>
      <c r="D65" s="48">
        <v>-515.63184330710601</v>
      </c>
      <c r="E65" s="48">
        <v>0</v>
      </c>
      <c r="F65" s="48">
        <v>-178.108806326626</v>
      </c>
      <c r="G65" s="48">
        <v>-302.46768992459403</v>
      </c>
      <c r="H65" s="48">
        <v>-191.66852850840999</v>
      </c>
      <c r="I65" s="48">
        <v>-109.079098623184</v>
      </c>
      <c r="J65" s="48">
        <v>-210.14390904343301</v>
      </c>
      <c r="K65" s="48">
        <v>-254.260971149651</v>
      </c>
      <c r="L65" s="48">
        <v>-804.54408378640596</v>
      </c>
      <c r="M65" s="48">
        <v>-315.33227091282401</v>
      </c>
      <c r="N65" s="48">
        <v>-118.889137362117</v>
      </c>
      <c r="O65" s="48">
        <v>-604.88590265094604</v>
      </c>
      <c r="P65" s="48">
        <v>-467.85684431934902</v>
      </c>
      <c r="Q65" s="48">
        <v>-183.89262822225399</v>
      </c>
      <c r="R65" s="48">
        <v>-898.27838041737698</v>
      </c>
      <c r="S65" s="48">
        <v>-820.09886853344699</v>
      </c>
      <c r="T65" s="48">
        <v>-417.96787654495898</v>
      </c>
      <c r="U65" s="48">
        <v>-247.95527942700701</v>
      </c>
      <c r="V65" s="48">
        <v>-243.498139254416</v>
      </c>
      <c r="W65" s="48">
        <v>-128.10516920186299</v>
      </c>
      <c r="X65" s="48">
        <v>-49.411257538793599</v>
      </c>
      <c r="Y65" s="48">
        <v>0</v>
      </c>
      <c r="Z65" s="48">
        <v>0</v>
      </c>
      <c r="AA65" s="48">
        <v>-153.04372746409399</v>
      </c>
      <c r="AB65" s="48">
        <v>-44.198659730251002</v>
      </c>
      <c r="AC65" s="48">
        <v>-394.66488973516903</v>
      </c>
      <c r="AD65" s="48">
        <v>-182.46893698118399</v>
      </c>
      <c r="AE65" s="48">
        <v>-288.368819774315</v>
      </c>
      <c r="AF65" s="50">
        <v>-209.51107910228799</v>
      </c>
      <c r="AG65" s="48">
        <f t="shared" ref="AG65:AG96" si="2">SUM(B65:AF65)</f>
        <v>-8830.0877522667051</v>
      </c>
    </row>
    <row r="66" spans="1:33" x14ac:dyDescent="0.2">
      <c r="A66" s="58" t="s">
        <v>213</v>
      </c>
      <c r="B66" s="49">
        <v>0</v>
      </c>
      <c r="C66" s="48">
        <v>-6.4384892122297401</v>
      </c>
      <c r="D66" s="48">
        <v>0</v>
      </c>
      <c r="E66" s="48">
        <v>0</v>
      </c>
      <c r="F66" s="48">
        <v>0</v>
      </c>
      <c r="G66" s="48">
        <v>0</v>
      </c>
      <c r="H66" s="48">
        <v>0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-1.52191185080169</v>
      </c>
      <c r="R66" s="48">
        <v>0</v>
      </c>
      <c r="S66" s="48">
        <v>0</v>
      </c>
      <c r="T66" s="48">
        <v>0</v>
      </c>
      <c r="U66" s="48">
        <v>0</v>
      </c>
      <c r="V66" s="48">
        <v>0</v>
      </c>
      <c r="W66" s="48">
        <v>0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48">
        <v>0</v>
      </c>
      <c r="AD66" s="48">
        <v>0</v>
      </c>
      <c r="AE66" s="48">
        <v>0</v>
      </c>
      <c r="AF66" s="50">
        <v>0</v>
      </c>
      <c r="AG66" s="48">
        <f t="shared" si="2"/>
        <v>-7.9604010630314299</v>
      </c>
    </row>
    <row r="67" spans="1:33" x14ac:dyDescent="0.2">
      <c r="A67" s="58" t="s">
        <v>214</v>
      </c>
      <c r="B67" s="49">
        <v>0</v>
      </c>
      <c r="C67" s="48">
        <v>-7.5298096197915303</v>
      </c>
      <c r="D67" s="48">
        <v>0</v>
      </c>
      <c r="E67" s="48">
        <v>0</v>
      </c>
      <c r="F67" s="48">
        <v>0</v>
      </c>
      <c r="G67" s="48">
        <v>0</v>
      </c>
      <c r="H67" s="48">
        <v>0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-0.14455501195909101</v>
      </c>
      <c r="Q67" s="48">
        <v>-2.91910742636902</v>
      </c>
      <c r="R67" s="48">
        <v>0</v>
      </c>
      <c r="S67" s="48">
        <v>0</v>
      </c>
      <c r="T67" s="48">
        <v>0</v>
      </c>
      <c r="U67" s="48">
        <v>0</v>
      </c>
      <c r="V67" s="48">
        <v>0</v>
      </c>
      <c r="W67" s="48">
        <v>0</v>
      </c>
      <c r="X67" s="48">
        <v>-0.154710292465916</v>
      </c>
      <c r="Y67" s="48">
        <v>0</v>
      </c>
      <c r="Z67" s="48">
        <v>0</v>
      </c>
      <c r="AA67" s="48">
        <v>0</v>
      </c>
      <c r="AB67" s="48">
        <v>-0.22325620034514301</v>
      </c>
      <c r="AC67" s="48">
        <v>0</v>
      </c>
      <c r="AD67" s="48">
        <v>0</v>
      </c>
      <c r="AE67" s="48">
        <v>0</v>
      </c>
      <c r="AF67" s="50">
        <v>0</v>
      </c>
      <c r="AG67" s="48">
        <f t="shared" si="2"/>
        <v>-10.971438550930699</v>
      </c>
    </row>
    <row r="68" spans="1:33" x14ac:dyDescent="0.2">
      <c r="A68" s="58" t="s">
        <v>80</v>
      </c>
      <c r="B68" s="49">
        <v>-279.49169213364598</v>
      </c>
      <c r="C68" s="48">
        <v>-508.01449006014599</v>
      </c>
      <c r="D68" s="48">
        <v>-691.49476538521299</v>
      </c>
      <c r="E68" s="48">
        <v>0</v>
      </c>
      <c r="F68" s="48">
        <v>-252.701281470645</v>
      </c>
      <c r="G68" s="48">
        <v>-440.03623029517797</v>
      </c>
      <c r="H68" s="48">
        <v>-315.10586716513001</v>
      </c>
      <c r="I68" s="48">
        <v>-147.773689533604</v>
      </c>
      <c r="J68" s="48">
        <v>-304.63802672338397</v>
      </c>
      <c r="K68" s="48">
        <v>-312.60742905205802</v>
      </c>
      <c r="L68" s="48">
        <v>-939.92750618203604</v>
      </c>
      <c r="M68" s="48">
        <v>-391.049019366452</v>
      </c>
      <c r="N68" s="48">
        <v>-141.14226217781399</v>
      </c>
      <c r="O68" s="48">
        <v>-834.33357893667596</v>
      </c>
      <c r="P68" s="48">
        <v>-630.77218867038698</v>
      </c>
      <c r="Q68" s="48">
        <v>-183.99729995397399</v>
      </c>
      <c r="R68" s="48">
        <v>-1061.0680807510701</v>
      </c>
      <c r="S68" s="48">
        <v>-920.38569617712506</v>
      </c>
      <c r="T68" s="48">
        <v>-589.58995821956398</v>
      </c>
      <c r="U68" s="48">
        <v>-346.11452380755298</v>
      </c>
      <c r="V68" s="48">
        <v>-302.908164975788</v>
      </c>
      <c r="W68" s="48">
        <v>-204.998691306636</v>
      </c>
      <c r="X68" s="48">
        <v>-81.253433200724103</v>
      </c>
      <c r="Y68" s="48">
        <v>0</v>
      </c>
      <c r="Z68" s="48">
        <v>0</v>
      </c>
      <c r="AA68" s="48">
        <v>-211.82381960429399</v>
      </c>
      <c r="AB68" s="48">
        <v>-61.963303974710399</v>
      </c>
      <c r="AC68" s="48">
        <v>-555.23191980754905</v>
      </c>
      <c r="AD68" s="48">
        <v>-254.02710469004299</v>
      </c>
      <c r="AE68" s="48">
        <v>-408.21733692088799</v>
      </c>
      <c r="AF68" s="50">
        <v>-289.58258538036301</v>
      </c>
      <c r="AG68" s="48">
        <f t="shared" si="2"/>
        <v>-11660.249945922651</v>
      </c>
    </row>
    <row r="69" spans="1:33" x14ac:dyDescent="0.2">
      <c r="A69" s="58" t="s">
        <v>81</v>
      </c>
      <c r="B69" s="49">
        <v>-0.75511514019165404</v>
      </c>
      <c r="C69" s="48">
        <v>-1.24111913178038</v>
      </c>
      <c r="D69" s="48">
        <v>-1.94310461598835</v>
      </c>
      <c r="E69" s="48">
        <v>0</v>
      </c>
      <c r="F69" s="48">
        <v>-0.62172326033217895</v>
      </c>
      <c r="G69" s="48">
        <v>-1.1934189991927699</v>
      </c>
      <c r="H69" s="48">
        <v>-0.87964741650664702</v>
      </c>
      <c r="I69" s="48">
        <v>-0.401979642253465</v>
      </c>
      <c r="J69" s="48">
        <v>-0.72105403267467605</v>
      </c>
      <c r="K69" s="48">
        <v>-0.776977971141945</v>
      </c>
      <c r="L69" s="48">
        <v>-2.27189429789432</v>
      </c>
      <c r="M69" s="48">
        <v>-1.0250173490721799</v>
      </c>
      <c r="N69" s="48">
        <v>-0.31886704936572002</v>
      </c>
      <c r="O69" s="48">
        <v>-2.0905182557054198</v>
      </c>
      <c r="P69" s="48">
        <v>-1.69988425795214</v>
      </c>
      <c r="Q69" s="48">
        <v>-0.52270128643397595</v>
      </c>
      <c r="R69" s="48">
        <v>-3.0084986716274802</v>
      </c>
      <c r="S69" s="48">
        <v>-2.3969669063406198</v>
      </c>
      <c r="T69" s="48">
        <v>-1.5090129319422401</v>
      </c>
      <c r="U69" s="48">
        <v>-0.95552834154696298</v>
      </c>
      <c r="V69" s="48">
        <v>-0.89129231433390499</v>
      </c>
      <c r="W69" s="48">
        <v>-0.533311849521513</v>
      </c>
      <c r="X69" s="48">
        <v>-0.215786354940772</v>
      </c>
      <c r="Y69" s="48">
        <v>0</v>
      </c>
      <c r="Z69" s="48">
        <v>0</v>
      </c>
      <c r="AA69" s="48">
        <v>-0.57659060796788697</v>
      </c>
      <c r="AB69" s="48">
        <v>-0.16108131489507199</v>
      </c>
      <c r="AC69" s="48">
        <v>-1.50914848983061</v>
      </c>
      <c r="AD69" s="48">
        <v>-0.68176681907980397</v>
      </c>
      <c r="AE69" s="48">
        <v>-1.0250962790760101</v>
      </c>
      <c r="AF69" s="50">
        <v>-0.71381449470938696</v>
      </c>
      <c r="AG69" s="48">
        <f t="shared" si="2"/>
        <v>-30.640918082298086</v>
      </c>
    </row>
    <row r="70" spans="1:33" x14ac:dyDescent="0.2">
      <c r="A70" s="58" t="s">
        <v>82</v>
      </c>
      <c r="B70" s="49">
        <v>-0.50839516247151495</v>
      </c>
      <c r="C70" s="48">
        <v>-2.1134924556596801</v>
      </c>
      <c r="D70" s="48">
        <v>-2.6800127168505901</v>
      </c>
      <c r="E70" s="48">
        <v>0</v>
      </c>
      <c r="F70" s="48">
        <v>-5.3839479668398296</v>
      </c>
      <c r="G70" s="48">
        <v>-18.804626113343701</v>
      </c>
      <c r="H70" s="48">
        <v>-17.382932938303099</v>
      </c>
      <c r="I70" s="48">
        <v>-3.9268752233059199</v>
      </c>
      <c r="J70" s="48">
        <v>-4.6377155250515196</v>
      </c>
      <c r="K70" s="48">
        <v>-6.41070684026307</v>
      </c>
      <c r="L70" s="48">
        <v>-8.5241165919179505</v>
      </c>
      <c r="M70" s="48">
        <v>-16.305993617934298</v>
      </c>
      <c r="N70" s="48">
        <v>-13.853194514738</v>
      </c>
      <c r="O70" s="48">
        <v>-60.847691603266398</v>
      </c>
      <c r="P70" s="48">
        <v>-14.6389797689327</v>
      </c>
      <c r="Q70" s="48">
        <v>-3.5489185574401598</v>
      </c>
      <c r="R70" s="48">
        <v>-23.831708980711099</v>
      </c>
      <c r="S70" s="48">
        <v>-19.093532008203798</v>
      </c>
      <c r="T70" s="48">
        <v>-10.5500272457317</v>
      </c>
      <c r="U70" s="48">
        <v>-22.5727934920663</v>
      </c>
      <c r="V70" s="48">
        <v>-17.515010964934</v>
      </c>
      <c r="W70" s="48">
        <v>-9.6292512158138894</v>
      </c>
      <c r="X70" s="48">
        <v>-2.1337463437570401</v>
      </c>
      <c r="Y70" s="48">
        <v>0</v>
      </c>
      <c r="Z70" s="48">
        <v>0</v>
      </c>
      <c r="AA70" s="48">
        <v>-5.2090743748264101</v>
      </c>
      <c r="AB70" s="48">
        <v>-0.55965169506257995</v>
      </c>
      <c r="AC70" s="48">
        <v>-41.731282465196799</v>
      </c>
      <c r="AD70" s="48">
        <v>-19.9442235071458</v>
      </c>
      <c r="AE70" s="48">
        <v>-17.3779819446255</v>
      </c>
      <c r="AF70" s="50">
        <v>-5.9773843960800699</v>
      </c>
      <c r="AG70" s="48">
        <f t="shared" si="2"/>
        <v>-375.69326823047339</v>
      </c>
    </row>
    <row r="71" spans="1:33" x14ac:dyDescent="0.2">
      <c r="A71" s="58" t="s">
        <v>125</v>
      </c>
      <c r="B71" s="49">
        <v>-2.4851151112044998</v>
      </c>
      <c r="C71" s="48">
        <v>-5.0048546313667304</v>
      </c>
      <c r="D71" s="48">
        <v>-7.3584892674234696</v>
      </c>
      <c r="E71" s="48">
        <v>0</v>
      </c>
      <c r="F71" s="48">
        <v>-5.1060419667687196</v>
      </c>
      <c r="G71" s="48">
        <v>-9.0820991393814801</v>
      </c>
      <c r="H71" s="48">
        <v>-3.1400216533417602</v>
      </c>
      <c r="I71" s="48">
        <v>-1.4211320034235799</v>
      </c>
      <c r="J71" s="48">
        <v>-3.4212358178428102</v>
      </c>
      <c r="K71" s="48">
        <v>-5.2148941525186503</v>
      </c>
      <c r="L71" s="48">
        <v>-13.540237680539899</v>
      </c>
      <c r="M71" s="48">
        <v>-7.3828201165800804</v>
      </c>
      <c r="N71" s="48">
        <v>-1.5776923048090099</v>
      </c>
      <c r="O71" s="48">
        <v>-7.9854080777889198</v>
      </c>
      <c r="P71" s="48">
        <v>-10.543058727349701</v>
      </c>
      <c r="Q71" s="48">
        <v>-2.9401676046506</v>
      </c>
      <c r="R71" s="48">
        <v>-19.6644374456958</v>
      </c>
      <c r="S71" s="48">
        <v>-10.184388270029499</v>
      </c>
      <c r="T71" s="48">
        <v>-5.2612154497811296</v>
      </c>
      <c r="U71" s="48">
        <v>-3.6646657979450898</v>
      </c>
      <c r="V71" s="48">
        <v>-5.0279878248927901</v>
      </c>
      <c r="W71" s="48">
        <v>-1.9420047645351299</v>
      </c>
      <c r="X71" s="48">
        <v>-0.780576652199374</v>
      </c>
      <c r="Y71" s="48">
        <v>0</v>
      </c>
      <c r="Z71" s="48">
        <v>0</v>
      </c>
      <c r="AA71" s="48">
        <v>-2.6452257298616999</v>
      </c>
      <c r="AB71" s="48">
        <v>-1.1794792648363399</v>
      </c>
      <c r="AC71" s="48">
        <v>-7.9240937979827297</v>
      </c>
      <c r="AD71" s="48">
        <v>-4.6995377567345002</v>
      </c>
      <c r="AE71" s="48">
        <v>-4.0458013109788302</v>
      </c>
      <c r="AF71" s="50">
        <v>-4.8943355400769004</v>
      </c>
      <c r="AG71" s="48">
        <f t="shared" si="2"/>
        <v>-158.11701786053973</v>
      </c>
    </row>
    <row r="72" spans="1:33" x14ac:dyDescent="0.2">
      <c r="A72" s="58" t="s">
        <v>126</v>
      </c>
      <c r="B72" s="49">
        <v>-4.9702302224090102</v>
      </c>
      <c r="C72" s="48">
        <v>-7.5147911712972402</v>
      </c>
      <c r="D72" s="48">
        <v>-13.7071817725669</v>
      </c>
      <c r="E72" s="48">
        <v>0</v>
      </c>
      <c r="F72" s="48">
        <v>-4.4224103804368902</v>
      </c>
      <c r="G72" s="48">
        <v>-8.0550448912778503</v>
      </c>
      <c r="H72" s="48">
        <v>-6.2800433066835302</v>
      </c>
      <c r="I72" s="48">
        <v>-1.4211320034235799</v>
      </c>
      <c r="J72" s="48">
        <v>-6.32576307968188</v>
      </c>
      <c r="K72" s="48">
        <v>-3.4165749602417401</v>
      </c>
      <c r="L72" s="48">
        <v>-14.4322311507189</v>
      </c>
      <c r="M72" s="48">
        <v>-5.1943828606198004</v>
      </c>
      <c r="N72" s="48">
        <v>-1.5776923048090099</v>
      </c>
      <c r="O72" s="48">
        <v>-12.158933973917501</v>
      </c>
      <c r="P72" s="48">
        <v>-6.2959336001242301</v>
      </c>
      <c r="Q72" s="48">
        <v>-2.4702012251230401</v>
      </c>
      <c r="R72" s="48">
        <v>-19.6644374456958</v>
      </c>
      <c r="S72" s="48">
        <v>-18.911935675060398</v>
      </c>
      <c r="T72" s="48">
        <v>-2.7647799655387701</v>
      </c>
      <c r="U72" s="48">
        <v>-6.4463290708412897</v>
      </c>
      <c r="V72" s="48">
        <v>-1.9281813799141301</v>
      </c>
      <c r="W72" s="48">
        <v>0</v>
      </c>
      <c r="X72" s="48">
        <v>0</v>
      </c>
      <c r="Y72" s="48">
        <v>0</v>
      </c>
      <c r="Z72" s="48">
        <v>0</v>
      </c>
      <c r="AA72" s="48">
        <v>-4.0864108657102198</v>
      </c>
      <c r="AB72" s="48">
        <v>-1.1794792648363399</v>
      </c>
      <c r="AC72" s="48">
        <v>-9.9750770021584003</v>
      </c>
      <c r="AD72" s="48">
        <v>-2.3497688783672501</v>
      </c>
      <c r="AE72" s="48">
        <v>-3.4246749218682999</v>
      </c>
      <c r="AF72" s="50">
        <v>-4.1899803520369403</v>
      </c>
      <c r="AG72" s="48">
        <f t="shared" si="2"/>
        <v>-173.16360172535892</v>
      </c>
    </row>
    <row r="73" spans="1:33" x14ac:dyDescent="0.2">
      <c r="A73" s="58" t="s">
        <v>127</v>
      </c>
      <c r="B73" s="49">
        <v>-2.4851151112044998</v>
      </c>
      <c r="C73" s="48">
        <v>-2.5099365399305098</v>
      </c>
      <c r="D73" s="48">
        <v>-7.3584892674234696</v>
      </c>
      <c r="E73" s="48">
        <v>0</v>
      </c>
      <c r="F73" s="48">
        <v>-1.8693893970525199</v>
      </c>
      <c r="G73" s="48">
        <v>-4.54104956969074</v>
      </c>
      <c r="H73" s="48">
        <v>-3.1400216533417602</v>
      </c>
      <c r="I73" s="48">
        <v>-1.4211320034235799</v>
      </c>
      <c r="J73" s="48">
        <v>-3.5027860215220499</v>
      </c>
      <c r="K73" s="48">
        <v>0</v>
      </c>
      <c r="L73" s="48">
        <v>-12.064576714369</v>
      </c>
      <c r="M73" s="48">
        <v>-3.5724555032283001</v>
      </c>
      <c r="N73" s="48">
        <v>0</v>
      </c>
      <c r="O73" s="48">
        <v>-5.7432721176774502</v>
      </c>
      <c r="P73" s="48">
        <v>-5.9752175773938303</v>
      </c>
      <c r="Q73" s="48">
        <v>-2.4702012251230401</v>
      </c>
      <c r="R73" s="48">
        <v>-10.7146294378727</v>
      </c>
      <c r="S73" s="48">
        <v>-9.4559678375302401</v>
      </c>
      <c r="T73" s="48">
        <v>-2.7647799655387701</v>
      </c>
      <c r="U73" s="48">
        <v>-3.27585932649668</v>
      </c>
      <c r="V73" s="48">
        <v>0</v>
      </c>
      <c r="W73" s="48">
        <v>0</v>
      </c>
      <c r="X73" s="48">
        <v>0</v>
      </c>
      <c r="Y73" s="48">
        <v>0</v>
      </c>
      <c r="Z73" s="48">
        <v>0</v>
      </c>
      <c r="AA73" s="48">
        <v>-2.0432054328551099</v>
      </c>
      <c r="AB73" s="48">
        <v>-0.60683783637423006</v>
      </c>
      <c r="AC73" s="48">
        <v>-4.9875385010792002</v>
      </c>
      <c r="AD73" s="48">
        <v>-2.3497688783672501</v>
      </c>
      <c r="AE73" s="48">
        <v>-2.7562716798662699</v>
      </c>
      <c r="AF73" s="50">
        <v>-1.7296976090712</v>
      </c>
      <c r="AG73" s="48">
        <f t="shared" si="2"/>
        <v>-97.338199206432392</v>
      </c>
    </row>
    <row r="74" spans="1:33" x14ac:dyDescent="0.2">
      <c r="A74" s="58" t="s">
        <v>128</v>
      </c>
      <c r="B74" s="49">
        <v>-59.642762668908198</v>
      </c>
      <c r="C74" s="48">
        <v>-60.2384769583322</v>
      </c>
      <c r="D74" s="48">
        <v>-104.760198276154</v>
      </c>
      <c r="E74" s="48">
        <v>0</v>
      </c>
      <c r="F74" s="48">
        <v>-61.272503601224599</v>
      </c>
      <c r="G74" s="48">
        <v>-108.98518967257699</v>
      </c>
      <c r="H74" s="48">
        <v>-75.360519680202401</v>
      </c>
      <c r="I74" s="48">
        <v>-34.107168082165998</v>
      </c>
      <c r="J74" s="48">
        <v>-84.066864516529193</v>
      </c>
      <c r="K74" s="48">
        <v>-81.997799045801798</v>
      </c>
      <c r="L74" s="48">
        <v>-289.54984114485598</v>
      </c>
      <c r="M74" s="48">
        <v>-102.14220721632999</v>
      </c>
      <c r="N74" s="48">
        <v>-37.864615315416302</v>
      </c>
      <c r="O74" s="48">
        <v>-193.174354368629</v>
      </c>
      <c r="P74" s="48">
        <v>-143.40522185745201</v>
      </c>
      <c r="Q74" s="48">
        <v>-59.284829402953001</v>
      </c>
      <c r="R74" s="48">
        <v>-13.2525351973719</v>
      </c>
      <c r="S74" s="48">
        <v>0</v>
      </c>
      <c r="T74" s="48">
        <v>-126.316665887775</v>
      </c>
      <c r="U74" s="48">
        <v>-78.620623835920398</v>
      </c>
      <c r="V74" s="48">
        <v>-83.474030457683099</v>
      </c>
      <c r="W74" s="48">
        <v>-46.608114348843202</v>
      </c>
      <c r="X74" s="48">
        <v>-18.733839652784901</v>
      </c>
      <c r="Y74" s="48">
        <v>0</v>
      </c>
      <c r="Z74" s="48">
        <v>0</v>
      </c>
      <c r="AA74" s="48">
        <v>-49.036930388522698</v>
      </c>
      <c r="AB74" s="48">
        <v>-14.564108072981499</v>
      </c>
      <c r="AC74" s="48">
        <v>-119.70092402589999</v>
      </c>
      <c r="AD74" s="48">
        <v>-56.394453080814003</v>
      </c>
      <c r="AE74" s="48">
        <v>-97.099231463491904</v>
      </c>
      <c r="AF74" s="50">
        <v>-75.951310344136999</v>
      </c>
      <c r="AG74" s="48">
        <f t="shared" si="2"/>
        <v>-2275.605318563757</v>
      </c>
    </row>
    <row r="75" spans="1:33" x14ac:dyDescent="0.2">
      <c r="A75" s="58" t="s">
        <v>129</v>
      </c>
      <c r="B75" s="49">
        <v>-28.087399060909899</v>
      </c>
      <c r="C75" s="48">
        <v>-50.407894036338298</v>
      </c>
      <c r="D75" s="48">
        <v>-56.351280865761503</v>
      </c>
      <c r="E75" s="48">
        <v>0</v>
      </c>
      <c r="F75" s="48">
        <v>-28.005527483707699</v>
      </c>
      <c r="G75" s="48">
        <v>-30.228106028727499</v>
      </c>
      <c r="H75" s="48">
        <v>-31.8914270595909</v>
      </c>
      <c r="I75" s="48">
        <v>-13.772541642235399</v>
      </c>
      <c r="J75" s="48">
        <v>-23.935338315699902</v>
      </c>
      <c r="K75" s="48">
        <v>-21.480221673026701</v>
      </c>
      <c r="L75" s="48">
        <v>-79.303989834091595</v>
      </c>
      <c r="M75" s="48">
        <v>-21.581641506719102</v>
      </c>
      <c r="N75" s="48">
        <v>-14.147203566262499</v>
      </c>
      <c r="O75" s="48">
        <v>-76.725525607532603</v>
      </c>
      <c r="P75" s="48">
        <v>-58.982732344175098</v>
      </c>
      <c r="Q75" s="48">
        <v>-25.052163674254299</v>
      </c>
      <c r="R75" s="48">
        <v>-107.92691398340899</v>
      </c>
      <c r="S75" s="48">
        <v>-71.772649525003203</v>
      </c>
      <c r="T75" s="48">
        <v>-43.903833630554502</v>
      </c>
      <c r="U75" s="48">
        <v>-19.292104156742901</v>
      </c>
      <c r="V75" s="48">
        <v>-16.884421999251099</v>
      </c>
      <c r="W75" s="48">
        <v>-16.319035410007899</v>
      </c>
      <c r="X75" s="48">
        <v>-6.6359946559010003</v>
      </c>
      <c r="Y75" s="48">
        <v>0</v>
      </c>
      <c r="Z75" s="48">
        <v>0</v>
      </c>
      <c r="AA75" s="48">
        <v>-10.0387025304001</v>
      </c>
      <c r="AB75" s="48">
        <v>-4.7351660754489897</v>
      </c>
      <c r="AC75" s="48">
        <v>-28.492984110232399</v>
      </c>
      <c r="AD75" s="48">
        <v>-14.4314458698904</v>
      </c>
      <c r="AE75" s="48">
        <v>-22.9458277646842</v>
      </c>
      <c r="AF75" s="50">
        <v>-20.262756294057901</v>
      </c>
      <c r="AG75" s="48">
        <f t="shared" si="2"/>
        <v>-943.59482870461659</v>
      </c>
    </row>
    <row r="76" spans="1:33" x14ac:dyDescent="0.2">
      <c r="A76" s="58" t="s">
        <v>130</v>
      </c>
      <c r="B76" s="49">
        <v>-6.5492279525762003</v>
      </c>
      <c r="C76" s="48">
        <v>-9.5725035144736097</v>
      </c>
      <c r="D76" s="48">
        <v>-14.854110414016001</v>
      </c>
      <c r="E76" s="48">
        <v>0</v>
      </c>
      <c r="F76" s="48">
        <v>-6.0197853259827996</v>
      </c>
      <c r="G76" s="48">
        <v>-8.8119407459951802</v>
      </c>
      <c r="H76" s="48">
        <v>-4.9300648376826297</v>
      </c>
      <c r="I76" s="48">
        <v>-0.40651189512180402</v>
      </c>
      <c r="J76" s="48">
        <v>-1.3526201482568101</v>
      </c>
      <c r="K76" s="48">
        <v>-3.1573491773088098</v>
      </c>
      <c r="L76" s="48">
        <v>-14.6612936612682</v>
      </c>
      <c r="M76" s="48">
        <v>-6.8739114837388202</v>
      </c>
      <c r="N76" s="48">
        <v>0</v>
      </c>
      <c r="O76" s="48">
        <v>-17.137704909947399</v>
      </c>
      <c r="P76" s="48">
        <v>-12.142133638602401</v>
      </c>
      <c r="Q76" s="48">
        <v>-4.1111336036632</v>
      </c>
      <c r="R76" s="48">
        <v>-23.5106615708508</v>
      </c>
      <c r="S76" s="48">
        <v>-22.717817822547001</v>
      </c>
      <c r="T76" s="48">
        <v>-11.075502797495201</v>
      </c>
      <c r="U76" s="48">
        <v>-5.92816806875285</v>
      </c>
      <c r="V76" s="48">
        <v>-4.1919902206268</v>
      </c>
      <c r="W76" s="48">
        <v>-1.45211561076192</v>
      </c>
      <c r="X76" s="48">
        <v>-9.3433519692018005E-2</v>
      </c>
      <c r="Y76" s="48">
        <v>0</v>
      </c>
      <c r="Z76" s="48">
        <v>0</v>
      </c>
      <c r="AA76" s="48">
        <v>-3.7740083452747801</v>
      </c>
      <c r="AB76" s="48">
        <v>0</v>
      </c>
      <c r="AC76" s="48">
        <v>-7.7479072577434103</v>
      </c>
      <c r="AD76" s="48">
        <v>-5.2020287176830298</v>
      </c>
      <c r="AE76" s="48">
        <v>-6.87096325746466</v>
      </c>
      <c r="AF76" s="50">
        <v>-4.0526165505288203</v>
      </c>
      <c r="AG76" s="48">
        <f t="shared" si="2"/>
        <v>-207.19750504805518</v>
      </c>
    </row>
    <row r="77" spans="1:33" x14ac:dyDescent="0.2">
      <c r="A77" s="58" t="s">
        <v>131</v>
      </c>
      <c r="B77" s="49">
        <v>-0.35445693854132099</v>
      </c>
      <c r="C77" s="48">
        <v>-0.71900415582757704</v>
      </c>
      <c r="D77" s="48">
        <v>-1.0074302381720299</v>
      </c>
      <c r="E77" s="48">
        <v>0</v>
      </c>
      <c r="F77" s="48">
        <v>-0.320608338606656</v>
      </c>
      <c r="G77" s="48">
        <v>-0.63474119945902496</v>
      </c>
      <c r="H77" s="48">
        <v>-0.44209080414365998</v>
      </c>
      <c r="I77" s="48">
        <v>-0.17974903918902499</v>
      </c>
      <c r="J77" s="48">
        <v>-0.43951434474885798</v>
      </c>
      <c r="K77" s="48">
        <v>-0.42634219438576798</v>
      </c>
      <c r="L77" s="48">
        <v>-1.4937677820442901</v>
      </c>
      <c r="M77" s="48">
        <v>-8.5198611071191005E-2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>
        <v>0</v>
      </c>
      <c r="T77" s="48">
        <v>0</v>
      </c>
      <c r="U77" s="48">
        <v>0</v>
      </c>
      <c r="V77" s="48">
        <v>0</v>
      </c>
      <c r="W77" s="48">
        <v>-3.6513278612278002E-2</v>
      </c>
      <c r="X77" s="48">
        <v>-7.7755972343862001E-2</v>
      </c>
      <c r="Y77" s="48">
        <v>0</v>
      </c>
      <c r="Z77" s="48">
        <v>0</v>
      </c>
      <c r="AA77" s="48">
        <v>-0.238459035732737</v>
      </c>
      <c r="AB77" s="48">
        <v>-5.8317606770275997E-2</v>
      </c>
      <c r="AC77" s="48">
        <v>-0.61610219437073299</v>
      </c>
      <c r="AD77" s="48">
        <v>-0.23668399492685899</v>
      </c>
      <c r="AE77" s="48">
        <v>-0.38729772896008002</v>
      </c>
      <c r="AF77" s="50">
        <v>-0.29004950018859799</v>
      </c>
      <c r="AG77" s="48">
        <f t="shared" si="2"/>
        <v>-8.0440829580948261</v>
      </c>
    </row>
    <row r="78" spans="1:33" x14ac:dyDescent="0.2">
      <c r="A78" s="58" t="s">
        <v>132</v>
      </c>
      <c r="B78" s="49">
        <v>0</v>
      </c>
      <c r="C78" s="48">
        <v>0</v>
      </c>
      <c r="D78" s="48">
        <v>0</v>
      </c>
      <c r="E78" s="48">
        <v>0</v>
      </c>
      <c r="F78" s="48">
        <v>0</v>
      </c>
      <c r="G78" s="48">
        <v>0</v>
      </c>
      <c r="H78" s="48">
        <v>0</v>
      </c>
      <c r="I78" s="48">
        <v>0</v>
      </c>
      <c r="J78" s="48">
        <v>0</v>
      </c>
      <c r="K78" s="48">
        <v>0</v>
      </c>
      <c r="L78" s="48">
        <v>0</v>
      </c>
      <c r="M78" s="48">
        <v>0</v>
      </c>
      <c r="N78" s="48">
        <v>0</v>
      </c>
      <c r="O78" s="48">
        <v>0</v>
      </c>
      <c r="P78" s="48">
        <v>0</v>
      </c>
      <c r="Q78" s="48">
        <v>0</v>
      </c>
      <c r="R78" s="48">
        <v>0</v>
      </c>
      <c r="S78" s="48">
        <v>0</v>
      </c>
      <c r="T78" s="48">
        <v>-1.2103100777143E-2</v>
      </c>
      <c r="U78" s="48">
        <v>0</v>
      </c>
      <c r="V78" s="48">
        <v>0</v>
      </c>
      <c r="W78" s="48">
        <v>0</v>
      </c>
      <c r="X78" s="48">
        <v>0</v>
      </c>
      <c r="Y78" s="48">
        <v>0</v>
      </c>
      <c r="Z78" s="48">
        <v>0</v>
      </c>
      <c r="AA78" s="48">
        <v>-55.676236922482602</v>
      </c>
      <c r="AB78" s="48">
        <v>-16.565009471409301</v>
      </c>
      <c r="AC78" s="48">
        <v>-136.24368769180899</v>
      </c>
      <c r="AD78" s="48">
        <v>0</v>
      </c>
      <c r="AE78" s="48">
        <v>0</v>
      </c>
      <c r="AF78" s="50">
        <v>0</v>
      </c>
      <c r="AG78" s="48">
        <f t="shared" si="2"/>
        <v>-208.49703718647805</v>
      </c>
    </row>
    <row r="79" spans="1:33" x14ac:dyDescent="0.2">
      <c r="A79" s="58" t="s">
        <v>215</v>
      </c>
      <c r="B79" s="49">
        <v>0</v>
      </c>
      <c r="C79" s="48">
        <v>0</v>
      </c>
      <c r="D79" s="48">
        <v>0</v>
      </c>
      <c r="E79" s="48">
        <v>0</v>
      </c>
      <c r="F79" s="48">
        <v>0</v>
      </c>
      <c r="G79" s="48">
        <v>0</v>
      </c>
      <c r="H79" s="48">
        <v>0</v>
      </c>
      <c r="I79" s="48">
        <v>0</v>
      </c>
      <c r="J79" s="48">
        <v>0</v>
      </c>
      <c r="K79" s="48">
        <v>-0.320460480063745</v>
      </c>
      <c r="L79" s="48">
        <v>-4.4960451390909499</v>
      </c>
      <c r="M79" s="48">
        <v>0</v>
      </c>
      <c r="N79" s="48">
        <v>0</v>
      </c>
      <c r="O79" s="48">
        <v>0</v>
      </c>
      <c r="P79" s="48">
        <v>0</v>
      </c>
      <c r="Q79" s="48">
        <v>-2.0292158010689199</v>
      </c>
      <c r="R79" s="48">
        <v>0</v>
      </c>
      <c r="S79" s="48">
        <v>0</v>
      </c>
      <c r="T79" s="48">
        <v>0</v>
      </c>
      <c r="U79" s="48">
        <v>-1.6072411960939901</v>
      </c>
      <c r="V79" s="48">
        <v>0</v>
      </c>
      <c r="W79" s="48">
        <v>0</v>
      </c>
      <c r="X79" s="48">
        <v>0</v>
      </c>
      <c r="Y79" s="48">
        <v>0</v>
      </c>
      <c r="Z79" s="48">
        <v>0</v>
      </c>
      <c r="AA79" s="48">
        <v>0</v>
      </c>
      <c r="AB79" s="48">
        <v>0</v>
      </c>
      <c r="AC79" s="48">
        <v>0</v>
      </c>
      <c r="AD79" s="48">
        <v>0</v>
      </c>
      <c r="AE79" s="48">
        <v>0</v>
      </c>
      <c r="AF79" s="50">
        <v>0</v>
      </c>
      <c r="AG79" s="48">
        <f t="shared" si="2"/>
        <v>-8.4529626163176061</v>
      </c>
    </row>
    <row r="80" spans="1:33" x14ac:dyDescent="0.2">
      <c r="A80" s="58" t="s">
        <v>216</v>
      </c>
      <c r="B80" s="49">
        <v>0</v>
      </c>
      <c r="C80" s="48">
        <v>-5.0198730798610196</v>
      </c>
      <c r="D80" s="48">
        <v>-1.0097967622799799</v>
      </c>
      <c r="E80" s="48">
        <v>0</v>
      </c>
      <c r="F80" s="48">
        <v>0</v>
      </c>
      <c r="G80" s="48">
        <v>0</v>
      </c>
      <c r="H80" s="48">
        <v>0</v>
      </c>
      <c r="I80" s="48">
        <v>0</v>
      </c>
      <c r="J80" s="48">
        <v>0</v>
      </c>
      <c r="K80" s="48">
        <v>-3.5966383845538199</v>
      </c>
      <c r="L80" s="48">
        <v>0</v>
      </c>
      <c r="M80" s="48">
        <v>-1.6429953221120901</v>
      </c>
      <c r="N80" s="48">
        <v>0</v>
      </c>
      <c r="O80" s="48">
        <v>0</v>
      </c>
      <c r="P80" s="48">
        <v>0</v>
      </c>
      <c r="Q80" s="48">
        <v>-1.0146079005344599</v>
      </c>
      <c r="R80" s="48">
        <v>0</v>
      </c>
      <c r="S80" s="48">
        <v>0</v>
      </c>
      <c r="T80" s="48">
        <v>0</v>
      </c>
      <c r="U80" s="48">
        <v>0</v>
      </c>
      <c r="V80" s="48">
        <v>0</v>
      </c>
      <c r="W80" s="48">
        <v>0</v>
      </c>
      <c r="X80" s="48">
        <v>0</v>
      </c>
      <c r="Y80" s="48">
        <v>0</v>
      </c>
      <c r="Z80" s="48">
        <v>0</v>
      </c>
      <c r="AA80" s="48">
        <v>-1.20404059401318</v>
      </c>
      <c r="AB80" s="48">
        <v>0</v>
      </c>
      <c r="AC80" s="48">
        <v>0</v>
      </c>
      <c r="AD80" s="48">
        <v>0</v>
      </c>
      <c r="AE80" s="48">
        <v>0</v>
      </c>
      <c r="AF80" s="50">
        <v>0</v>
      </c>
      <c r="AG80" s="48">
        <f t="shared" si="2"/>
        <v>-13.48795204335455</v>
      </c>
    </row>
    <row r="81" spans="1:33" x14ac:dyDescent="0.2">
      <c r="A81" s="58" t="s">
        <v>133</v>
      </c>
      <c r="B81" s="49">
        <v>-3.9761841779272098</v>
      </c>
      <c r="C81" s="48">
        <v>-8.0077674101867693</v>
      </c>
      <c r="D81" s="48">
        <v>-9.9774942243273497</v>
      </c>
      <c r="E81" s="48">
        <v>0</v>
      </c>
      <c r="F81" s="48">
        <v>-4.0848335734149801</v>
      </c>
      <c r="G81" s="48">
        <v>-7.2656793115051901</v>
      </c>
      <c r="H81" s="48">
        <v>-5.0240346453468199</v>
      </c>
      <c r="I81" s="48">
        <v>-1.4211320034235799</v>
      </c>
      <c r="J81" s="48">
        <v>-5.0938760289140301</v>
      </c>
      <c r="K81" s="48">
        <v>-5.2059103417467503</v>
      </c>
      <c r="L81" s="48">
        <v>-2.3059892415125001</v>
      </c>
      <c r="M81" s="48">
        <v>-6.1320621902202097</v>
      </c>
      <c r="N81" s="48">
        <v>-1.5776923048090099</v>
      </c>
      <c r="O81" s="48">
        <v>-7.9854080777889198</v>
      </c>
      <c r="P81" s="48">
        <v>-9.5603481238301296</v>
      </c>
      <c r="Q81" s="48">
        <v>-3.6728828450834001</v>
      </c>
      <c r="R81" s="48">
        <v>-16.7471410024351</v>
      </c>
      <c r="S81" s="48">
        <v>-15.295976844196799</v>
      </c>
      <c r="T81" s="48">
        <v>-6.9200834291043902</v>
      </c>
      <c r="U81" s="48">
        <v>-4.7223545465749304</v>
      </c>
      <c r="V81" s="48">
        <v>-5.5649353638455397</v>
      </c>
      <c r="W81" s="48">
        <v>-1.9420047645351299</v>
      </c>
      <c r="X81" s="48">
        <v>-0.780576652199374</v>
      </c>
      <c r="Y81" s="48">
        <v>0</v>
      </c>
      <c r="Z81" s="48">
        <v>0</v>
      </c>
      <c r="AA81" s="48">
        <v>-3.26912869256818</v>
      </c>
      <c r="AB81" s="48">
        <v>-0.94359408632283404</v>
      </c>
      <c r="AC81" s="48">
        <v>-4.9875385010792002</v>
      </c>
      <c r="AD81" s="48">
        <v>-3.7596302053875998</v>
      </c>
      <c r="AE81" s="48">
        <v>0</v>
      </c>
      <c r="AF81" s="50">
        <v>-4.64080757678515</v>
      </c>
      <c r="AG81" s="48">
        <f t="shared" si="2"/>
        <v>-150.86506616507114</v>
      </c>
    </row>
    <row r="82" spans="1:33" x14ac:dyDescent="0.2">
      <c r="A82" s="58" t="s">
        <v>134</v>
      </c>
      <c r="B82" s="49">
        <v>0</v>
      </c>
      <c r="C82" s="48">
        <v>-0.15776035845355099</v>
      </c>
      <c r="D82" s="48">
        <v>-0.19015907586358699</v>
      </c>
      <c r="E82" s="48">
        <v>0</v>
      </c>
      <c r="F82" s="48">
        <v>-1.9319550316159999E-2</v>
      </c>
      <c r="G82" s="48">
        <v>-3.2266515945479999E-3</v>
      </c>
      <c r="H82" s="48">
        <v>-5.9184324505227003E-2</v>
      </c>
      <c r="I82" s="48">
        <v>-8.4649434746507005E-2</v>
      </c>
      <c r="J82" s="48">
        <v>-4.6888434637303002E-2</v>
      </c>
      <c r="K82" s="48">
        <v>-9.9545982060176993E-2</v>
      </c>
      <c r="L82" s="48">
        <v>-0.197730037802233</v>
      </c>
      <c r="M82" s="48">
        <v>-8.0977096915160005E-3</v>
      </c>
      <c r="N82" s="48">
        <v>-2.6506722271096E-2</v>
      </c>
      <c r="O82" s="48">
        <v>-9.6046138927733005E-2</v>
      </c>
      <c r="P82" s="48">
        <v>-7.0074220552438005E-2</v>
      </c>
      <c r="Q82" s="48">
        <v>-3.4372618865332001E-2</v>
      </c>
      <c r="R82" s="48">
        <v>-2.9290819144810001E-3</v>
      </c>
      <c r="S82" s="48">
        <v>-6.6632675630470001E-3</v>
      </c>
      <c r="T82" s="48">
        <v>-0.151874996354328</v>
      </c>
      <c r="U82" s="48">
        <v>-2.6868632359343999E-2</v>
      </c>
      <c r="V82" s="48">
        <v>0</v>
      </c>
      <c r="W82" s="48">
        <v>-2.4024592147827002E-2</v>
      </c>
      <c r="X82" s="48">
        <v>-4.6929094648669997E-2</v>
      </c>
      <c r="Y82" s="48">
        <v>0</v>
      </c>
      <c r="Z82" s="48">
        <v>0</v>
      </c>
      <c r="AA82" s="48">
        <v>0</v>
      </c>
      <c r="AB82" s="48">
        <v>-3.0685119014894999E-2</v>
      </c>
      <c r="AC82" s="48">
        <v>-2.3407404028936998E-2</v>
      </c>
      <c r="AD82" s="48">
        <v>0</v>
      </c>
      <c r="AE82" s="48">
        <v>-2.5887866046058E-2</v>
      </c>
      <c r="AF82" s="50">
        <v>-1.8961170663032999E-2</v>
      </c>
      <c r="AG82" s="48">
        <f t="shared" si="2"/>
        <v>-1.4517924850280275</v>
      </c>
    </row>
    <row r="83" spans="1:33" x14ac:dyDescent="0.2">
      <c r="A83" s="58" t="s">
        <v>83</v>
      </c>
      <c r="B83" s="49">
        <v>-0.110173505351585</v>
      </c>
      <c r="C83" s="48">
        <v>-0.217664749106356</v>
      </c>
      <c r="D83" s="48">
        <v>-0.22784406508848101</v>
      </c>
      <c r="E83" s="48">
        <v>0</v>
      </c>
      <c r="F83" s="48">
        <v>-9.7696790700536995E-2</v>
      </c>
      <c r="G83" s="48">
        <v>-0.17225718726120201</v>
      </c>
      <c r="H83" s="48">
        <v>-0.141086440520137</v>
      </c>
      <c r="I83" s="48">
        <v>-8.6997251116835997E-2</v>
      </c>
      <c r="J83" s="48">
        <v>-0.18218419000647701</v>
      </c>
      <c r="K83" s="48">
        <v>-8.0484183802396997E-2</v>
      </c>
      <c r="L83" s="48">
        <v>-0.13579271150542499</v>
      </c>
      <c r="M83" s="48">
        <v>-0.153027224242299</v>
      </c>
      <c r="N83" s="48">
        <v>-7.9534771826493003E-2</v>
      </c>
      <c r="O83" s="48">
        <v>-0.39173423374750399</v>
      </c>
      <c r="P83" s="48">
        <v>-0.28980729575944802</v>
      </c>
      <c r="Q83" s="48">
        <v>-0.101362189744533</v>
      </c>
      <c r="R83" s="48">
        <v>-0.12649225481902099</v>
      </c>
      <c r="S83" s="48">
        <v>-7.9344881520734004E-2</v>
      </c>
      <c r="T83" s="48">
        <v>-0.25133239575611499</v>
      </c>
      <c r="U83" s="48">
        <v>-0.16098012811503301</v>
      </c>
      <c r="V83" s="48">
        <v>-0.13480987945746101</v>
      </c>
      <c r="W83" s="48">
        <v>-0.11902594412767201</v>
      </c>
      <c r="X83" s="48">
        <v>-4.7166565580686E-2</v>
      </c>
      <c r="Y83" s="48">
        <v>0</v>
      </c>
      <c r="Z83" s="48">
        <v>0</v>
      </c>
      <c r="AA83" s="48">
        <v>-0.10174462819477401</v>
      </c>
      <c r="AB83" s="48">
        <v>-3.5628499903939001E-2</v>
      </c>
      <c r="AC83" s="48">
        <v>-0.26252518033029199</v>
      </c>
      <c r="AD83" s="48">
        <v>-0.125267182727023</v>
      </c>
      <c r="AE83" s="48">
        <v>-0.186402641414224</v>
      </c>
      <c r="AF83" s="50">
        <v>-6.6881054327164E-2</v>
      </c>
      <c r="AG83" s="48">
        <f t="shared" si="2"/>
        <v>-4.165248026053848</v>
      </c>
    </row>
    <row r="84" spans="1:33" x14ac:dyDescent="0.2">
      <c r="A84" s="58" t="s">
        <v>84</v>
      </c>
      <c r="B84" s="49">
        <v>-5.2615825335268998E-2</v>
      </c>
      <c r="C84" s="48">
        <v>-0.111225674221593</v>
      </c>
      <c r="D84" s="48">
        <v>-0.24851260460761801</v>
      </c>
      <c r="E84" s="48">
        <v>0</v>
      </c>
      <c r="F84" s="48">
        <v>-0.14576531446039501</v>
      </c>
      <c r="G84" s="48">
        <v>-0.30270895430775302</v>
      </c>
      <c r="H84" s="48">
        <v>-6.7195877064205004E-2</v>
      </c>
      <c r="I84" s="48">
        <v>-3.5723808626016998E-2</v>
      </c>
      <c r="J84" s="48">
        <v>-7.4731108082028E-2</v>
      </c>
      <c r="K84" s="48">
        <v>-7.8097072910078003E-2</v>
      </c>
      <c r="L84" s="48">
        <v>-0.82078695289044301</v>
      </c>
      <c r="M84" s="48">
        <v>-0.29305755509266801</v>
      </c>
      <c r="N84" s="48">
        <v>-0.11175276737730599</v>
      </c>
      <c r="O84" s="48">
        <v>-0.20248076558462599</v>
      </c>
      <c r="P84" s="48">
        <v>-0.12911888196553201</v>
      </c>
      <c r="Q84" s="48">
        <v>-5.2490320752683998E-2</v>
      </c>
      <c r="R84" s="48">
        <v>-0.47541039935090901</v>
      </c>
      <c r="S84" s="48">
        <v>-0.74209995659369199</v>
      </c>
      <c r="T84" s="48">
        <v>-0.26770201429527002</v>
      </c>
      <c r="U84" s="48">
        <v>-6.0408626242788997E-2</v>
      </c>
      <c r="V84" s="48">
        <v>-7.7025728847672004E-2</v>
      </c>
      <c r="W84" s="48">
        <v>-4.8642081362353998E-2</v>
      </c>
      <c r="X84" s="48">
        <v>0</v>
      </c>
      <c r="Y84" s="48">
        <v>0</v>
      </c>
      <c r="Z84" s="48">
        <v>0</v>
      </c>
      <c r="AA84" s="48">
        <v>-0.14765315293887701</v>
      </c>
      <c r="AB84" s="48">
        <v>-4.4580230354183001E-2</v>
      </c>
      <c r="AC84" s="48">
        <v>-0.32085828700791902</v>
      </c>
      <c r="AD84" s="48">
        <v>-4.9321354565864998E-2</v>
      </c>
      <c r="AE84" s="48">
        <v>-8.6294993185656005E-2</v>
      </c>
      <c r="AF84" s="50">
        <v>-7.0137525325302999E-2</v>
      </c>
      <c r="AG84" s="48">
        <f t="shared" si="2"/>
        <v>-5.1163978333487039</v>
      </c>
    </row>
    <row r="85" spans="1:33" x14ac:dyDescent="0.2">
      <c r="A85" s="58" t="s">
        <v>135</v>
      </c>
      <c r="B85" s="49">
        <v>-2.3359868325420001E-3</v>
      </c>
      <c r="C85" s="48">
        <v>-0.33777073601706298</v>
      </c>
      <c r="D85" s="48">
        <v>-2.8506444803346702</v>
      </c>
      <c r="E85" s="48">
        <v>0</v>
      </c>
      <c r="F85" s="48">
        <v>-0.78428551238550204</v>
      </c>
      <c r="G85" s="48">
        <v>0</v>
      </c>
      <c r="H85" s="48">
        <v>-2.7463563678839999E-3</v>
      </c>
      <c r="I85" s="48">
        <v>-0.200007827297046</v>
      </c>
      <c r="J85" s="48">
        <v>-21.662233436724598</v>
      </c>
      <c r="K85" s="48">
        <v>-6.7435356609520101</v>
      </c>
      <c r="L85" s="48">
        <v>-66.384020955571003</v>
      </c>
      <c r="M85" s="48">
        <v>-10.2309272249753</v>
      </c>
      <c r="N85" s="48">
        <v>-14.327672461025401</v>
      </c>
      <c r="O85" s="48">
        <v>-30.851509631387401</v>
      </c>
      <c r="P85" s="48">
        <v>-28.600066623038199</v>
      </c>
      <c r="Q85" s="48">
        <v>-20.5015715023588</v>
      </c>
      <c r="R85" s="48">
        <v>-19.8802001190666</v>
      </c>
      <c r="S85" s="48">
        <v>-8.3996949464635797</v>
      </c>
      <c r="T85" s="48">
        <v>-24.9917020303829</v>
      </c>
      <c r="U85" s="48">
        <v>-5.8711557226703803</v>
      </c>
      <c r="V85" s="48">
        <v>-17.497099591972798</v>
      </c>
      <c r="W85" s="48">
        <v>-10.075432878613199</v>
      </c>
      <c r="X85" s="48">
        <v>-5.6515938893204201</v>
      </c>
      <c r="Y85" s="48">
        <v>0</v>
      </c>
      <c r="Z85" s="48">
        <v>0</v>
      </c>
      <c r="AA85" s="48">
        <v>-8.7405800937564004E-2</v>
      </c>
      <c r="AB85" s="48">
        <v>-0.983918357866013</v>
      </c>
      <c r="AC85" s="48">
        <v>-1.34098809127563</v>
      </c>
      <c r="AD85" s="48">
        <v>-22.716994136855</v>
      </c>
      <c r="AE85" s="48">
        <v>-11.0322048329372</v>
      </c>
      <c r="AF85" s="50">
        <v>-13.7465433196178</v>
      </c>
      <c r="AG85" s="48">
        <f t="shared" si="2"/>
        <v>-345.75426211324651</v>
      </c>
    </row>
    <row r="86" spans="1:33" x14ac:dyDescent="0.2">
      <c r="A86" s="58" t="s">
        <v>136</v>
      </c>
      <c r="B86" s="49">
        <v>-14.744042099891301</v>
      </c>
      <c r="C86" s="48">
        <v>-29.7607927550924</v>
      </c>
      <c r="D86" s="48">
        <v>-43.639980779409903</v>
      </c>
      <c r="E86" s="48">
        <v>0</v>
      </c>
      <c r="F86" s="48">
        <v>-15.1311912419379</v>
      </c>
      <c r="G86" s="48">
        <v>-26.840894278570101</v>
      </c>
      <c r="H86" s="48">
        <v>-18.592128482723801</v>
      </c>
      <c r="I86" s="48">
        <v>-8.4259348097827296</v>
      </c>
      <c r="J86" s="48">
        <v>-20.787948141356999</v>
      </c>
      <c r="K86" s="48">
        <v>-19.3604816388488</v>
      </c>
      <c r="L86" s="48">
        <v>-53.061453564010698</v>
      </c>
      <c r="M86" s="48">
        <v>-25.137760531764499</v>
      </c>
      <c r="N86" s="48">
        <v>-4.8350343550976396</v>
      </c>
      <c r="O86" s="48">
        <v>0</v>
      </c>
      <c r="P86" s="48">
        <v>0</v>
      </c>
      <c r="Q86" s="48">
        <v>0</v>
      </c>
      <c r="R86" s="48">
        <v>0</v>
      </c>
      <c r="S86" s="48">
        <v>0</v>
      </c>
      <c r="T86" s="48">
        <v>-24.146243915028698</v>
      </c>
      <c r="U86" s="48">
        <v>-19.2996127467996</v>
      </c>
      <c r="V86" s="48">
        <v>-20.603360423894401</v>
      </c>
      <c r="W86" s="48">
        <v>-5.9704311689523397</v>
      </c>
      <c r="X86" s="48">
        <v>-2.4003934555319599</v>
      </c>
      <c r="Y86" s="48">
        <v>0</v>
      </c>
      <c r="Z86" s="48">
        <v>0</v>
      </c>
      <c r="AA86" s="48">
        <v>0</v>
      </c>
      <c r="AB86" s="48">
        <v>0</v>
      </c>
      <c r="AC86" s="48">
        <v>-29.501668474498999</v>
      </c>
      <c r="AD86" s="48">
        <v>-13.544252767567</v>
      </c>
      <c r="AE86" s="48">
        <v>-23.610598334165601</v>
      </c>
      <c r="AF86" s="50">
        <v>-16.6429766297627</v>
      </c>
      <c r="AG86" s="48">
        <f t="shared" si="2"/>
        <v>-436.03718059468815</v>
      </c>
    </row>
    <row r="87" spans="1:33" x14ac:dyDescent="0.2">
      <c r="A87" s="58" t="s">
        <v>137</v>
      </c>
      <c r="B87" s="49">
        <v>-22.528861041140502</v>
      </c>
      <c r="C87" s="48">
        <v>-44.409854869720597</v>
      </c>
      <c r="D87" s="48">
        <v>-56.510963207072599</v>
      </c>
      <c r="E87" s="48">
        <v>0</v>
      </c>
      <c r="F87" s="48">
        <v>-22.293347909642499</v>
      </c>
      <c r="G87" s="48">
        <v>-35.453738023109302</v>
      </c>
      <c r="H87" s="48">
        <v>-25.2012563905351</v>
      </c>
      <c r="I87" s="48">
        <v>-12.1056570537126</v>
      </c>
      <c r="J87" s="48">
        <v>-14.427109535294401</v>
      </c>
      <c r="K87" s="48">
        <v>-19.9344111635661</v>
      </c>
      <c r="L87" s="48">
        <v>-24.7224036241102</v>
      </c>
      <c r="M87" s="48">
        <v>-21.7119632693203</v>
      </c>
      <c r="N87" s="48">
        <v>-13.455191683410099</v>
      </c>
      <c r="O87" s="48">
        <v>-69.811494044708596</v>
      </c>
      <c r="P87" s="48">
        <v>-44.514692753429401</v>
      </c>
      <c r="Q87" s="48">
        <v>-12.5566408115101</v>
      </c>
      <c r="R87" s="48">
        <v>-78.478043441556196</v>
      </c>
      <c r="S87" s="48">
        <v>-67.960194720028994</v>
      </c>
      <c r="T87" s="48">
        <v>-30.7983579803876</v>
      </c>
      <c r="U87" s="48">
        <v>-16.610056989888999</v>
      </c>
      <c r="V87" s="48">
        <v>-17.555297680113899</v>
      </c>
      <c r="W87" s="48">
        <v>-10.2128889328611</v>
      </c>
      <c r="X87" s="48">
        <v>-6.5598413240422504</v>
      </c>
      <c r="Y87" s="48">
        <v>0</v>
      </c>
      <c r="Z87" s="48">
        <v>0</v>
      </c>
      <c r="AA87" s="48">
        <v>-15.518012130010799</v>
      </c>
      <c r="AB87" s="48">
        <v>-1.9558368659499299</v>
      </c>
      <c r="AC87" s="48">
        <v>-36.877211384182203</v>
      </c>
      <c r="AD87" s="48">
        <v>-17.990957669915201</v>
      </c>
      <c r="AE87" s="48">
        <v>-22.561720353639402</v>
      </c>
      <c r="AF87" s="50">
        <v>-18.984363640639799</v>
      </c>
      <c r="AG87" s="48">
        <f t="shared" si="2"/>
        <v>-781.70036849349867</v>
      </c>
    </row>
    <row r="88" spans="1:33" x14ac:dyDescent="0.2">
      <c r="A88" s="58" t="s">
        <v>138</v>
      </c>
      <c r="B88" s="49">
        <v>-7.9523683558544196</v>
      </c>
      <c r="C88" s="48">
        <v>-16.0155348203735</v>
      </c>
      <c r="D88" s="48">
        <v>-5.2380099138077396</v>
      </c>
      <c r="E88" s="48">
        <v>0</v>
      </c>
      <c r="F88" s="48">
        <v>-7.6590629501530803</v>
      </c>
      <c r="G88" s="48">
        <v>-10.6538532030815</v>
      </c>
      <c r="H88" s="48">
        <v>-9.7383928874953103</v>
      </c>
      <c r="I88" s="48">
        <v>-4.5476224109554604</v>
      </c>
      <c r="J88" s="48">
        <v>-5.3719273308225297</v>
      </c>
      <c r="K88" s="48">
        <v>-7.6965283368439099</v>
      </c>
      <c r="L88" s="48">
        <v>-10.099546147915399</v>
      </c>
      <c r="M88" s="48">
        <v>-8.2142711161090798</v>
      </c>
      <c r="N88" s="48">
        <v>0</v>
      </c>
      <c r="O88" s="48">
        <v>-25.553305848924499</v>
      </c>
      <c r="P88" s="48">
        <v>-19.120696247660199</v>
      </c>
      <c r="Q88" s="48">
        <v>-7.81149754868924</v>
      </c>
      <c r="R88" s="48">
        <v>-32.364763900241002</v>
      </c>
      <c r="S88" s="48">
        <v>-30.800186803145799</v>
      </c>
      <c r="T88" s="48">
        <v>-6.3134512102476901</v>
      </c>
      <c r="U88" s="48">
        <v>-8.8650663913134302</v>
      </c>
      <c r="V88" s="48">
        <v>-3.7880652469013301</v>
      </c>
      <c r="W88" s="48">
        <v>0</v>
      </c>
      <c r="X88" s="48">
        <v>0</v>
      </c>
      <c r="Y88" s="48">
        <v>0</v>
      </c>
      <c r="Z88" s="48">
        <v>0</v>
      </c>
      <c r="AA88" s="48">
        <v>-6.5382573851363599</v>
      </c>
      <c r="AB88" s="48">
        <v>-1.88724154491445</v>
      </c>
      <c r="AC88" s="48">
        <v>-2.62755284280518</v>
      </c>
      <c r="AD88" s="48">
        <v>0</v>
      </c>
      <c r="AE88" s="48">
        <v>-1.5180609968130101</v>
      </c>
      <c r="AF88" s="50">
        <v>-5.1890928272136003</v>
      </c>
      <c r="AG88" s="48">
        <f t="shared" si="2"/>
        <v>-245.56435626741774</v>
      </c>
    </row>
    <row r="89" spans="1:33" x14ac:dyDescent="0.2">
      <c r="A89" s="58" t="s">
        <v>139</v>
      </c>
      <c r="B89" s="49">
        <v>-2.4851151112044998</v>
      </c>
      <c r="C89" s="48">
        <v>-5.0048546313667304</v>
      </c>
      <c r="D89" s="48">
        <v>-4.3650082615064498</v>
      </c>
      <c r="E89" s="48">
        <v>0</v>
      </c>
      <c r="F89" s="48">
        <v>-2.5530209833843598</v>
      </c>
      <c r="G89" s="48">
        <v>-4.54104956969074</v>
      </c>
      <c r="H89" s="48">
        <v>-3.1400216533417602</v>
      </c>
      <c r="I89" s="48">
        <v>-1.4211320034235799</v>
      </c>
      <c r="J89" s="48">
        <v>-3.4212358178428102</v>
      </c>
      <c r="K89" s="48">
        <v>-3.4165749602417401</v>
      </c>
      <c r="L89" s="48">
        <v>0</v>
      </c>
      <c r="M89" s="48">
        <v>-4.2559253006804099</v>
      </c>
      <c r="N89" s="48">
        <v>0</v>
      </c>
      <c r="O89" s="48">
        <v>-7.9854080777889198</v>
      </c>
      <c r="P89" s="48">
        <v>-5.9752175773938303</v>
      </c>
      <c r="Q89" s="48">
        <v>-2.4702012251230401</v>
      </c>
      <c r="R89" s="48">
        <v>-10.7146294378727</v>
      </c>
      <c r="S89" s="48">
        <v>-10.184388270029499</v>
      </c>
      <c r="T89" s="48">
        <v>-5.2612154497811296</v>
      </c>
      <c r="U89" s="48">
        <v>-3.22316453542064</v>
      </c>
      <c r="V89" s="48">
        <v>-3.47808460240346</v>
      </c>
      <c r="W89" s="48">
        <v>0</v>
      </c>
      <c r="X89" s="48">
        <v>0</v>
      </c>
      <c r="Y89" s="48">
        <v>0</v>
      </c>
      <c r="Z89" s="48">
        <v>0</v>
      </c>
      <c r="AA89" s="48">
        <v>-2.0432054328551099</v>
      </c>
      <c r="AB89" s="48">
        <v>-0.58973963241817196</v>
      </c>
      <c r="AC89" s="48">
        <v>-4.9875385010792002</v>
      </c>
      <c r="AD89" s="48">
        <v>-2.3497688783672501</v>
      </c>
      <c r="AE89" s="48">
        <v>0</v>
      </c>
      <c r="AF89" s="50">
        <v>-2.4602827429657399</v>
      </c>
      <c r="AG89" s="48">
        <f t="shared" si="2"/>
        <v>-96.326782656181763</v>
      </c>
    </row>
    <row r="90" spans="1:33" x14ac:dyDescent="0.2">
      <c r="A90" s="58" t="s">
        <v>140</v>
      </c>
      <c r="B90" s="49">
        <v>-7.3587704800401998E-2</v>
      </c>
      <c r="C90" s="48">
        <v>-8.2108676709648998E-2</v>
      </c>
      <c r="D90" s="48">
        <v>0</v>
      </c>
      <c r="E90" s="48">
        <v>0</v>
      </c>
      <c r="F90" s="48">
        <v>0</v>
      </c>
      <c r="G90" s="48">
        <v>-0.13263390766206701</v>
      </c>
      <c r="H90" s="48">
        <v>-0.22451026579775199</v>
      </c>
      <c r="I90" s="48">
        <v>-2.9172570858225999E-2</v>
      </c>
      <c r="J90" s="48">
        <v>-0.26020731428477301</v>
      </c>
      <c r="K90" s="48">
        <v>-5.1886275905484003E-2</v>
      </c>
      <c r="L90" s="48">
        <v>0</v>
      </c>
      <c r="M90" s="48">
        <v>0</v>
      </c>
      <c r="N90" s="48">
        <v>0</v>
      </c>
      <c r="O90" s="48">
        <v>-0.54855137306718205</v>
      </c>
      <c r="P90" s="48">
        <v>-0.25526860441528398</v>
      </c>
      <c r="Q90" s="48">
        <v>-0.15913742335566</v>
      </c>
      <c r="R90" s="48">
        <v>-0.76792912507182998</v>
      </c>
      <c r="S90" s="48">
        <v>-0.110927593095705</v>
      </c>
      <c r="T90" s="48">
        <v>-0.434841198661089</v>
      </c>
      <c r="U90" s="48">
        <v>-0.26296334842616398</v>
      </c>
      <c r="V90" s="48">
        <v>-0.13202004169846901</v>
      </c>
      <c r="W90" s="48">
        <v>0</v>
      </c>
      <c r="X90" s="48">
        <v>0</v>
      </c>
      <c r="Y90" s="48">
        <v>0</v>
      </c>
      <c r="Z90" s="48">
        <v>0</v>
      </c>
      <c r="AA90" s="48">
        <v>-0.13458832628196399</v>
      </c>
      <c r="AB90" s="48">
        <v>-3.2348521667654E-2</v>
      </c>
      <c r="AC90" s="48">
        <v>-0.28550077181749001</v>
      </c>
      <c r="AD90" s="48">
        <v>-0.13700651008494799</v>
      </c>
      <c r="AE90" s="48">
        <v>-0.200403356138767</v>
      </c>
      <c r="AF90" s="50">
        <v>0</v>
      </c>
      <c r="AG90" s="48">
        <f t="shared" si="2"/>
        <v>-4.315592909800559</v>
      </c>
    </row>
    <row r="91" spans="1:33" x14ac:dyDescent="0.2">
      <c r="A91" s="58" t="s">
        <v>141</v>
      </c>
      <c r="B91" s="49">
        <v>-0.26789477925967697</v>
      </c>
      <c r="C91" s="48">
        <v>-0.53437057996508497</v>
      </c>
      <c r="D91" s="48">
        <v>-0.67638207052364296</v>
      </c>
      <c r="E91" s="48">
        <v>0</v>
      </c>
      <c r="F91" s="48">
        <v>-0.28657160321342601</v>
      </c>
      <c r="G91" s="48">
        <v>-0.78591508819306</v>
      </c>
      <c r="H91" s="48">
        <v>-4.3610840949203998E-2</v>
      </c>
      <c r="I91" s="48">
        <v>-0.20335853652219099</v>
      </c>
      <c r="J91" s="48">
        <v>-0.34412062649614999</v>
      </c>
      <c r="K91" s="48">
        <v>-0.39960795160986501</v>
      </c>
      <c r="L91" s="48">
        <v>-1.44884170298676</v>
      </c>
      <c r="M91" s="48">
        <v>-0.62160653871889204</v>
      </c>
      <c r="N91" s="48">
        <v>-0.192962619930277</v>
      </c>
      <c r="O91" s="48">
        <v>-1.0745631459477301</v>
      </c>
      <c r="P91" s="48">
        <v>-0.70591144257257599</v>
      </c>
      <c r="Q91" s="48">
        <v>-0.31029230352166498</v>
      </c>
      <c r="R91" s="48">
        <v>-1.7411070623785001</v>
      </c>
      <c r="S91" s="48">
        <v>-1.29644613321077</v>
      </c>
      <c r="T91" s="48">
        <v>-0.65996072056958199</v>
      </c>
      <c r="U91" s="48">
        <v>-0.44609006497321202</v>
      </c>
      <c r="V91" s="48">
        <v>-0.43600834905913899</v>
      </c>
      <c r="W91" s="48">
        <v>-7.6469060347352999E-2</v>
      </c>
      <c r="X91" s="48">
        <v>0</v>
      </c>
      <c r="Y91" s="48">
        <v>0</v>
      </c>
      <c r="Z91" s="48">
        <v>0</v>
      </c>
      <c r="AA91" s="48">
        <v>-0.38654776219790399</v>
      </c>
      <c r="AB91" s="48">
        <v>-8.1012568366113993E-2</v>
      </c>
      <c r="AC91" s="48">
        <v>-0.858298877748081</v>
      </c>
      <c r="AD91" s="48">
        <v>-0.43971909273583698</v>
      </c>
      <c r="AE91" s="48">
        <v>-0.58301444626145005</v>
      </c>
      <c r="AF91" s="50">
        <v>-0.47410522326279197</v>
      </c>
      <c r="AG91" s="48">
        <f t="shared" si="2"/>
        <v>-15.374789191520936</v>
      </c>
    </row>
    <row r="92" spans="1:33" x14ac:dyDescent="0.2">
      <c r="A92" s="58" t="s">
        <v>142</v>
      </c>
      <c r="B92" s="49">
        <v>-21.9172994446408</v>
      </c>
      <c r="C92" s="48">
        <v>-44.774367415647397</v>
      </c>
      <c r="D92" s="48">
        <v>-51.329653684249699</v>
      </c>
      <c r="E92" s="48">
        <v>0</v>
      </c>
      <c r="F92" s="48">
        <v>-16.4947796061921</v>
      </c>
      <c r="G92" s="48">
        <v>-29.521355330150499</v>
      </c>
      <c r="H92" s="48">
        <v>-23.5503841169702</v>
      </c>
      <c r="I92" s="48">
        <v>-11.162356679825701</v>
      </c>
      <c r="J92" s="48">
        <v>-10.572209058020199</v>
      </c>
      <c r="K92" s="48">
        <v>-18.230887044241701</v>
      </c>
      <c r="L92" s="48">
        <v>-21.178261530377998</v>
      </c>
      <c r="M92" s="48">
        <v>-17.667496812647599</v>
      </c>
      <c r="N92" s="48">
        <v>-12.460675683119099</v>
      </c>
      <c r="O92" s="48">
        <v>-65.801358337331905</v>
      </c>
      <c r="P92" s="48">
        <v>-42.4144133151445</v>
      </c>
      <c r="Q92" s="48">
        <v>-9.1251371597012696</v>
      </c>
      <c r="R92" s="48">
        <v>-69.846263502398401</v>
      </c>
      <c r="S92" s="48">
        <v>-47.026426501941401</v>
      </c>
      <c r="T92" s="48">
        <v>-28.351165921396898</v>
      </c>
      <c r="U92" s="48">
        <v>-14.4472913059245</v>
      </c>
      <c r="V92" s="48">
        <v>-15.511419872275599</v>
      </c>
      <c r="W92" s="48">
        <v>-8.6569155454722608</v>
      </c>
      <c r="X92" s="48">
        <v>-6.28147145262467</v>
      </c>
      <c r="Y92" s="48">
        <v>0</v>
      </c>
      <c r="Z92" s="48">
        <v>0</v>
      </c>
      <c r="AA92" s="48">
        <v>-14.2084495291822</v>
      </c>
      <c r="AB92" s="48">
        <v>-1.35223412103246</v>
      </c>
      <c r="AC92" s="48">
        <v>-34.952826685685103</v>
      </c>
      <c r="AD92" s="48">
        <v>-16.538580000302701</v>
      </c>
      <c r="AE92" s="48">
        <v>-20.138124240698101</v>
      </c>
      <c r="AF92" s="50">
        <v>-17.9973629569389</v>
      </c>
      <c r="AG92" s="48">
        <f t="shared" si="2"/>
        <v>-691.50916685413404</v>
      </c>
    </row>
    <row r="93" spans="1:33" x14ac:dyDescent="0.2">
      <c r="A93" s="58" t="s">
        <v>143</v>
      </c>
      <c r="B93" s="49">
        <v>0</v>
      </c>
      <c r="C93" s="48">
        <v>0</v>
      </c>
      <c r="D93" s="48">
        <v>-0.258671313461657</v>
      </c>
      <c r="E93" s="48">
        <v>0</v>
      </c>
      <c r="F93" s="48">
        <v>0</v>
      </c>
      <c r="G93" s="48">
        <v>-3.3038240414859299</v>
      </c>
      <c r="H93" s="48">
        <v>0</v>
      </c>
      <c r="I93" s="48">
        <v>0</v>
      </c>
      <c r="J93" s="48">
        <v>0</v>
      </c>
      <c r="K93" s="48">
        <v>0</v>
      </c>
      <c r="L93" s="48">
        <v>-0.24492535765874801</v>
      </c>
      <c r="M93" s="48">
        <v>-12.883204423263299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-2.3322657711021502</v>
      </c>
      <c r="V93" s="48">
        <v>-10.9159747067753</v>
      </c>
      <c r="W93" s="48">
        <v>0</v>
      </c>
      <c r="X93" s="48">
        <v>0</v>
      </c>
      <c r="Y93" s="48">
        <v>0</v>
      </c>
      <c r="Z93" s="48">
        <v>0</v>
      </c>
      <c r="AA93" s="48">
        <v>-10.7971007232122</v>
      </c>
      <c r="AB93" s="48">
        <v>-3.3101733708189198</v>
      </c>
      <c r="AC93" s="48">
        <v>0</v>
      </c>
      <c r="AD93" s="48">
        <v>0</v>
      </c>
      <c r="AE93" s="48">
        <v>0</v>
      </c>
      <c r="AF93" s="50">
        <v>-2.1054824653374</v>
      </c>
      <c r="AG93" s="48">
        <f t="shared" si="2"/>
        <v>-46.151622173115605</v>
      </c>
    </row>
    <row r="94" spans="1:33" x14ac:dyDescent="0.2">
      <c r="A94" s="58" t="s">
        <v>144</v>
      </c>
      <c r="B94" s="49">
        <v>0</v>
      </c>
      <c r="C94" s="48">
        <v>0</v>
      </c>
      <c r="D94" s="48">
        <v>-5.3335370277400998E-2</v>
      </c>
      <c r="E94" s="48">
        <v>0</v>
      </c>
      <c r="F94" s="48">
        <v>0</v>
      </c>
      <c r="G94" s="48">
        <v>-19.439292514095499</v>
      </c>
      <c r="H94" s="48">
        <v>0</v>
      </c>
      <c r="I94" s="48">
        <v>0</v>
      </c>
      <c r="J94" s="48">
        <v>0</v>
      </c>
      <c r="K94" s="48">
        <v>0</v>
      </c>
      <c r="L94" s="48">
        <v>0</v>
      </c>
      <c r="M94" s="48">
        <v>-11.9020922111046</v>
      </c>
      <c r="N94" s="48">
        <v>0</v>
      </c>
      <c r="O94" s="48">
        <v>0</v>
      </c>
      <c r="P94" s="48">
        <v>0</v>
      </c>
      <c r="Q94" s="48">
        <v>-2.8136165622544498</v>
      </c>
      <c r="R94" s="48">
        <v>0</v>
      </c>
      <c r="S94" s="48">
        <v>0</v>
      </c>
      <c r="T94" s="48">
        <v>0</v>
      </c>
      <c r="U94" s="48">
        <v>-17.171763256061102</v>
      </c>
      <c r="V94" s="48">
        <v>-15.072670974044</v>
      </c>
      <c r="W94" s="48">
        <v>0</v>
      </c>
      <c r="X94" s="48">
        <v>0</v>
      </c>
      <c r="Y94" s="48">
        <v>0</v>
      </c>
      <c r="Z94" s="48">
        <v>0</v>
      </c>
      <c r="AA94" s="48">
        <v>-11.352964731349401</v>
      </c>
      <c r="AB94" s="48">
        <v>-4.7599874414925401</v>
      </c>
      <c r="AC94" s="48">
        <v>0</v>
      </c>
      <c r="AD94" s="48">
        <v>0</v>
      </c>
      <c r="AE94" s="48">
        <v>0</v>
      </c>
      <c r="AF94" s="50">
        <v>0</v>
      </c>
      <c r="AG94" s="48">
        <f t="shared" si="2"/>
        <v>-82.565723060679005</v>
      </c>
    </row>
    <row r="95" spans="1:33" x14ac:dyDescent="0.2">
      <c r="A95" s="58" t="s">
        <v>145</v>
      </c>
      <c r="B95" s="49">
        <v>0</v>
      </c>
      <c r="C95" s="48">
        <v>-0.87233200397508304</v>
      </c>
      <c r="D95" s="48">
        <v>-1.24340999463955</v>
      </c>
      <c r="E95" s="48">
        <v>0</v>
      </c>
      <c r="F95" s="48">
        <v>-0.13475678724496601</v>
      </c>
      <c r="G95" s="48">
        <v>-0.63808116474589205</v>
      </c>
      <c r="H95" s="48">
        <v>-0.61651360801557598</v>
      </c>
      <c r="I95" s="48">
        <v>-0.26978449288768103</v>
      </c>
      <c r="J95" s="48">
        <v>-0.64034689934873401</v>
      </c>
      <c r="K95" s="48">
        <v>-0.57523163854602399</v>
      </c>
      <c r="L95" s="48">
        <v>-1.9280401629699599</v>
      </c>
      <c r="M95" s="48">
        <v>-0.76115621283696999</v>
      </c>
      <c r="N95" s="48">
        <v>-0.31682322976268601</v>
      </c>
      <c r="O95" s="48">
        <v>-0.89692794784475804</v>
      </c>
      <c r="P95" s="48">
        <v>-1.2511572555314501</v>
      </c>
      <c r="Q95" s="48">
        <v>-0.39917265986483302</v>
      </c>
      <c r="R95" s="48">
        <v>-2.0988798511483702</v>
      </c>
      <c r="S95" s="48">
        <v>-1.7096046626110499</v>
      </c>
      <c r="T95" s="48">
        <v>-3.3463291349193999E-2</v>
      </c>
      <c r="U95" s="48">
        <v>-0.57232906136643202</v>
      </c>
      <c r="V95" s="48">
        <v>-0.26842223508660301</v>
      </c>
      <c r="W95" s="48">
        <v>-0.31567285624125102</v>
      </c>
      <c r="X95" s="48">
        <v>-0.13155359934334501</v>
      </c>
      <c r="Y95" s="48">
        <v>0</v>
      </c>
      <c r="Z95" s="48">
        <v>0</v>
      </c>
      <c r="AA95" s="48">
        <v>-0.36295202367325602</v>
      </c>
      <c r="AB95" s="48">
        <v>-0.10641787771800899</v>
      </c>
      <c r="AC95" s="48">
        <v>-0.161310985160045</v>
      </c>
      <c r="AD95" s="48">
        <v>-0.23633010986474701</v>
      </c>
      <c r="AE95" s="48">
        <v>-0.53822701125900396</v>
      </c>
      <c r="AF95" s="50">
        <v>-0.57399817236081296</v>
      </c>
      <c r="AG95" s="48">
        <f t="shared" si="2"/>
        <v>-17.65289579539628</v>
      </c>
    </row>
    <row r="96" spans="1:33" x14ac:dyDescent="0.2">
      <c r="A96" s="58" t="s">
        <v>146</v>
      </c>
      <c r="B96" s="49">
        <v>0</v>
      </c>
      <c r="C96" s="48">
        <v>-0.44736873584295</v>
      </c>
      <c r="D96" s="48">
        <v>-0.62946241266259595</v>
      </c>
      <c r="E96" s="48">
        <v>0</v>
      </c>
      <c r="F96" s="48">
        <v>-6.3020540459716001E-2</v>
      </c>
      <c r="G96" s="48">
        <v>-0.42504888443936101</v>
      </c>
      <c r="H96" s="48">
        <v>-0.29102516473593099</v>
      </c>
      <c r="I96" s="48">
        <v>-0.13170709597060301</v>
      </c>
      <c r="J96" s="48">
        <v>-0.32453769870322502</v>
      </c>
      <c r="K96" s="48">
        <v>-0.28835316594958099</v>
      </c>
      <c r="L96" s="48">
        <v>-1.0917435367310999</v>
      </c>
      <c r="M96" s="48">
        <v>-0.38877996152615601</v>
      </c>
      <c r="N96" s="48">
        <v>-0.147563191656015</v>
      </c>
      <c r="O96" s="48">
        <v>-0.58074012357479898</v>
      </c>
      <c r="P96" s="48">
        <v>-0.484368086876869</v>
      </c>
      <c r="Q96" s="48">
        <v>-0.18110034799574001</v>
      </c>
      <c r="R96" s="48">
        <v>-0.98608140172581005</v>
      </c>
      <c r="S96" s="48">
        <v>-0.87089111852967604</v>
      </c>
      <c r="T96" s="48">
        <v>0</v>
      </c>
      <c r="U96" s="48">
        <v>-0.301298963152203</v>
      </c>
      <c r="V96" s="48">
        <v>-0.13850924530389599</v>
      </c>
      <c r="W96" s="48">
        <v>-0.17884733879076001</v>
      </c>
      <c r="X96" s="48">
        <v>-7.1989445153053E-2</v>
      </c>
      <c r="Y96" s="48">
        <v>0</v>
      </c>
      <c r="Z96" s="48">
        <v>0</v>
      </c>
      <c r="AA96" s="48">
        <v>-0.187866678869367</v>
      </c>
      <c r="AB96" s="48">
        <v>-5.5784437915848001E-2</v>
      </c>
      <c r="AC96" s="48">
        <v>-0.45749310238213098</v>
      </c>
      <c r="AD96" s="48">
        <v>-0.21839787404699201</v>
      </c>
      <c r="AE96" s="48">
        <v>-0.37454865143819799</v>
      </c>
      <c r="AF96" s="50">
        <v>-0.26204608758952402</v>
      </c>
      <c r="AG96" s="48">
        <f t="shared" si="2"/>
        <v>-9.5785732920221029</v>
      </c>
    </row>
    <row r="97" spans="1:33" x14ac:dyDescent="0.2">
      <c r="A97" s="58" t="s">
        <v>147</v>
      </c>
      <c r="B97" s="49">
        <v>0</v>
      </c>
      <c r="C97" s="48">
        <v>0</v>
      </c>
      <c r="D97" s="48">
        <v>-1.48373157968606</v>
      </c>
      <c r="E97" s="48">
        <v>0</v>
      </c>
      <c r="F97" s="48">
        <v>-0.48054792350640102</v>
      </c>
      <c r="G97" s="48">
        <v>-0.63395912876343297</v>
      </c>
      <c r="H97" s="48">
        <v>-1.02118305527563</v>
      </c>
      <c r="I97" s="48">
        <v>-0.36418424694801999</v>
      </c>
      <c r="J97" s="48">
        <v>-0.80049753288077496</v>
      </c>
      <c r="K97" s="48">
        <v>-0.67226297725828099</v>
      </c>
      <c r="L97" s="48">
        <v>-2.1702488876910802</v>
      </c>
      <c r="M97" s="48">
        <v>-0.71994885450240198</v>
      </c>
      <c r="N97" s="48">
        <v>-0.24573209234322299</v>
      </c>
      <c r="O97" s="48">
        <v>-1.39426440204294</v>
      </c>
      <c r="P97" s="48">
        <v>-0.86489944001530095</v>
      </c>
      <c r="Q97" s="48">
        <v>-0.34645417086632502</v>
      </c>
      <c r="R97" s="48">
        <v>-1.3987484726041599</v>
      </c>
      <c r="S97" s="48">
        <v>-1.2621220175517001</v>
      </c>
      <c r="T97" s="48">
        <v>-0.61570841027891998</v>
      </c>
      <c r="U97" s="48">
        <v>-0.365790904598915</v>
      </c>
      <c r="V97" s="48">
        <v>-0.37644012060318799</v>
      </c>
      <c r="W97" s="48">
        <v>-0.19847359804731499</v>
      </c>
      <c r="X97" s="48">
        <v>-7.6449849043269999E-2</v>
      </c>
      <c r="Y97" s="48">
        <v>0</v>
      </c>
      <c r="Z97" s="48">
        <v>0</v>
      </c>
      <c r="AA97" s="48">
        <v>0</v>
      </c>
      <c r="AB97" s="48">
        <v>0</v>
      </c>
      <c r="AC97" s="48">
        <v>-1.4168381051443499</v>
      </c>
      <c r="AD97" s="48">
        <v>-0.32262629820167699</v>
      </c>
      <c r="AE97" s="48">
        <v>-0.41209686326078698</v>
      </c>
      <c r="AF97" s="50">
        <v>-0.29375167844793898</v>
      </c>
      <c r="AG97" s="48">
        <f t="shared" ref="AG97:AG128" si="3">SUM(B97:AF97)</f>
        <v>-17.936960609562092</v>
      </c>
    </row>
    <row r="98" spans="1:33" x14ac:dyDescent="0.2">
      <c r="A98" s="58" t="s">
        <v>148</v>
      </c>
      <c r="B98" s="49">
        <v>0</v>
      </c>
      <c r="C98" s="48">
        <v>0</v>
      </c>
      <c r="D98" s="48">
        <v>-0.119388282849058</v>
      </c>
      <c r="E98" s="48">
        <v>0</v>
      </c>
      <c r="F98" s="48">
        <v>0</v>
      </c>
      <c r="G98" s="48">
        <v>0</v>
      </c>
      <c r="H98" s="48">
        <v>0</v>
      </c>
      <c r="I98" s="48">
        <v>0</v>
      </c>
      <c r="J98" s="48">
        <v>0</v>
      </c>
      <c r="K98" s="48">
        <v>0</v>
      </c>
      <c r="L98" s="48">
        <v>0</v>
      </c>
      <c r="M98" s="48">
        <v>-6.2715581738767803</v>
      </c>
      <c r="N98" s="48">
        <v>0</v>
      </c>
      <c r="O98" s="48">
        <v>0</v>
      </c>
      <c r="P98" s="48">
        <v>0</v>
      </c>
      <c r="Q98" s="48">
        <v>0</v>
      </c>
      <c r="R98" s="48">
        <v>0</v>
      </c>
      <c r="S98" s="48">
        <v>0</v>
      </c>
      <c r="T98" s="48">
        <v>0</v>
      </c>
      <c r="U98" s="48">
        <v>-1.8799686931131101</v>
      </c>
      <c r="V98" s="48">
        <v>-4.8295108176566401</v>
      </c>
      <c r="W98" s="48">
        <v>0</v>
      </c>
      <c r="X98" s="48">
        <v>0</v>
      </c>
      <c r="Y98" s="48">
        <v>0</v>
      </c>
      <c r="Z98" s="48">
        <v>0</v>
      </c>
      <c r="AA98" s="48">
        <v>-1.7686645507843901</v>
      </c>
      <c r="AB98" s="48">
        <v>0</v>
      </c>
      <c r="AC98" s="48">
        <v>0</v>
      </c>
      <c r="AD98" s="48">
        <v>0</v>
      </c>
      <c r="AE98" s="48">
        <v>0</v>
      </c>
      <c r="AF98" s="50">
        <v>0</v>
      </c>
      <c r="AG98" s="48">
        <f t="shared" si="3"/>
        <v>-14.869090518279979</v>
      </c>
    </row>
    <row r="99" spans="1:33" x14ac:dyDescent="0.2">
      <c r="A99" s="58" t="s">
        <v>85</v>
      </c>
      <c r="B99" s="49">
        <v>-0.41321469406445899</v>
      </c>
      <c r="C99" s="48">
        <v>-0.70410623455551302</v>
      </c>
      <c r="D99" s="48">
        <v>-1.25789516270956</v>
      </c>
      <c r="E99" s="48">
        <v>0</v>
      </c>
      <c r="F99" s="48">
        <v>-0.44806826782727399</v>
      </c>
      <c r="G99" s="48">
        <v>-0.76733811066741398</v>
      </c>
      <c r="H99" s="48">
        <v>-0.55382466000317998</v>
      </c>
      <c r="I99" s="48">
        <v>-0.25552441011946397</v>
      </c>
      <c r="J99" s="48">
        <v>-0.62170371176954298</v>
      </c>
      <c r="K99" s="48">
        <v>-0.524402478593474</v>
      </c>
      <c r="L99" s="48">
        <v>-2.0434593031914599</v>
      </c>
      <c r="M99" s="48">
        <v>-0.67342560766392101</v>
      </c>
      <c r="N99" s="48">
        <v>-0.25178098073232202</v>
      </c>
      <c r="O99" s="48">
        <v>-1.22210342366959</v>
      </c>
      <c r="P99" s="48">
        <v>-1.04901474015484</v>
      </c>
      <c r="Q99" s="48">
        <v>-0.431426739502204</v>
      </c>
      <c r="R99" s="48">
        <v>-1.8251212249239399</v>
      </c>
      <c r="S99" s="48">
        <v>-1.6487602804599399</v>
      </c>
      <c r="T99" s="48">
        <v>-0.92586371988103799</v>
      </c>
      <c r="U99" s="48">
        <v>-0.57198563176724804</v>
      </c>
      <c r="V99" s="48">
        <v>-0.61087704887612504</v>
      </c>
      <c r="W99" s="48">
        <v>-0.34754213094051001</v>
      </c>
      <c r="X99" s="48">
        <v>-0.13899261176918701</v>
      </c>
      <c r="Y99" s="48">
        <v>0</v>
      </c>
      <c r="Z99" s="48">
        <v>0</v>
      </c>
      <c r="AA99" s="48">
        <v>-0.351235888099445</v>
      </c>
      <c r="AB99" s="48">
        <v>-8.8570849578617994E-2</v>
      </c>
      <c r="AC99" s="48">
        <v>-0.836929518559137</v>
      </c>
      <c r="AD99" s="48">
        <v>-0.39951463698814499</v>
      </c>
      <c r="AE99" s="48">
        <v>-0.70034281047278901</v>
      </c>
      <c r="AF99" s="50">
        <v>-0.53142847775306901</v>
      </c>
      <c r="AG99" s="48">
        <f t="shared" si="3"/>
        <v>-20.194453355293412</v>
      </c>
    </row>
    <row r="100" spans="1:33" x14ac:dyDescent="0.2">
      <c r="A100" s="58" t="s">
        <v>149</v>
      </c>
      <c r="B100" s="49">
        <v>-4.1433526099722204</v>
      </c>
      <c r="C100" s="48">
        <v>-8.3376892875575592</v>
      </c>
      <c r="D100" s="48">
        <v>-11.484425004671399</v>
      </c>
      <c r="E100" s="48">
        <v>0</v>
      </c>
      <c r="F100" s="48">
        <v>-3.11635151785425</v>
      </c>
      <c r="G100" s="48">
        <v>-5.5709552470745898</v>
      </c>
      <c r="H100" s="48">
        <v>-2.35559988362282</v>
      </c>
      <c r="I100" s="48">
        <v>-2.3775136089121802</v>
      </c>
      <c r="J100" s="48">
        <v>0</v>
      </c>
      <c r="K100" s="48">
        <v>-3.0097413567369302</v>
      </c>
      <c r="L100" s="48">
        <v>-3.9700450830300702</v>
      </c>
      <c r="M100" s="48">
        <v>-5.9627683465387404</v>
      </c>
      <c r="N100" s="48">
        <v>0</v>
      </c>
      <c r="O100" s="48">
        <v>-13.4133075808153</v>
      </c>
      <c r="P100" s="48">
        <v>-10.0357609253295</v>
      </c>
      <c r="Q100" s="48">
        <v>-3.33578465011928</v>
      </c>
      <c r="R100" s="48">
        <v>-14.9866774382724</v>
      </c>
      <c r="S100" s="48">
        <v>-15.854252361407299</v>
      </c>
      <c r="T100" s="48">
        <v>-4.9571151669862896</v>
      </c>
      <c r="U100" s="48">
        <v>-5.46732779248629</v>
      </c>
      <c r="V100" s="48">
        <v>-3.22863996350307</v>
      </c>
      <c r="W100" s="48">
        <v>-3.2523935558336201</v>
      </c>
      <c r="X100" s="48">
        <v>-1.30913765516723</v>
      </c>
      <c r="Y100" s="48">
        <v>0</v>
      </c>
      <c r="Z100" s="48">
        <v>0</v>
      </c>
      <c r="AA100" s="48">
        <v>-3.0720421211398699</v>
      </c>
      <c r="AB100" s="48">
        <v>0</v>
      </c>
      <c r="AC100" s="48">
        <v>-8.3100004136178196</v>
      </c>
      <c r="AD100" s="48">
        <v>-3.9162725750830498</v>
      </c>
      <c r="AE100" s="48">
        <v>-3.7441423474282902</v>
      </c>
      <c r="AF100" s="50">
        <v>-5.2512259974579303</v>
      </c>
      <c r="AG100" s="48">
        <f t="shared" si="3"/>
        <v>-150.462522490618</v>
      </c>
    </row>
    <row r="101" spans="1:33" x14ac:dyDescent="0.2">
      <c r="A101" s="58" t="s">
        <v>150</v>
      </c>
      <c r="B101" s="49">
        <v>-0.20853130625254099</v>
      </c>
      <c r="C101" s="48">
        <v>-0.32899992813975798</v>
      </c>
      <c r="D101" s="48">
        <v>-0.385059505280127</v>
      </c>
      <c r="E101" s="48">
        <v>0</v>
      </c>
      <c r="F101" s="48">
        <v>-0.122809330974833</v>
      </c>
      <c r="G101" s="48">
        <v>-0.41313215750608601</v>
      </c>
      <c r="H101" s="48">
        <v>-0.198151719962704</v>
      </c>
      <c r="I101" s="48">
        <v>-7.4058650860190006E-2</v>
      </c>
      <c r="J101" s="48">
        <v>-0.16588748049666999</v>
      </c>
      <c r="K101" s="48">
        <v>-0.134686518437694</v>
      </c>
      <c r="L101" s="48">
        <v>-0.43026881929080601</v>
      </c>
      <c r="M101" s="48">
        <v>-0.140653626383581</v>
      </c>
      <c r="N101" s="48">
        <v>-5.2142805456552997E-2</v>
      </c>
      <c r="O101" s="48">
        <v>-0.31368174083661399</v>
      </c>
      <c r="P101" s="48">
        <v>-0.201730232983442</v>
      </c>
      <c r="Q101" s="48">
        <v>-7.9994772173556994E-2</v>
      </c>
      <c r="R101" s="48">
        <v>-0.31302431426803301</v>
      </c>
      <c r="S101" s="48">
        <v>-0.29363301112845402</v>
      </c>
      <c r="T101" s="48">
        <v>-0.14095559487297099</v>
      </c>
      <c r="U101" s="48">
        <v>-8.3246314618145995E-2</v>
      </c>
      <c r="V101" s="48">
        <v>-8.6864282239210999E-2</v>
      </c>
      <c r="W101" s="48">
        <v>-4.7323380938185999E-2</v>
      </c>
      <c r="X101" s="48">
        <v>-1.8271853956142999E-2</v>
      </c>
      <c r="Y101" s="48">
        <v>0</v>
      </c>
      <c r="Z101" s="48">
        <v>0</v>
      </c>
      <c r="AA101" s="48">
        <v>-4.6470171423652E-2</v>
      </c>
      <c r="AB101" s="48">
        <v>-1.4141358266909E-2</v>
      </c>
      <c r="AC101" s="48">
        <v>-0.16092174292001399</v>
      </c>
      <c r="AD101" s="48">
        <v>-7.3083812017076005E-2</v>
      </c>
      <c r="AE101" s="48">
        <v>-9.7715620653536006E-2</v>
      </c>
      <c r="AF101" s="50">
        <v>-8.7862271011166004E-2</v>
      </c>
      <c r="AG101" s="48">
        <f t="shared" si="3"/>
        <v>-4.7133023233486524</v>
      </c>
    </row>
    <row r="102" spans="1:33" x14ac:dyDescent="0.2">
      <c r="A102" s="58" t="s">
        <v>151</v>
      </c>
      <c r="B102" s="49">
        <v>-47.689362867255298</v>
      </c>
      <c r="C102" s="48">
        <v>-81.004988286244497</v>
      </c>
      <c r="D102" s="48">
        <v>-63.448974047519798</v>
      </c>
      <c r="E102" s="48">
        <v>0</v>
      </c>
      <c r="F102" s="48">
        <v>-37.916168119081199</v>
      </c>
      <c r="G102" s="48">
        <v>-30.945136629209198</v>
      </c>
      <c r="H102" s="48">
        <v>-29.077101376010699</v>
      </c>
      <c r="I102" s="48">
        <v>-12.439851790649101</v>
      </c>
      <c r="J102" s="48">
        <v>-30.242159221277401</v>
      </c>
      <c r="K102" s="48">
        <v>-30.597669852770299</v>
      </c>
      <c r="L102" s="48">
        <v>-109.374630282277</v>
      </c>
      <c r="M102" s="48">
        <v>-26.219576555652701</v>
      </c>
      <c r="N102" s="48">
        <v>-25.581694018152302</v>
      </c>
      <c r="O102" s="48">
        <v>-131.97380929984601</v>
      </c>
      <c r="P102" s="48">
        <v>-98.4447798700525</v>
      </c>
      <c r="Q102" s="48">
        <v>-43.742866031302</v>
      </c>
      <c r="R102" s="48">
        <v>-185.813176094901</v>
      </c>
      <c r="S102" s="48">
        <v>-105.572794967672</v>
      </c>
      <c r="T102" s="48">
        <v>-69.013028605629202</v>
      </c>
      <c r="U102" s="48">
        <v>-22.274109415085402</v>
      </c>
      <c r="V102" s="48">
        <v>-8.5898753773323602</v>
      </c>
      <c r="W102" s="48">
        <v>-27.8772585317402</v>
      </c>
      <c r="X102" s="48">
        <v>-12.231703220848299</v>
      </c>
      <c r="Y102" s="48">
        <v>0</v>
      </c>
      <c r="Z102" s="48">
        <v>0</v>
      </c>
      <c r="AA102" s="48">
        <v>-22.770937906104699</v>
      </c>
      <c r="AB102" s="48">
        <v>-7.1795388367102202</v>
      </c>
      <c r="AC102" s="48">
        <v>-60.092107063138101</v>
      </c>
      <c r="AD102" s="48">
        <v>-25.3004346797598</v>
      </c>
      <c r="AE102" s="48">
        <v>-33.3796591337602</v>
      </c>
      <c r="AF102" s="50">
        <v>-36.097395543817399</v>
      </c>
      <c r="AG102" s="48">
        <f t="shared" si="3"/>
        <v>-1414.8907876237988</v>
      </c>
    </row>
    <row r="103" spans="1:33" x14ac:dyDescent="0.2">
      <c r="A103" s="58" t="s">
        <v>152</v>
      </c>
      <c r="B103" s="49">
        <v>0</v>
      </c>
      <c r="C103" s="48">
        <v>0</v>
      </c>
      <c r="D103" s="48">
        <v>-13.293841670816599</v>
      </c>
      <c r="E103" s="48">
        <v>0</v>
      </c>
      <c r="F103" s="48">
        <v>-2.5978000280609699</v>
      </c>
      <c r="G103" s="48">
        <v>-4.6045376861654299</v>
      </c>
      <c r="H103" s="48">
        <v>-5.88385166076859</v>
      </c>
      <c r="I103" s="48">
        <v>-5.4003016130096198</v>
      </c>
      <c r="J103" s="48">
        <v>-13.000429055737101</v>
      </c>
      <c r="K103" s="48">
        <v>-12.982984848918599</v>
      </c>
      <c r="L103" s="48">
        <v>-36.848304656472401</v>
      </c>
      <c r="M103" s="48">
        <v>-10.009192184497801</v>
      </c>
      <c r="N103" s="48">
        <v>-5.9952307582742597</v>
      </c>
      <c r="O103" s="48">
        <v>-5.5733487144709901</v>
      </c>
      <c r="P103" s="48">
        <v>0</v>
      </c>
      <c r="Q103" s="48">
        <v>-2.0936409391452102</v>
      </c>
      <c r="R103" s="48">
        <v>0</v>
      </c>
      <c r="S103" s="48">
        <v>0</v>
      </c>
      <c r="T103" s="48">
        <v>0</v>
      </c>
      <c r="U103" s="48">
        <v>-1.67770479759289</v>
      </c>
      <c r="V103" s="48">
        <v>-5.8896322454594499</v>
      </c>
      <c r="W103" s="48">
        <v>0</v>
      </c>
      <c r="X103" s="48">
        <v>0</v>
      </c>
      <c r="Y103" s="48">
        <v>0</v>
      </c>
      <c r="Z103" s="48">
        <v>0</v>
      </c>
      <c r="AA103" s="48">
        <v>-2.2876771286250399</v>
      </c>
      <c r="AB103" s="48">
        <v>0</v>
      </c>
      <c r="AC103" s="48">
        <v>0</v>
      </c>
      <c r="AD103" s="48">
        <v>0</v>
      </c>
      <c r="AE103" s="48">
        <v>-2.41140200104208</v>
      </c>
      <c r="AF103" s="50">
        <v>-2.6765497145518702</v>
      </c>
      <c r="AG103" s="48">
        <f t="shared" si="3"/>
        <v>-133.22642970360894</v>
      </c>
    </row>
    <row r="104" spans="1:33" x14ac:dyDescent="0.2">
      <c r="A104" s="58" t="s">
        <v>153</v>
      </c>
      <c r="B104" s="49">
        <v>-9.3539732785737701</v>
      </c>
      <c r="C104" s="48">
        <v>-11.0198205105808</v>
      </c>
      <c r="D104" s="48">
        <v>-27.697353602581899</v>
      </c>
      <c r="E104" s="48">
        <v>0</v>
      </c>
      <c r="F104" s="48">
        <v>-9.6095709814587291</v>
      </c>
      <c r="G104" s="48">
        <v>-17.092510580315899</v>
      </c>
      <c r="H104" s="48">
        <v>-11.819041503178401</v>
      </c>
      <c r="I104" s="48">
        <v>-5.3491408608863704</v>
      </c>
      <c r="J104" s="48">
        <v>-13.184486585008999</v>
      </c>
      <c r="K104" s="48">
        <v>-12.859988150349899</v>
      </c>
      <c r="L104" s="48">
        <v>-64.417034417802299</v>
      </c>
      <c r="M104" s="48">
        <v>-21.181938800607298</v>
      </c>
      <c r="N104" s="48">
        <v>-9.0307107527268098</v>
      </c>
      <c r="O104" s="48">
        <v>-33.170852510242199</v>
      </c>
      <c r="P104" s="48">
        <v>-17.193354088434099</v>
      </c>
      <c r="Q104" s="48">
        <v>-7.54482269588466</v>
      </c>
      <c r="R104" s="48">
        <v>-33.687077341445999</v>
      </c>
      <c r="S104" s="48">
        <v>0</v>
      </c>
      <c r="T104" s="48">
        <v>-10.4066317902879</v>
      </c>
      <c r="U104" s="48">
        <v>-12.3303345049335</v>
      </c>
      <c r="V104" s="48">
        <v>-13.0915104434466</v>
      </c>
      <c r="W104" s="48">
        <v>0</v>
      </c>
      <c r="X104" s="48">
        <v>0</v>
      </c>
      <c r="Y104" s="48">
        <v>0</v>
      </c>
      <c r="Z104" s="48">
        <v>0</v>
      </c>
      <c r="AA104" s="48">
        <v>-7.69062524926664</v>
      </c>
      <c r="AB104" s="48">
        <v>0</v>
      </c>
      <c r="AC104" s="48">
        <v>-18.7730949180621</v>
      </c>
      <c r="AD104" s="48">
        <v>-8.84453005817433</v>
      </c>
      <c r="AE104" s="48">
        <v>-12.3714053385222</v>
      </c>
      <c r="AF104" s="50">
        <v>-5.4011153717614899</v>
      </c>
      <c r="AG104" s="48">
        <f t="shared" si="3"/>
        <v>-393.1209243345329</v>
      </c>
    </row>
    <row r="105" spans="1:33" x14ac:dyDescent="0.2">
      <c r="A105" s="58" t="s">
        <v>154</v>
      </c>
      <c r="B105" s="49">
        <v>-1.2436164378029599</v>
      </c>
      <c r="C105" s="48">
        <v>-4.3602726610633802</v>
      </c>
      <c r="D105" s="48">
        <v>-5.2708175190605502</v>
      </c>
      <c r="E105" s="48">
        <v>0</v>
      </c>
      <c r="F105" s="48">
        <v>-1.6012326590505299</v>
      </c>
      <c r="G105" s="48">
        <v>-1.81531490131396</v>
      </c>
      <c r="H105" s="48">
        <v>-2.67772819354381</v>
      </c>
      <c r="I105" s="48">
        <v>-1.2152443837228899</v>
      </c>
      <c r="J105" s="48">
        <v>-2.6278577836630301</v>
      </c>
      <c r="K105" s="48">
        <v>-2.89257097617915</v>
      </c>
      <c r="L105" s="48">
        <v>-10.3635864162896</v>
      </c>
      <c r="M105" s="48">
        <v>-3.6586600170635699</v>
      </c>
      <c r="N105" s="48">
        <v>-1.3610759184327299</v>
      </c>
      <c r="O105" s="48">
        <v>-6.9930579441203102</v>
      </c>
      <c r="P105" s="48">
        <v>-5.1675811806615997</v>
      </c>
      <c r="Q105" s="48">
        <v>-2.1150558800159498</v>
      </c>
      <c r="R105" s="48">
        <v>-8.6872925866798401</v>
      </c>
      <c r="S105" s="48">
        <v>-8.2773262414676498</v>
      </c>
      <c r="T105" s="48">
        <v>-4.4729325626029697</v>
      </c>
      <c r="U105" s="48">
        <v>-2.5794037932591101</v>
      </c>
      <c r="V105" s="48">
        <v>-2.1270567874139901</v>
      </c>
      <c r="W105" s="48">
        <v>-1.66912137530536</v>
      </c>
      <c r="X105" s="48">
        <v>-0.67967636168295398</v>
      </c>
      <c r="Y105" s="48">
        <v>0</v>
      </c>
      <c r="Z105" s="48">
        <v>0</v>
      </c>
      <c r="AA105" s="48">
        <v>-1.74530798504127</v>
      </c>
      <c r="AB105" s="48">
        <v>-0.51375429525565897</v>
      </c>
      <c r="AC105" s="48">
        <v>-4.0062777220806103</v>
      </c>
      <c r="AD105" s="48">
        <v>-1.9945448272478801</v>
      </c>
      <c r="AE105" s="48">
        <v>-3.4317723815700099</v>
      </c>
      <c r="AF105" s="50">
        <v>-2.7659942703790099</v>
      </c>
      <c r="AG105" s="48">
        <f t="shared" si="3"/>
        <v>-96.314134061970336</v>
      </c>
    </row>
    <row r="106" spans="1:33" x14ac:dyDescent="0.2">
      <c r="A106" s="58" t="s">
        <v>155</v>
      </c>
      <c r="B106" s="49">
        <v>0</v>
      </c>
      <c r="C106" s="48">
        <v>0</v>
      </c>
      <c r="D106" s="48">
        <v>0</v>
      </c>
      <c r="E106" s="48">
        <v>0</v>
      </c>
      <c r="F106" s="48">
        <v>0</v>
      </c>
      <c r="G106" s="48">
        <v>0</v>
      </c>
      <c r="H106" s="48">
        <v>0</v>
      </c>
      <c r="I106" s="48">
        <v>0</v>
      </c>
      <c r="J106" s="48">
        <v>0</v>
      </c>
      <c r="K106" s="48">
        <v>0</v>
      </c>
      <c r="L106" s="48">
        <v>0</v>
      </c>
      <c r="M106" s="48">
        <v>0</v>
      </c>
      <c r="N106" s="48">
        <v>0</v>
      </c>
      <c r="O106" s="48">
        <v>0</v>
      </c>
      <c r="P106" s="48">
        <v>0</v>
      </c>
      <c r="Q106" s="48">
        <v>0</v>
      </c>
      <c r="R106" s="48">
        <v>0</v>
      </c>
      <c r="S106" s="48">
        <v>0</v>
      </c>
      <c r="T106" s="48">
        <v>0</v>
      </c>
      <c r="U106" s="48">
        <v>0</v>
      </c>
      <c r="V106" s="48">
        <v>0</v>
      </c>
      <c r="W106" s="48">
        <v>0</v>
      </c>
      <c r="X106" s="48">
        <v>0</v>
      </c>
      <c r="Y106" s="48">
        <v>0</v>
      </c>
      <c r="Z106" s="48">
        <v>0</v>
      </c>
      <c r="AA106" s="48">
        <v>0</v>
      </c>
      <c r="AB106" s="48">
        <v>0</v>
      </c>
      <c r="AC106" s="48">
        <v>0</v>
      </c>
      <c r="AD106" s="48">
        <v>0</v>
      </c>
      <c r="AE106" s="48">
        <v>0</v>
      </c>
      <c r="AF106" s="50">
        <v>0</v>
      </c>
      <c r="AG106" s="48">
        <f t="shared" si="3"/>
        <v>0</v>
      </c>
    </row>
    <row r="107" spans="1:33" x14ac:dyDescent="0.2">
      <c r="A107" s="58" t="s">
        <v>156</v>
      </c>
      <c r="B107" s="49">
        <v>-4.3104445377485403</v>
      </c>
      <c r="C107" s="48">
        <v>-6.9912017875832504</v>
      </c>
      <c r="D107" s="48">
        <v>-13.371491548491401</v>
      </c>
      <c r="E107" s="48">
        <v>0</v>
      </c>
      <c r="F107" s="48">
        <v>-4.6310354770816202</v>
      </c>
      <c r="G107" s="48">
        <v>-7.2093659001220498</v>
      </c>
      <c r="H107" s="48">
        <v>-4.8368075290347203</v>
      </c>
      <c r="I107" s="48">
        <v>-1.1652695833100799</v>
      </c>
      <c r="J107" s="48">
        <v>-1.0034795234512499</v>
      </c>
      <c r="K107" s="48">
        <v>-3.2885674101840401</v>
      </c>
      <c r="L107" s="48">
        <v>-10.5648381082848</v>
      </c>
      <c r="M107" s="48">
        <v>-4.5175455267207596</v>
      </c>
      <c r="N107" s="48">
        <v>0</v>
      </c>
      <c r="O107" s="48">
        <v>-13.492086654146201</v>
      </c>
      <c r="P107" s="48">
        <v>-10.037199362031</v>
      </c>
      <c r="Q107" s="48">
        <v>-1.24069860939619</v>
      </c>
      <c r="R107" s="48">
        <v>-17.288021995548402</v>
      </c>
      <c r="S107" s="48">
        <v>-16.380103518444599</v>
      </c>
      <c r="T107" s="48">
        <v>-7.6913503829618399</v>
      </c>
      <c r="U107" s="48">
        <v>-4.7677191155434198</v>
      </c>
      <c r="V107" s="48">
        <v>-3.3350227184381702</v>
      </c>
      <c r="W107" s="48">
        <v>-1.63073556620007</v>
      </c>
      <c r="X107" s="48">
        <v>-0.49651670498556499</v>
      </c>
      <c r="Y107" s="48">
        <v>0</v>
      </c>
      <c r="Z107" s="48">
        <v>0</v>
      </c>
      <c r="AA107" s="48">
        <v>-3.0360818830072098</v>
      </c>
      <c r="AB107" s="48">
        <v>-0.23986777204676499</v>
      </c>
      <c r="AC107" s="48">
        <v>-7.8931532055627498</v>
      </c>
      <c r="AD107" s="48">
        <v>-4.0869565582951601</v>
      </c>
      <c r="AE107" s="48">
        <v>-5.7155363223660602</v>
      </c>
      <c r="AF107" s="50">
        <v>-4.2213805919426699</v>
      </c>
      <c r="AG107" s="48">
        <f t="shared" si="3"/>
        <v>-163.44247789292862</v>
      </c>
    </row>
    <row r="108" spans="1:33" x14ac:dyDescent="0.2">
      <c r="A108" s="58" t="s">
        <v>157</v>
      </c>
      <c r="B108" s="49">
        <v>-0.28334985526697998</v>
      </c>
      <c r="C108" s="48">
        <v>-0.51539341961936203</v>
      </c>
      <c r="D108" s="48">
        <v>-0.82087462255932797</v>
      </c>
      <c r="E108" s="48">
        <v>0</v>
      </c>
      <c r="F108" s="48">
        <v>0</v>
      </c>
      <c r="G108" s="48">
        <v>0</v>
      </c>
      <c r="H108" s="48">
        <v>0</v>
      </c>
      <c r="I108" s="48">
        <v>0</v>
      </c>
      <c r="J108" s="48">
        <v>0</v>
      </c>
      <c r="K108" s="48">
        <v>-0.26401076010139901</v>
      </c>
      <c r="L108" s="48">
        <v>-1.0781673336431601</v>
      </c>
      <c r="M108" s="48">
        <v>-0.38163288637897202</v>
      </c>
      <c r="N108" s="48">
        <v>-0.14204246479548899</v>
      </c>
      <c r="O108" s="48">
        <v>-0.70039357888644005</v>
      </c>
      <c r="P108" s="48">
        <v>-0.48263912252608698</v>
      </c>
      <c r="Q108" s="48">
        <v>-0.197331202963097</v>
      </c>
      <c r="R108" s="48">
        <v>-0.14007166615078301</v>
      </c>
      <c r="S108" s="48">
        <v>-0.88959735750994395</v>
      </c>
      <c r="T108" s="48">
        <v>-0.45028885064454499</v>
      </c>
      <c r="U108" s="48">
        <v>-0.20988183573036401</v>
      </c>
      <c r="V108" s="48">
        <v>-0.18635465417155</v>
      </c>
      <c r="W108" s="48">
        <v>-0.14884698351096501</v>
      </c>
      <c r="X108" s="48">
        <v>-5.6520905477636003E-2</v>
      </c>
      <c r="Y108" s="48">
        <v>0</v>
      </c>
      <c r="Z108" s="48">
        <v>0</v>
      </c>
      <c r="AA108" s="48">
        <v>-0.22167792898660901</v>
      </c>
      <c r="AB108" s="48">
        <v>-6.0654811344191997E-2</v>
      </c>
      <c r="AC108" s="48">
        <v>-0.68654344139952095</v>
      </c>
      <c r="AD108" s="48">
        <v>-0.22128059212484599</v>
      </c>
      <c r="AE108" s="48">
        <v>-0.39211074332795198</v>
      </c>
      <c r="AF108" s="50">
        <v>-0.296320824032201</v>
      </c>
      <c r="AG108" s="48">
        <f t="shared" si="3"/>
        <v>-8.8259858411514216</v>
      </c>
    </row>
    <row r="109" spans="1:33" x14ac:dyDescent="0.2">
      <c r="A109" s="58" t="s">
        <v>158</v>
      </c>
      <c r="B109" s="49">
        <v>-1.03120182755573</v>
      </c>
      <c r="C109" s="48">
        <v>-0.88533694650844197</v>
      </c>
      <c r="D109" s="48">
        <v>-1.92633112355368</v>
      </c>
      <c r="E109" s="48">
        <v>0</v>
      </c>
      <c r="F109" s="48">
        <v>-0.80860050005848305</v>
      </c>
      <c r="G109" s="48">
        <v>-1.2887807770814199</v>
      </c>
      <c r="H109" s="48">
        <v>-0.86936798238188095</v>
      </c>
      <c r="I109" s="48">
        <v>-0.213515563351103</v>
      </c>
      <c r="J109" s="48">
        <v>-0.59688509641283305</v>
      </c>
      <c r="K109" s="48">
        <v>-0.47430708988136999</v>
      </c>
      <c r="L109" s="48">
        <v>-2.1492195212335501</v>
      </c>
      <c r="M109" s="48">
        <v>-1.2346056312981999</v>
      </c>
      <c r="N109" s="48">
        <v>0</v>
      </c>
      <c r="O109" s="48">
        <v>-2.6860936627601202</v>
      </c>
      <c r="P109" s="48">
        <v>-1.9055891849803299</v>
      </c>
      <c r="Q109" s="48">
        <v>-0.25504135739674599</v>
      </c>
      <c r="R109" s="48">
        <v>-3.3775683981386102</v>
      </c>
      <c r="S109" s="48">
        <v>-3.3492498849571399</v>
      </c>
      <c r="T109" s="48">
        <v>-1.37331554813899</v>
      </c>
      <c r="U109" s="48">
        <v>-1.0212618627406</v>
      </c>
      <c r="V109" s="48">
        <v>-0.71556078247980104</v>
      </c>
      <c r="W109" s="48">
        <v>-0.242907580734952</v>
      </c>
      <c r="X109" s="48">
        <v>-0.101686271256898</v>
      </c>
      <c r="Y109" s="48">
        <v>0</v>
      </c>
      <c r="Z109" s="48">
        <v>0</v>
      </c>
      <c r="AA109" s="48">
        <v>-0.60728215172028599</v>
      </c>
      <c r="AB109" s="48">
        <v>-4.4653373625473003E-2</v>
      </c>
      <c r="AC109" s="48">
        <v>-1.60275865935428</v>
      </c>
      <c r="AD109" s="48">
        <v>-0.87578060995825902</v>
      </c>
      <c r="AE109" s="48">
        <v>-1.1749355948178399</v>
      </c>
      <c r="AF109" s="50">
        <v>-0.83058692890238806</v>
      </c>
      <c r="AG109" s="48">
        <f t="shared" si="3"/>
        <v>-31.642423911279401</v>
      </c>
    </row>
    <row r="110" spans="1:33" x14ac:dyDescent="0.2">
      <c r="A110" s="58" t="s">
        <v>159</v>
      </c>
      <c r="B110" s="49">
        <v>-2.44554838972926</v>
      </c>
      <c r="C110" s="48">
        <v>-4.2578586544561503</v>
      </c>
      <c r="D110" s="48">
        <v>-7.08338661763411</v>
      </c>
      <c r="E110" s="48">
        <v>0</v>
      </c>
      <c r="F110" s="48">
        <v>-2.4569109429731202</v>
      </c>
      <c r="G110" s="48">
        <v>-4.2990440696470298</v>
      </c>
      <c r="H110" s="48">
        <v>-3.07919344260312</v>
      </c>
      <c r="I110" s="48">
        <v>-1.3947187939840999</v>
      </c>
      <c r="J110" s="48">
        <v>-3.4412237356067199</v>
      </c>
      <c r="K110" s="48">
        <v>-3.31910029802606</v>
      </c>
      <c r="L110" s="48">
        <v>-11.5282252209393</v>
      </c>
      <c r="M110" s="48">
        <v>-4.1438509312096796</v>
      </c>
      <c r="N110" s="48">
        <v>-1.54713318298271</v>
      </c>
      <c r="O110" s="48">
        <v>-4.19110621280175</v>
      </c>
      <c r="P110" s="48">
        <v>-3.3135392317768702</v>
      </c>
      <c r="Q110" s="48">
        <v>-1.5861762521586</v>
      </c>
      <c r="R110" s="48">
        <v>-9.6704643477562708</v>
      </c>
      <c r="S110" s="48">
        <v>-9.9161479830388899</v>
      </c>
      <c r="T110" s="48">
        <v>-5.1201092328672804</v>
      </c>
      <c r="U110" s="48">
        <v>-3.2260041515709901</v>
      </c>
      <c r="V110" s="48">
        <v>-3.44993764567081</v>
      </c>
      <c r="W110" s="48">
        <v>-1.9164617747888799</v>
      </c>
      <c r="X110" s="48">
        <v>-0.764328956833495</v>
      </c>
      <c r="Y110" s="48">
        <v>0</v>
      </c>
      <c r="Z110" s="48">
        <v>0</v>
      </c>
      <c r="AA110" s="48">
        <v>-2.0165640025697402</v>
      </c>
      <c r="AB110" s="48">
        <v>-0.56519900964019998</v>
      </c>
      <c r="AC110" s="48">
        <v>-4.1116913797658601</v>
      </c>
      <c r="AD110" s="48">
        <v>-1.90498410453828</v>
      </c>
      <c r="AE110" s="48">
        <v>-3.3255654669753199</v>
      </c>
      <c r="AF110" s="50">
        <v>-3.0110326480506799</v>
      </c>
      <c r="AG110" s="48">
        <f t="shared" si="3"/>
        <v>-107.0855066805953</v>
      </c>
    </row>
    <row r="111" spans="1:33" x14ac:dyDescent="0.2">
      <c r="A111" s="58" t="s">
        <v>160</v>
      </c>
      <c r="B111" s="49">
        <v>-1.52169783760266</v>
      </c>
      <c r="C111" s="48">
        <v>-2.4796344703157902</v>
      </c>
      <c r="D111" s="48">
        <v>-4.4010222001220196</v>
      </c>
      <c r="E111" s="48">
        <v>0</v>
      </c>
      <c r="F111" s="48">
        <v>-1.5781966833758401</v>
      </c>
      <c r="G111" s="48">
        <v>-2.0332590725111301</v>
      </c>
      <c r="H111" s="48">
        <v>-1.8915206017025901</v>
      </c>
      <c r="I111" s="48">
        <v>-0.80840802568999304</v>
      </c>
      <c r="J111" s="48">
        <v>-1.95892493952514</v>
      </c>
      <c r="K111" s="48">
        <v>-1.1658114842110101</v>
      </c>
      <c r="L111" s="48">
        <v>-4.51836113195069</v>
      </c>
      <c r="M111" s="48">
        <v>-2.4057680995432902</v>
      </c>
      <c r="N111" s="48">
        <v>-0.93510627939305901</v>
      </c>
      <c r="O111" s="48">
        <v>-4.6927501662302697</v>
      </c>
      <c r="P111" s="48">
        <v>-3.42075868533483</v>
      </c>
      <c r="Q111" s="48">
        <v>-1.4509069042996401</v>
      </c>
      <c r="R111" s="48">
        <v>-6.2221470730752397</v>
      </c>
      <c r="S111" s="48">
        <v>-6.0061736949743398</v>
      </c>
      <c r="T111" s="48">
        <v>-2.9510257613947002</v>
      </c>
      <c r="U111" s="48">
        <v>-1.8023793007648199</v>
      </c>
      <c r="V111" s="48">
        <v>-1.69843360999691</v>
      </c>
      <c r="W111" s="48">
        <v>-1.17064692136683</v>
      </c>
      <c r="X111" s="48">
        <v>0</v>
      </c>
      <c r="Y111" s="48">
        <v>0</v>
      </c>
      <c r="Z111" s="48">
        <v>0</v>
      </c>
      <c r="AA111" s="48">
        <v>-0.99570519472705898</v>
      </c>
      <c r="AB111" s="48">
        <v>-0.37099680741810098</v>
      </c>
      <c r="AC111" s="48">
        <v>-2.8361152829198502</v>
      </c>
      <c r="AD111" s="48">
        <v>0</v>
      </c>
      <c r="AE111" s="48">
        <v>-0.73294316050368602</v>
      </c>
      <c r="AF111" s="50">
        <v>-1.36830555067325</v>
      </c>
      <c r="AG111" s="48">
        <f t="shared" si="3"/>
        <v>-61.416998939622744</v>
      </c>
    </row>
    <row r="112" spans="1:33" x14ac:dyDescent="0.2">
      <c r="A112" s="58" t="s">
        <v>161</v>
      </c>
      <c r="B112" s="49">
        <v>-1.4011729237280299</v>
      </c>
      <c r="C112" s="48">
        <v>-2.3786162546432501</v>
      </c>
      <c r="D112" s="48">
        <v>-2.1189052405614999</v>
      </c>
      <c r="E112" s="48">
        <v>0</v>
      </c>
      <c r="F112" s="48">
        <v>-1.28619384043102</v>
      </c>
      <c r="G112" s="48">
        <v>-2.5826952141435902</v>
      </c>
      <c r="H112" s="48">
        <v>-1.81068300322478</v>
      </c>
      <c r="I112" s="48">
        <v>-0.54504724699513596</v>
      </c>
      <c r="J112" s="48">
        <v>-0.92043691023146201</v>
      </c>
      <c r="K112" s="48">
        <v>-0.61043205499065201</v>
      </c>
      <c r="L112" s="48">
        <v>-1.91897323677323</v>
      </c>
      <c r="M112" s="48">
        <v>-0.802603570729014</v>
      </c>
      <c r="N112" s="48">
        <v>-0.30288347860185399</v>
      </c>
      <c r="O112" s="48">
        <v>-4.6295525660822596</v>
      </c>
      <c r="P112" s="48">
        <v>-2.31790646131605</v>
      </c>
      <c r="Q112" s="48">
        <v>-0.90772033649066397</v>
      </c>
      <c r="R112" s="48">
        <v>-5.6320351023628898</v>
      </c>
      <c r="S112" s="48">
        <v>-2.9857592677144198</v>
      </c>
      <c r="T112" s="48">
        <v>-1.16389613662694</v>
      </c>
      <c r="U112" s="48">
        <v>-0.86623456210523297</v>
      </c>
      <c r="V112" s="48">
        <v>-1.2804749110359499</v>
      </c>
      <c r="W112" s="48">
        <v>-0.98597352467355504</v>
      </c>
      <c r="X112" s="48">
        <v>-0.44958867707294697</v>
      </c>
      <c r="Y112" s="48">
        <v>0</v>
      </c>
      <c r="Z112" s="48">
        <v>0</v>
      </c>
      <c r="AA112" s="48">
        <v>-0.53944907219640703</v>
      </c>
      <c r="AB112" s="48">
        <v>-0.13556762489076599</v>
      </c>
      <c r="AC112" s="48">
        <v>-0.88106028062892106</v>
      </c>
      <c r="AD112" s="48">
        <v>-1.3540965828617999</v>
      </c>
      <c r="AE112" s="48">
        <v>-2.3113425575125</v>
      </c>
      <c r="AF112" s="50">
        <v>-1.44122935551134</v>
      </c>
      <c r="AG112" s="48">
        <f t="shared" si="3"/>
        <v>-44.560529994136161</v>
      </c>
    </row>
    <row r="113" spans="1:33" x14ac:dyDescent="0.2">
      <c r="A113" s="58" t="s">
        <v>162</v>
      </c>
      <c r="B113" s="49">
        <v>0</v>
      </c>
      <c r="C113" s="48">
        <v>0</v>
      </c>
      <c r="D113" s="48">
        <v>0</v>
      </c>
      <c r="E113" s="48">
        <v>0</v>
      </c>
      <c r="F113" s="48">
        <v>0</v>
      </c>
      <c r="G113" s="48">
        <v>0</v>
      </c>
      <c r="H113" s="48">
        <v>0</v>
      </c>
      <c r="I113" s="48">
        <v>0</v>
      </c>
      <c r="J113" s="48">
        <v>0</v>
      </c>
      <c r="K113" s="48">
        <v>0</v>
      </c>
      <c r="L113" s="48">
        <v>0</v>
      </c>
      <c r="M113" s="48">
        <v>0</v>
      </c>
      <c r="N113" s="48">
        <v>0</v>
      </c>
      <c r="O113" s="48">
        <v>0</v>
      </c>
      <c r="P113" s="48">
        <v>0</v>
      </c>
      <c r="Q113" s="48">
        <v>0</v>
      </c>
      <c r="R113" s="48">
        <v>0</v>
      </c>
      <c r="S113" s="48">
        <v>0</v>
      </c>
      <c r="T113" s="48">
        <v>0</v>
      </c>
      <c r="U113" s="48">
        <v>0</v>
      </c>
      <c r="V113" s="48">
        <v>0</v>
      </c>
      <c r="W113" s="48">
        <v>0</v>
      </c>
      <c r="X113" s="48">
        <v>0</v>
      </c>
      <c r="Y113" s="48">
        <v>0</v>
      </c>
      <c r="Z113" s="48">
        <v>0</v>
      </c>
      <c r="AA113" s="48">
        <v>0</v>
      </c>
      <c r="AB113" s="48">
        <v>0</v>
      </c>
      <c r="AC113" s="48">
        <v>0</v>
      </c>
      <c r="AD113" s="48">
        <v>0</v>
      </c>
      <c r="AE113" s="48">
        <v>0</v>
      </c>
      <c r="AF113" s="50">
        <v>0</v>
      </c>
      <c r="AG113" s="48">
        <f t="shared" si="3"/>
        <v>0</v>
      </c>
    </row>
    <row r="114" spans="1:33" x14ac:dyDescent="0.2">
      <c r="A114" s="58" t="s">
        <v>163</v>
      </c>
      <c r="B114" s="49">
        <v>-0.28648282746210002</v>
      </c>
      <c r="C114" s="48">
        <v>-0.56976901003648195</v>
      </c>
      <c r="D114" s="48">
        <v>-0.824677323307762</v>
      </c>
      <c r="E114" s="48">
        <v>0</v>
      </c>
      <c r="F114" s="48">
        <v>-0.28626400153021497</v>
      </c>
      <c r="G114" s="48">
        <v>-0.51947900302321104</v>
      </c>
      <c r="H114" s="48">
        <v>-0.30158878860829702</v>
      </c>
      <c r="I114" s="48">
        <v>-0.15955972738238799</v>
      </c>
      <c r="J114" s="48">
        <v>-0.39570985776371198</v>
      </c>
      <c r="K114" s="48">
        <v>-0.38522843042062099</v>
      </c>
      <c r="L114" s="48">
        <v>-1.3542501743944</v>
      </c>
      <c r="M114" s="48">
        <v>-0.47628156735849098</v>
      </c>
      <c r="N114" s="48">
        <v>-0.17430502352760499</v>
      </c>
      <c r="O114" s="48">
        <v>-0.89225095445370395</v>
      </c>
      <c r="P114" s="48">
        <v>-0.60546268414814197</v>
      </c>
      <c r="Q114" s="48">
        <v>-0.24236223026706999</v>
      </c>
      <c r="R114" s="48">
        <v>-0.16439931123061599</v>
      </c>
      <c r="S114" s="48">
        <v>-1.0748615195725599</v>
      </c>
      <c r="T114" s="48">
        <v>-0.46273393017565101</v>
      </c>
      <c r="U114" s="48">
        <v>-0.29522067717336098</v>
      </c>
      <c r="V114" s="48">
        <v>-0.29233431698784001</v>
      </c>
      <c r="W114" s="48">
        <v>-3.5018364441866998E-2</v>
      </c>
      <c r="X114" s="48">
        <v>-6.2986681507597994E-2</v>
      </c>
      <c r="Y114" s="48">
        <v>0</v>
      </c>
      <c r="Z114" s="48">
        <v>0</v>
      </c>
      <c r="AA114" s="48">
        <v>-0.213377766522067</v>
      </c>
      <c r="AB114" s="48">
        <v>-4.7551533823677002E-2</v>
      </c>
      <c r="AC114" s="48">
        <v>-0.49717775004843201</v>
      </c>
      <c r="AD114" s="48">
        <v>-0.21901843249929401</v>
      </c>
      <c r="AE114" s="48">
        <v>-0.32970988616511898</v>
      </c>
      <c r="AF114" s="50">
        <v>-0.23277957275223901</v>
      </c>
      <c r="AG114" s="48">
        <f t="shared" si="3"/>
        <v>-11.400841346584521</v>
      </c>
    </row>
    <row r="115" spans="1:33" x14ac:dyDescent="0.2">
      <c r="A115" s="58" t="s">
        <v>164</v>
      </c>
      <c r="B115" s="49">
        <v>0</v>
      </c>
      <c r="C115" s="48">
        <v>0</v>
      </c>
      <c r="D115" s="48">
        <v>0</v>
      </c>
      <c r="E115" s="48">
        <v>0</v>
      </c>
      <c r="F115" s="48">
        <v>0</v>
      </c>
      <c r="G115" s="48">
        <v>0</v>
      </c>
      <c r="H115" s="48">
        <v>0</v>
      </c>
      <c r="I115" s="48">
        <v>0</v>
      </c>
      <c r="J115" s="48">
        <v>0</v>
      </c>
      <c r="K115" s="48">
        <v>0</v>
      </c>
      <c r="L115" s="48">
        <v>0</v>
      </c>
      <c r="M115" s="48">
        <v>0</v>
      </c>
      <c r="N115" s="48">
        <v>0</v>
      </c>
      <c r="O115" s="48">
        <v>0</v>
      </c>
      <c r="P115" s="48">
        <v>0</v>
      </c>
      <c r="Q115" s="48">
        <v>0</v>
      </c>
      <c r="R115" s="48">
        <v>0</v>
      </c>
      <c r="S115" s="48">
        <v>0</v>
      </c>
      <c r="T115" s="48">
        <v>0</v>
      </c>
      <c r="U115" s="48">
        <v>0</v>
      </c>
      <c r="V115" s="48">
        <v>0</v>
      </c>
      <c r="W115" s="48">
        <v>0</v>
      </c>
      <c r="X115" s="48">
        <v>0</v>
      </c>
      <c r="Y115" s="48">
        <v>0</v>
      </c>
      <c r="Z115" s="48">
        <v>0</v>
      </c>
      <c r="AA115" s="48">
        <v>0</v>
      </c>
      <c r="AB115" s="48">
        <v>0</v>
      </c>
      <c r="AC115" s="48">
        <v>0</v>
      </c>
      <c r="AD115" s="48">
        <v>0</v>
      </c>
      <c r="AE115" s="48">
        <v>0</v>
      </c>
      <c r="AF115" s="50">
        <v>0</v>
      </c>
      <c r="AG115" s="48">
        <f t="shared" si="3"/>
        <v>0</v>
      </c>
    </row>
    <row r="116" spans="1:33" x14ac:dyDescent="0.2">
      <c r="A116" s="58" t="s">
        <v>165</v>
      </c>
      <c r="B116" s="49">
        <v>-0.28344228912354102</v>
      </c>
      <c r="C116" s="48">
        <v>-0.29417541960489502</v>
      </c>
      <c r="D116" s="48">
        <v>-0.28121009643029898</v>
      </c>
      <c r="E116" s="48">
        <v>0</v>
      </c>
      <c r="F116" s="48">
        <v>-0.19094317179373901</v>
      </c>
      <c r="G116" s="48">
        <v>-0.43463047110398501</v>
      </c>
      <c r="H116" s="48">
        <v>-0.30612418697041699</v>
      </c>
      <c r="I116" s="48">
        <v>0</v>
      </c>
      <c r="J116" s="48">
        <v>-0.17453774518281201</v>
      </c>
      <c r="K116" s="48">
        <v>-0.228261880460955</v>
      </c>
      <c r="L116" s="48">
        <v>-0.23064268926259501</v>
      </c>
      <c r="M116" s="48">
        <v>-0.27364404384525198</v>
      </c>
      <c r="N116" s="48">
        <v>0</v>
      </c>
      <c r="O116" s="48">
        <v>-0.68001855320999405</v>
      </c>
      <c r="P116" s="48">
        <v>-0.25938686128460098</v>
      </c>
      <c r="Q116" s="48">
        <v>-0.241440908926148</v>
      </c>
      <c r="R116" s="48">
        <v>-0.89496031267137999</v>
      </c>
      <c r="S116" s="48">
        <v>-0.85361090391643402</v>
      </c>
      <c r="T116" s="48">
        <v>-0.51916231503265098</v>
      </c>
      <c r="U116" s="48">
        <v>-0.31886058170356102</v>
      </c>
      <c r="V116" s="48">
        <v>-3.2848497988216999E-2</v>
      </c>
      <c r="W116" s="48">
        <v>-5.5966739084608003E-2</v>
      </c>
      <c r="X116" s="48">
        <v>-7.3825378611711998E-2</v>
      </c>
      <c r="Y116" s="48">
        <v>0</v>
      </c>
      <c r="Z116" s="48">
        <v>0</v>
      </c>
      <c r="AA116" s="48">
        <v>-0.167954716862244</v>
      </c>
      <c r="AB116" s="48">
        <v>0</v>
      </c>
      <c r="AC116" s="48">
        <v>-0.431105641927711</v>
      </c>
      <c r="AD116" s="48">
        <v>-0.19830639472092601</v>
      </c>
      <c r="AE116" s="48">
        <v>-0.12968616357285201</v>
      </c>
      <c r="AF116" s="50">
        <v>-6.5285273669048002E-2</v>
      </c>
      <c r="AG116" s="48">
        <f t="shared" si="3"/>
        <v>-7.6200312369605765</v>
      </c>
    </row>
    <row r="117" spans="1:33" x14ac:dyDescent="0.2">
      <c r="A117" s="58" t="s">
        <v>166</v>
      </c>
      <c r="B117" s="49">
        <v>-0.88157516551925097</v>
      </c>
      <c r="C117" s="48">
        <v>-1.89190776646992</v>
      </c>
      <c r="D117" s="48">
        <v>-2.9700649605158298</v>
      </c>
      <c r="E117" s="48">
        <v>0</v>
      </c>
      <c r="F117" s="48">
        <v>-1.03038215063665</v>
      </c>
      <c r="G117" s="48">
        <v>-1.8347844768511099</v>
      </c>
      <c r="H117" s="48">
        <v>-1.26980624381212</v>
      </c>
      <c r="I117" s="48">
        <v>-0.572657132859831</v>
      </c>
      <c r="J117" s="48">
        <v>-1.4144052434819701</v>
      </c>
      <c r="K117" s="48">
        <v>-1.3739499367502801</v>
      </c>
      <c r="L117" s="48">
        <v>-4.8467846470120497</v>
      </c>
      <c r="M117" s="48">
        <v>-1.7145370721315401</v>
      </c>
      <c r="N117" s="48">
        <v>-0.63555235884481198</v>
      </c>
      <c r="O117" s="48">
        <v>-2.9052642717917001</v>
      </c>
      <c r="P117" s="48">
        <v>-2.3562833682394002</v>
      </c>
      <c r="Q117" s="48">
        <v>-0.78734385654670402</v>
      </c>
      <c r="R117" s="48">
        <v>-3.6047953288488399</v>
      </c>
      <c r="S117" s="48">
        <v>-3.8491310483903001</v>
      </c>
      <c r="T117" s="48">
        <v>-2.1190613004677501</v>
      </c>
      <c r="U117" s="48">
        <v>-1.25412847312384</v>
      </c>
      <c r="V117" s="48">
        <v>-1.39791642313402</v>
      </c>
      <c r="W117" s="48">
        <v>-0.78390589692620904</v>
      </c>
      <c r="X117" s="48">
        <v>-0.313411858195079</v>
      </c>
      <c r="Y117" s="48">
        <v>0</v>
      </c>
      <c r="Z117" s="48">
        <v>0</v>
      </c>
      <c r="AA117" s="48">
        <v>-0.81962673078082904</v>
      </c>
      <c r="AB117" s="48">
        <v>-0.243726061066177</v>
      </c>
      <c r="AC117" s="48">
        <v>-2.0102934733600999</v>
      </c>
      <c r="AD117" s="48">
        <v>-0.94745277106433601</v>
      </c>
      <c r="AE117" s="48">
        <v>-1.6268832662088999</v>
      </c>
      <c r="AF117" s="50">
        <v>-1.2639743497776501</v>
      </c>
      <c r="AG117" s="48">
        <f t="shared" si="3"/>
        <v>-46.719605632807195</v>
      </c>
    </row>
    <row r="118" spans="1:33" x14ac:dyDescent="0.2">
      <c r="A118" s="58" t="s">
        <v>167</v>
      </c>
      <c r="B118" s="49">
        <v>-1.86216516009218</v>
      </c>
      <c r="C118" s="48">
        <v>-2.34851100226575</v>
      </c>
      <c r="D118" s="48">
        <v>-4.0563300742204804</v>
      </c>
      <c r="E118" s="48">
        <v>0</v>
      </c>
      <c r="F118" s="48">
        <v>-1.36169687311036</v>
      </c>
      <c r="G118" s="48">
        <v>-2.4823190792811398</v>
      </c>
      <c r="H118" s="48">
        <v>-1.1706290758658</v>
      </c>
      <c r="I118" s="48">
        <v>0</v>
      </c>
      <c r="J118" s="48">
        <v>0</v>
      </c>
      <c r="K118" s="48">
        <v>-0.87841357378849605</v>
      </c>
      <c r="L118" s="48">
        <v>-1.7641312567668701</v>
      </c>
      <c r="M118" s="48">
        <v>-2.2152022079180602</v>
      </c>
      <c r="N118" s="48">
        <v>0</v>
      </c>
      <c r="O118" s="48">
        <v>-4.8517527508752503</v>
      </c>
      <c r="P118" s="48">
        <v>-4.16124859070983</v>
      </c>
      <c r="Q118" s="48">
        <v>-1.67148765462739</v>
      </c>
      <c r="R118" s="48">
        <v>-6.6184283783060698</v>
      </c>
      <c r="S118" s="48">
        <v>-6.7795691947185599</v>
      </c>
      <c r="T118" s="48">
        <v>-3.1018107307585301</v>
      </c>
      <c r="U118" s="48">
        <v>-2.2149094218379699</v>
      </c>
      <c r="V118" s="48">
        <v>-1.4412118052214</v>
      </c>
      <c r="W118" s="48">
        <v>-1.1951362784861901</v>
      </c>
      <c r="X118" s="48">
        <v>-0.58279723302202302</v>
      </c>
      <c r="Y118" s="48">
        <v>0</v>
      </c>
      <c r="Z118" s="48">
        <v>0</v>
      </c>
      <c r="AA118" s="48">
        <v>-1.56344604364683</v>
      </c>
      <c r="AB118" s="48">
        <v>0</v>
      </c>
      <c r="AC118" s="48">
        <v>-3.4646929755313498</v>
      </c>
      <c r="AD118" s="48">
        <v>-1.77582518008027</v>
      </c>
      <c r="AE118" s="48">
        <v>-2.7617645895157499</v>
      </c>
      <c r="AF118" s="50">
        <v>-2.2183335292192501</v>
      </c>
      <c r="AG118" s="48">
        <f t="shared" si="3"/>
        <v>-62.541812659865798</v>
      </c>
    </row>
    <row r="119" spans="1:33" x14ac:dyDescent="0.2">
      <c r="A119" s="58" t="s">
        <v>168</v>
      </c>
      <c r="B119" s="49">
        <v>-0.43497317707528099</v>
      </c>
      <c r="C119" s="48">
        <v>-0.53192840077285297</v>
      </c>
      <c r="D119" s="48">
        <v>-1.03706551434642</v>
      </c>
      <c r="E119" s="48">
        <v>0</v>
      </c>
      <c r="F119" s="48">
        <v>-0.39022540989603499</v>
      </c>
      <c r="G119" s="48">
        <v>-0.812566005071784</v>
      </c>
      <c r="H119" s="48">
        <v>-0.54475639742270299</v>
      </c>
      <c r="I119" s="48">
        <v>-0.253687979289548</v>
      </c>
      <c r="J119" s="48">
        <v>-0.57756435206999002</v>
      </c>
      <c r="K119" s="48">
        <v>-0.52486765681925196</v>
      </c>
      <c r="L119" s="48">
        <v>-1.8256888968656899</v>
      </c>
      <c r="M119" s="48">
        <v>-0.27671163618943301</v>
      </c>
      <c r="N119" s="48">
        <v>-0.25807259645143998</v>
      </c>
      <c r="O119" s="48">
        <v>-0.225641687909342</v>
      </c>
      <c r="P119" s="48">
        <v>-0.88372016124939201</v>
      </c>
      <c r="Q119" s="48">
        <v>-0.41839544636056097</v>
      </c>
      <c r="R119" s="48">
        <v>-1.57163756611855</v>
      </c>
      <c r="S119" s="48">
        <v>-1.53836243743505</v>
      </c>
      <c r="T119" s="48">
        <v>-0.71852487801610498</v>
      </c>
      <c r="U119" s="48">
        <v>-0.39332252427743802</v>
      </c>
      <c r="V119" s="48">
        <v>-0.37301245555624502</v>
      </c>
      <c r="W119" s="48">
        <v>-0.18295109866190601</v>
      </c>
      <c r="X119" s="48">
        <v>-7.5698138115669E-2</v>
      </c>
      <c r="Y119" s="48">
        <v>0</v>
      </c>
      <c r="Z119" s="48">
        <v>0</v>
      </c>
      <c r="AA119" s="48">
        <v>-0.17103680003282001</v>
      </c>
      <c r="AB119" s="48">
        <v>-5.5666515908452001E-2</v>
      </c>
      <c r="AC119" s="48">
        <v>-0.88796423246974798</v>
      </c>
      <c r="AD119" s="48">
        <v>-0.44106571708280301</v>
      </c>
      <c r="AE119" s="48">
        <v>-0.59633521128869305</v>
      </c>
      <c r="AF119" s="50">
        <v>-0.40799440697551398</v>
      </c>
      <c r="AG119" s="48">
        <f t="shared" si="3"/>
        <v>-16.409437299728719</v>
      </c>
    </row>
    <row r="120" spans="1:33" x14ac:dyDescent="0.2">
      <c r="A120" s="58" t="s">
        <v>169</v>
      </c>
      <c r="B120" s="49">
        <v>-1.4284789962997</v>
      </c>
      <c r="C120" s="48">
        <v>-3.0344367636962501</v>
      </c>
      <c r="D120" s="48">
        <v>-3.7411021927053598</v>
      </c>
      <c r="E120" s="48">
        <v>0</v>
      </c>
      <c r="F120" s="48">
        <v>-1.4791832073534401</v>
      </c>
      <c r="G120" s="48">
        <v>-1.79543178796511</v>
      </c>
      <c r="H120" s="48">
        <v>-1.55629903000269</v>
      </c>
      <c r="I120" s="48">
        <v>-0.80562880992025199</v>
      </c>
      <c r="J120" s="48">
        <v>-1.36922205072383</v>
      </c>
      <c r="K120" s="48">
        <v>-1.9235188214803201</v>
      </c>
      <c r="L120" s="48">
        <v>-6.0424206128765396</v>
      </c>
      <c r="M120" s="48">
        <v>-1.8759965701211301</v>
      </c>
      <c r="N120" s="48">
        <v>-0.70687085750232104</v>
      </c>
      <c r="O120" s="48">
        <v>-4.3436942269140202</v>
      </c>
      <c r="P120" s="48">
        <v>-2.8694410372200898</v>
      </c>
      <c r="Q120" s="48">
        <v>-1.4481402712562299</v>
      </c>
      <c r="R120" s="48">
        <v>-4.9770683380631597</v>
      </c>
      <c r="S120" s="48">
        <v>-5.3869935301792298</v>
      </c>
      <c r="T120" s="48">
        <v>-2.66246804311987</v>
      </c>
      <c r="U120" s="48">
        <v>-1.5523251986028599</v>
      </c>
      <c r="V120" s="48">
        <v>-1.85643619497123</v>
      </c>
      <c r="W120" s="48">
        <v>-0.96653854581994203</v>
      </c>
      <c r="X120" s="48">
        <v>-0.45505390885731301</v>
      </c>
      <c r="Y120" s="48">
        <v>0</v>
      </c>
      <c r="Z120" s="48">
        <v>0</v>
      </c>
      <c r="AA120" s="48">
        <v>-0.83532727260114603</v>
      </c>
      <c r="AB120" s="48">
        <v>-0.23398430967039699</v>
      </c>
      <c r="AC120" s="48">
        <v>-1.8835796830617599</v>
      </c>
      <c r="AD120" s="48">
        <v>-1.3032921824772901</v>
      </c>
      <c r="AE120" s="48">
        <v>-2.06262763947033</v>
      </c>
      <c r="AF120" s="50">
        <v>-1.3788765166106201</v>
      </c>
      <c r="AG120" s="48">
        <f t="shared" si="3"/>
        <v>-59.974436599542443</v>
      </c>
    </row>
    <row r="121" spans="1:33" x14ac:dyDescent="0.2">
      <c r="A121" s="58" t="s">
        <v>170</v>
      </c>
      <c r="B121" s="49">
        <v>0</v>
      </c>
      <c r="C121" s="48">
        <v>0</v>
      </c>
      <c r="D121" s="48">
        <v>0</v>
      </c>
      <c r="E121" s="48">
        <v>0</v>
      </c>
      <c r="F121" s="48">
        <v>0</v>
      </c>
      <c r="G121" s="48">
        <v>0</v>
      </c>
      <c r="H121" s="48">
        <v>0</v>
      </c>
      <c r="I121" s="48">
        <v>0</v>
      </c>
      <c r="J121" s="48">
        <v>0</v>
      </c>
      <c r="K121" s="48">
        <v>0</v>
      </c>
      <c r="L121" s="48">
        <v>0</v>
      </c>
      <c r="M121" s="48">
        <v>0</v>
      </c>
      <c r="N121" s="48">
        <v>0</v>
      </c>
      <c r="O121" s="48">
        <v>0</v>
      </c>
      <c r="P121" s="48">
        <v>0</v>
      </c>
      <c r="Q121" s="48">
        <v>0</v>
      </c>
      <c r="R121" s="48">
        <v>0</v>
      </c>
      <c r="S121" s="48">
        <v>0</v>
      </c>
      <c r="T121" s="48">
        <v>0</v>
      </c>
      <c r="U121" s="48">
        <v>0</v>
      </c>
      <c r="V121" s="48">
        <v>0</v>
      </c>
      <c r="W121" s="48">
        <v>0</v>
      </c>
      <c r="X121" s="48">
        <v>0</v>
      </c>
      <c r="Y121" s="48">
        <v>0</v>
      </c>
      <c r="Z121" s="48">
        <v>0</v>
      </c>
      <c r="AA121" s="48">
        <v>0</v>
      </c>
      <c r="AB121" s="48">
        <v>0</v>
      </c>
      <c r="AC121" s="48">
        <v>0</v>
      </c>
      <c r="AD121" s="48">
        <v>0</v>
      </c>
      <c r="AE121" s="48">
        <v>0</v>
      </c>
      <c r="AF121" s="50">
        <v>0</v>
      </c>
      <c r="AG121" s="48">
        <f t="shared" si="3"/>
        <v>0</v>
      </c>
    </row>
    <row r="122" spans="1:33" x14ac:dyDescent="0.2">
      <c r="A122" s="58" t="s">
        <v>171</v>
      </c>
      <c r="B122" s="49">
        <v>0</v>
      </c>
      <c r="C122" s="48">
        <v>0</v>
      </c>
      <c r="D122" s="48">
        <v>0</v>
      </c>
      <c r="E122" s="48">
        <v>0</v>
      </c>
      <c r="F122" s="48">
        <v>0</v>
      </c>
      <c r="G122" s="48">
        <v>0</v>
      </c>
      <c r="H122" s="48">
        <v>0</v>
      </c>
      <c r="I122" s="48">
        <v>0</v>
      </c>
      <c r="J122" s="48">
        <v>0</v>
      </c>
      <c r="K122" s="48">
        <v>0</v>
      </c>
      <c r="L122" s="48">
        <v>0</v>
      </c>
      <c r="M122" s="48">
        <v>0</v>
      </c>
      <c r="N122" s="48">
        <v>0</v>
      </c>
      <c r="O122" s="48">
        <v>0</v>
      </c>
      <c r="P122" s="48">
        <v>0</v>
      </c>
      <c r="Q122" s="48">
        <v>0</v>
      </c>
      <c r="R122" s="48">
        <v>0</v>
      </c>
      <c r="S122" s="48">
        <v>0</v>
      </c>
      <c r="T122" s="48">
        <v>0</v>
      </c>
      <c r="U122" s="48">
        <v>0</v>
      </c>
      <c r="V122" s="48">
        <v>0</v>
      </c>
      <c r="W122" s="48">
        <v>0</v>
      </c>
      <c r="X122" s="48">
        <v>0</v>
      </c>
      <c r="Y122" s="48">
        <v>0</v>
      </c>
      <c r="Z122" s="48">
        <v>0</v>
      </c>
      <c r="AA122" s="48">
        <v>0</v>
      </c>
      <c r="AB122" s="48">
        <v>0</v>
      </c>
      <c r="AC122" s="48">
        <v>0</v>
      </c>
      <c r="AD122" s="48">
        <v>0</v>
      </c>
      <c r="AE122" s="48">
        <v>0</v>
      </c>
      <c r="AF122" s="50">
        <v>0</v>
      </c>
      <c r="AG122" s="48">
        <f t="shared" si="3"/>
        <v>0</v>
      </c>
    </row>
    <row r="123" spans="1:33" x14ac:dyDescent="0.2">
      <c r="A123" s="58" t="s">
        <v>172</v>
      </c>
      <c r="B123" s="49">
        <v>0</v>
      </c>
      <c r="C123" s="48">
        <v>0</v>
      </c>
      <c r="D123" s="48">
        <v>0</v>
      </c>
      <c r="E123" s="48">
        <v>0</v>
      </c>
      <c r="F123" s="48">
        <v>0</v>
      </c>
      <c r="G123" s="48">
        <v>0</v>
      </c>
      <c r="H123" s="48">
        <v>0</v>
      </c>
      <c r="I123" s="48">
        <v>0</v>
      </c>
      <c r="J123" s="48">
        <v>0</v>
      </c>
      <c r="K123" s="48">
        <v>0</v>
      </c>
      <c r="L123" s="48">
        <v>0</v>
      </c>
      <c r="M123" s="48">
        <v>0</v>
      </c>
      <c r="N123" s="48">
        <v>0</v>
      </c>
      <c r="O123" s="48">
        <v>0</v>
      </c>
      <c r="P123" s="48">
        <v>0</v>
      </c>
      <c r="Q123" s="48">
        <v>0</v>
      </c>
      <c r="R123" s="48">
        <v>0</v>
      </c>
      <c r="S123" s="48">
        <v>0</v>
      </c>
      <c r="T123" s="48">
        <v>0</v>
      </c>
      <c r="U123" s="48">
        <v>0</v>
      </c>
      <c r="V123" s="48">
        <v>0</v>
      </c>
      <c r="W123" s="48">
        <v>0</v>
      </c>
      <c r="X123" s="48">
        <v>0</v>
      </c>
      <c r="Y123" s="48">
        <v>0</v>
      </c>
      <c r="Z123" s="48">
        <v>0</v>
      </c>
      <c r="AA123" s="48">
        <v>0</v>
      </c>
      <c r="AB123" s="48">
        <v>0</v>
      </c>
      <c r="AC123" s="48">
        <v>0</v>
      </c>
      <c r="AD123" s="48">
        <v>0</v>
      </c>
      <c r="AE123" s="48">
        <v>0</v>
      </c>
      <c r="AF123" s="50">
        <v>0</v>
      </c>
      <c r="AG123" s="48">
        <f t="shared" si="3"/>
        <v>0</v>
      </c>
    </row>
    <row r="124" spans="1:33" x14ac:dyDescent="0.2">
      <c r="A124" s="58" t="s">
        <v>173</v>
      </c>
      <c r="B124" s="49">
        <v>0</v>
      </c>
      <c r="C124" s="48">
        <v>0</v>
      </c>
      <c r="D124" s="48">
        <v>0</v>
      </c>
      <c r="E124" s="48">
        <v>0</v>
      </c>
      <c r="F124" s="48">
        <v>0</v>
      </c>
      <c r="G124" s="48">
        <v>0</v>
      </c>
      <c r="H124" s="48">
        <v>0</v>
      </c>
      <c r="I124" s="48">
        <v>0</v>
      </c>
      <c r="J124" s="48">
        <v>0</v>
      </c>
      <c r="K124" s="48">
        <v>0</v>
      </c>
      <c r="L124" s="48">
        <v>0</v>
      </c>
      <c r="M124" s="48">
        <v>0</v>
      </c>
      <c r="N124" s="48">
        <v>0</v>
      </c>
      <c r="O124" s="48">
        <v>0</v>
      </c>
      <c r="P124" s="48">
        <v>0</v>
      </c>
      <c r="Q124" s="48">
        <v>0</v>
      </c>
      <c r="R124" s="48">
        <v>0</v>
      </c>
      <c r="S124" s="48">
        <v>0</v>
      </c>
      <c r="T124" s="48">
        <v>0</v>
      </c>
      <c r="U124" s="48">
        <v>0</v>
      </c>
      <c r="V124" s="48">
        <v>0</v>
      </c>
      <c r="W124" s="48">
        <v>0</v>
      </c>
      <c r="X124" s="48">
        <v>0</v>
      </c>
      <c r="Y124" s="48">
        <v>0</v>
      </c>
      <c r="Z124" s="48">
        <v>0</v>
      </c>
      <c r="AA124" s="48">
        <v>0</v>
      </c>
      <c r="AB124" s="48">
        <v>0</v>
      </c>
      <c r="AC124" s="48">
        <v>0</v>
      </c>
      <c r="AD124" s="48">
        <v>0</v>
      </c>
      <c r="AE124" s="48">
        <v>0</v>
      </c>
      <c r="AF124" s="50">
        <v>0</v>
      </c>
      <c r="AG124" s="48">
        <f t="shared" si="3"/>
        <v>0</v>
      </c>
    </row>
    <row r="125" spans="1:33" x14ac:dyDescent="0.2">
      <c r="A125" s="58" t="s">
        <v>86</v>
      </c>
      <c r="B125" s="49">
        <v>-0.20990855257396401</v>
      </c>
      <c r="C125" s="48">
        <v>-0.660504398552062</v>
      </c>
      <c r="D125" s="48">
        <v>-0.35602254048908799</v>
      </c>
      <c r="E125" s="48">
        <v>0</v>
      </c>
      <c r="F125" s="48">
        <v>-0.23367436384294199</v>
      </c>
      <c r="G125" s="48">
        <v>-0.51842296991768799</v>
      </c>
      <c r="H125" s="48">
        <v>-0.39827985598805998</v>
      </c>
      <c r="I125" s="48">
        <v>-0.32657632197616399</v>
      </c>
      <c r="J125" s="48">
        <v>-0.652235594306383</v>
      </c>
      <c r="K125" s="48">
        <v>-0.21180442470201799</v>
      </c>
      <c r="L125" s="48">
        <v>-0.429143380330548</v>
      </c>
      <c r="M125" s="48">
        <v>-0.43342625140785201</v>
      </c>
      <c r="N125" s="48">
        <v>-0.28405967704794699</v>
      </c>
      <c r="O125" s="48">
        <v>-0.51098104082014695</v>
      </c>
      <c r="P125" s="48">
        <v>-0.64245768901154199</v>
      </c>
      <c r="Q125" s="48">
        <v>-0.13165014977136799</v>
      </c>
      <c r="R125" s="48">
        <v>-0.47543009086468901</v>
      </c>
      <c r="S125" s="48">
        <v>-7.7416847878009995E-2</v>
      </c>
      <c r="T125" s="48">
        <v>-0.51771087801010796</v>
      </c>
      <c r="U125" s="48">
        <v>-0.364860451665039</v>
      </c>
      <c r="V125" s="48">
        <v>-0.215578685917758</v>
      </c>
      <c r="W125" s="48">
        <v>-0.45959190972367098</v>
      </c>
      <c r="X125" s="48">
        <v>-0.185397984445447</v>
      </c>
      <c r="Y125" s="48">
        <v>0</v>
      </c>
      <c r="Z125" s="48">
        <v>0</v>
      </c>
      <c r="AA125" s="48">
        <v>-0.19408690230119799</v>
      </c>
      <c r="AB125" s="48">
        <v>-0.14377539568262199</v>
      </c>
      <c r="AC125" s="48">
        <v>-0.44946452768395401</v>
      </c>
      <c r="AD125" s="48">
        <v>-0.193031128812412</v>
      </c>
      <c r="AE125" s="48">
        <v>-0.32563377823828199</v>
      </c>
      <c r="AF125" s="50">
        <v>-0.14062993852098801</v>
      </c>
      <c r="AG125" s="48">
        <f t="shared" si="3"/>
        <v>-9.7417557304819535</v>
      </c>
    </row>
    <row r="126" spans="1:33" x14ac:dyDescent="0.2">
      <c r="A126" s="58" t="s">
        <v>87</v>
      </c>
      <c r="B126" s="49">
        <v>-0.91908481258325503</v>
      </c>
      <c r="C126" s="48">
        <v>-3.4674901189434202</v>
      </c>
      <c r="D126" s="48">
        <v>-4.1328550569414597</v>
      </c>
      <c r="E126" s="48">
        <v>0</v>
      </c>
      <c r="F126" s="48">
        <v>-0.66374902750138698</v>
      </c>
      <c r="G126" s="48">
        <v>-1.0386171008960801</v>
      </c>
      <c r="H126" s="48">
        <v>-0.85665009236526601</v>
      </c>
      <c r="I126" s="48">
        <v>-1.02173947371593</v>
      </c>
      <c r="J126" s="48">
        <v>-1.3781498333451201</v>
      </c>
      <c r="K126" s="48">
        <v>-1.9892849503710499</v>
      </c>
      <c r="L126" s="48">
        <v>-6.1765107228023899</v>
      </c>
      <c r="M126" s="48">
        <v>-0.96546092215101997</v>
      </c>
      <c r="N126" s="48">
        <v>-0.37948577165370601</v>
      </c>
      <c r="O126" s="48">
        <v>-2.1813165128240901</v>
      </c>
      <c r="P126" s="48">
        <v>-2.28895286328309</v>
      </c>
      <c r="Q126" s="48">
        <v>-0.85861942391292101</v>
      </c>
      <c r="R126" s="48">
        <v>-3.8575104945911201</v>
      </c>
      <c r="S126" s="48">
        <v>-3.5170586395338499</v>
      </c>
      <c r="T126" s="48">
        <v>-1.54211891584659</v>
      </c>
      <c r="U126" s="48">
        <v>-0.86566146738196303</v>
      </c>
      <c r="V126" s="48">
        <v>-0.81751869145551803</v>
      </c>
      <c r="W126" s="48">
        <v>-1.45472969235991</v>
      </c>
      <c r="X126" s="48">
        <v>-0.63486921689199605</v>
      </c>
      <c r="Y126" s="48">
        <v>0</v>
      </c>
      <c r="Z126" s="48">
        <v>0</v>
      </c>
      <c r="AA126" s="48">
        <v>-0.42709561053633199</v>
      </c>
      <c r="AB126" s="48">
        <v>-0.17389149929345199</v>
      </c>
      <c r="AC126" s="48">
        <v>-1.2690497794970901</v>
      </c>
      <c r="AD126" s="48">
        <v>-0.77688148934698298</v>
      </c>
      <c r="AE126" s="48">
        <v>-1.7345277716683201</v>
      </c>
      <c r="AF126" s="50">
        <v>-1.4876851440710199</v>
      </c>
      <c r="AG126" s="48">
        <f t="shared" si="3"/>
        <v>-46.876565095764342</v>
      </c>
    </row>
    <row r="127" spans="1:33" x14ac:dyDescent="0.2">
      <c r="A127" s="58" t="s">
        <v>88</v>
      </c>
      <c r="B127" s="49">
        <v>-6.4909363246272E-2</v>
      </c>
      <c r="C127" s="48">
        <v>-0.22641325007021801</v>
      </c>
      <c r="D127" s="48">
        <v>-0.17053708127933401</v>
      </c>
      <c r="E127" s="48">
        <v>0</v>
      </c>
      <c r="F127" s="48">
        <v>-8.6843039537523994E-2</v>
      </c>
      <c r="G127" s="48">
        <v>-0.123641280698044</v>
      </c>
      <c r="H127" s="48">
        <v>-0.14129138629824201</v>
      </c>
      <c r="I127" s="48">
        <v>-9.3113090988210995E-2</v>
      </c>
      <c r="J127" s="48">
        <v>-0.15261948875379799</v>
      </c>
      <c r="K127" s="48">
        <v>-9.0442532816669002E-2</v>
      </c>
      <c r="L127" s="48">
        <v>-0.25556421614300201</v>
      </c>
      <c r="M127" s="48">
        <v>-0.12725116783225199</v>
      </c>
      <c r="N127" s="48">
        <v>-7.6784826056288003E-2</v>
      </c>
      <c r="O127" s="48">
        <v>-0.26244930636963498</v>
      </c>
      <c r="P127" s="48">
        <v>-0.190509671308603</v>
      </c>
      <c r="Q127" s="48">
        <v>-7.2234933372312002E-2</v>
      </c>
      <c r="R127" s="48">
        <v>-0.23191994174594699</v>
      </c>
      <c r="S127" s="48">
        <v>-0.22767611847376101</v>
      </c>
      <c r="T127" s="48">
        <v>-0.226827602549629</v>
      </c>
      <c r="U127" s="48">
        <v>-0.10209742423308101</v>
      </c>
      <c r="V127" s="48">
        <v>-8.6693473505194005E-2</v>
      </c>
      <c r="W127" s="48">
        <v>-0.11509868327931499</v>
      </c>
      <c r="X127" s="48">
        <v>-4.4347952309808002E-2</v>
      </c>
      <c r="Y127" s="48">
        <v>0</v>
      </c>
      <c r="Z127" s="48">
        <v>0</v>
      </c>
      <c r="AA127" s="48">
        <v>-5.3032242462719002E-2</v>
      </c>
      <c r="AB127" s="48">
        <v>-3.5551837106586E-2</v>
      </c>
      <c r="AC127" s="48">
        <v>-0.16416772404805699</v>
      </c>
      <c r="AD127" s="48">
        <v>-5.8524600341011E-2</v>
      </c>
      <c r="AE127" s="48">
        <v>-0.104228901924064</v>
      </c>
      <c r="AF127" s="50">
        <v>-6.8132752419528E-2</v>
      </c>
      <c r="AG127" s="48">
        <f t="shared" si="3"/>
        <v>-3.6529038891691039</v>
      </c>
    </row>
    <row r="128" spans="1:33" x14ac:dyDescent="0.2">
      <c r="A128" s="58" t="s">
        <v>174</v>
      </c>
      <c r="B128" s="49">
        <v>-3.67200026370298</v>
      </c>
      <c r="C128" s="48">
        <v>-7.4453371388907197</v>
      </c>
      <c r="D128" s="48">
        <v>-10.9295793592434</v>
      </c>
      <c r="E128" s="48">
        <v>0</v>
      </c>
      <c r="F128" s="48">
        <v>-3.5810223901168299</v>
      </c>
      <c r="G128" s="48">
        <v>-6.6044212985120598</v>
      </c>
      <c r="H128" s="48">
        <v>-4.6490875652841099</v>
      </c>
      <c r="I128" s="48">
        <v>-2.1112232956310502</v>
      </c>
      <c r="J128" s="48">
        <v>-4.8481513631880402</v>
      </c>
      <c r="K128" s="48">
        <v>-4.7684588146166602</v>
      </c>
      <c r="L128" s="48">
        <v>-14.552220985862199</v>
      </c>
      <c r="M128" s="48">
        <v>-4.6553419069469903</v>
      </c>
      <c r="N128" s="48">
        <v>-1.59072197867858</v>
      </c>
      <c r="O128" s="48">
        <v>-10.0413911386132</v>
      </c>
      <c r="P128" s="48">
        <v>-6.1477416984216697</v>
      </c>
      <c r="Q128" s="48">
        <v>-1.7998559823466</v>
      </c>
      <c r="R128" s="48">
        <v>-10.4097215701709</v>
      </c>
      <c r="S128" s="48">
        <v>-11.258664262448599</v>
      </c>
      <c r="T128" s="48">
        <v>-5.5021302469544198</v>
      </c>
      <c r="U128" s="48">
        <v>-3.2471446482445598</v>
      </c>
      <c r="V128" s="48">
        <v>-2.6435989282607899</v>
      </c>
      <c r="W128" s="48">
        <v>-1.3698673475910501</v>
      </c>
      <c r="X128" s="48">
        <v>-0.59148981923542499</v>
      </c>
      <c r="Y128" s="48">
        <v>0</v>
      </c>
      <c r="Z128" s="48">
        <v>0</v>
      </c>
      <c r="AA128" s="48">
        <v>-2.3830904029798101</v>
      </c>
      <c r="AB128" s="48">
        <v>-0.461282797338741</v>
      </c>
      <c r="AC128" s="48">
        <v>-6.70067812994301</v>
      </c>
      <c r="AD128" s="48">
        <v>-2.1641062158976099</v>
      </c>
      <c r="AE128" s="48">
        <v>-3.17348442892182</v>
      </c>
      <c r="AF128" s="50">
        <v>-2.4062723188697799</v>
      </c>
      <c r="AG128" s="48">
        <f t="shared" si="3"/>
        <v>-139.7080862969116</v>
      </c>
    </row>
    <row r="129" spans="1:33" x14ac:dyDescent="0.2">
      <c r="A129" s="58" t="s">
        <v>89</v>
      </c>
      <c r="B129" s="49">
        <v>-0.14057887134136601</v>
      </c>
      <c r="C129" s="48">
        <v>-0.33548991549316298</v>
      </c>
      <c r="D129" s="48">
        <v>-0.63157293013419702</v>
      </c>
      <c r="E129" s="48">
        <v>0</v>
      </c>
      <c r="F129" s="48">
        <v>-0.14052429949516199</v>
      </c>
      <c r="G129" s="48">
        <v>-0.293275913673685</v>
      </c>
      <c r="H129" s="48">
        <v>-0.197326892837488</v>
      </c>
      <c r="I129" s="48">
        <v>-8.4942606036246995E-2</v>
      </c>
      <c r="J129" s="48">
        <v>-0.182908372297129</v>
      </c>
      <c r="K129" s="48">
        <v>-0.13225700046730099</v>
      </c>
      <c r="L129" s="48">
        <v>-0.466418800755517</v>
      </c>
      <c r="M129" s="48">
        <v>-3.12496750611079</v>
      </c>
      <c r="N129" s="48">
        <v>-8.2499499578460006E-2</v>
      </c>
      <c r="O129" s="48">
        <v>-0.33266479620114803</v>
      </c>
      <c r="P129" s="48">
        <v>-0.23421257271193799</v>
      </c>
      <c r="Q129" s="48">
        <v>-0.11044598454181501</v>
      </c>
      <c r="R129" s="48">
        <v>-0.49350650178989602</v>
      </c>
      <c r="S129" s="48">
        <v>-0.63644426717644798</v>
      </c>
      <c r="T129" s="48">
        <v>-0.290498550332627</v>
      </c>
      <c r="U129" s="48">
        <v>-0.16486303900455301</v>
      </c>
      <c r="V129" s="48">
        <v>-2.2789331536975301</v>
      </c>
      <c r="W129" s="48">
        <v>-0.12533919696728499</v>
      </c>
      <c r="X129" s="48">
        <v>-5.5759558019032998E-2</v>
      </c>
      <c r="Y129" s="48">
        <v>0</v>
      </c>
      <c r="Z129" s="48">
        <v>0</v>
      </c>
      <c r="AA129" s="48">
        <v>-1.80762134854932</v>
      </c>
      <c r="AB129" s="48">
        <v>-0.707009998430007</v>
      </c>
      <c r="AC129" s="48">
        <v>-0.31283328196929799</v>
      </c>
      <c r="AD129" s="48">
        <v>-0.13215431959303001</v>
      </c>
      <c r="AE129" s="48">
        <v>-0.30293634597750801</v>
      </c>
      <c r="AF129" s="50">
        <v>-0.22043435043651199</v>
      </c>
      <c r="AG129" s="48">
        <f t="shared" ref="AG129:AG160" si="4">SUM(B129:AF129)</f>
        <v>-14.018419873618454</v>
      </c>
    </row>
    <row r="130" spans="1:33" x14ac:dyDescent="0.2">
      <c r="A130" s="58" t="s">
        <v>175</v>
      </c>
      <c r="B130" s="49">
        <v>-5.9725577191599299</v>
      </c>
      <c r="C130" s="48">
        <v>-10.2115943989025</v>
      </c>
      <c r="D130" s="48">
        <v>-14.248068749066199</v>
      </c>
      <c r="E130" s="48">
        <v>0</v>
      </c>
      <c r="F130" s="48">
        <v>-5.1923438080203201</v>
      </c>
      <c r="G130" s="48">
        <v>-9.5651269740340599</v>
      </c>
      <c r="H130" s="48">
        <v>-5.65569749795457</v>
      </c>
      <c r="I130" s="48">
        <v>-1.39019660358303</v>
      </c>
      <c r="J130" s="48">
        <v>-1.13633191943877</v>
      </c>
      <c r="K130" s="48">
        <v>-1.67296329497834</v>
      </c>
      <c r="L130" s="48">
        <v>-6.8500390079948597</v>
      </c>
      <c r="M130" s="48">
        <v>-5.5327725582295004</v>
      </c>
      <c r="N130" s="48">
        <v>-0.69715258055469698</v>
      </c>
      <c r="O130" s="48">
        <v>-12.879951834107199</v>
      </c>
      <c r="P130" s="48">
        <v>-11.0047440507259</v>
      </c>
      <c r="Q130" s="48">
        <v>-0.72206951478424097</v>
      </c>
      <c r="R130" s="48">
        <v>-14.954754572245401</v>
      </c>
      <c r="S130" s="48">
        <v>-14.2550420337137</v>
      </c>
      <c r="T130" s="48">
        <v>-3.9629183079570098</v>
      </c>
      <c r="U130" s="48">
        <v>-3.8186623723675002</v>
      </c>
      <c r="V130" s="48">
        <v>-3.4750555044509399</v>
      </c>
      <c r="W130" s="48">
        <v>-0.42952795990841303</v>
      </c>
      <c r="X130" s="48">
        <v>-0.34005586493593598</v>
      </c>
      <c r="Y130" s="48">
        <v>0</v>
      </c>
      <c r="Z130" s="48">
        <v>0</v>
      </c>
      <c r="AA130" s="48">
        <v>-1.59924214787789</v>
      </c>
      <c r="AB130" s="48">
        <v>-0.13360866916997199</v>
      </c>
      <c r="AC130" s="48">
        <v>-2.7241095308022398</v>
      </c>
      <c r="AD130" s="48">
        <v>-4.7699436245723001</v>
      </c>
      <c r="AE130" s="48">
        <v>-5.8987505167763299</v>
      </c>
      <c r="AF130" s="50">
        <v>-2.82430889631841</v>
      </c>
      <c r="AG130" s="48">
        <f t="shared" si="4"/>
        <v>-151.9175905126302</v>
      </c>
    </row>
    <row r="131" spans="1:33" x14ac:dyDescent="0.2">
      <c r="A131" s="58" t="s">
        <v>90</v>
      </c>
      <c r="B131" s="49">
        <v>-31.463076782278499</v>
      </c>
      <c r="C131" s="48">
        <v>-72.045586023347497</v>
      </c>
      <c r="D131" s="48">
        <v>-83.138355678968594</v>
      </c>
      <c r="E131" s="48">
        <v>0</v>
      </c>
      <c r="F131" s="48">
        <v>-31.8048513295027</v>
      </c>
      <c r="G131" s="48">
        <v>-53.407179749766698</v>
      </c>
      <c r="H131" s="48">
        <v>-41.470465485329797</v>
      </c>
      <c r="I131" s="48">
        <v>-20.571921470276202</v>
      </c>
      <c r="J131" s="48">
        <v>-45.380118378561797</v>
      </c>
      <c r="K131" s="48">
        <v>-39.884894280772698</v>
      </c>
      <c r="L131" s="48">
        <v>-126.671066791895</v>
      </c>
      <c r="M131" s="48">
        <v>-55.168229405657101</v>
      </c>
      <c r="N131" s="48">
        <v>-21.142931938523699</v>
      </c>
      <c r="O131" s="48">
        <v>-102.946038840386</v>
      </c>
      <c r="P131" s="48">
        <v>-80.051185032184904</v>
      </c>
      <c r="Q131" s="48">
        <v>-29.951266722434202</v>
      </c>
      <c r="R131" s="48">
        <v>-123.158700295489</v>
      </c>
      <c r="S131" s="48">
        <v>-108.56102842182899</v>
      </c>
      <c r="T131" s="48">
        <v>-72.851948839249403</v>
      </c>
      <c r="U131" s="48">
        <v>-43.4299957853748</v>
      </c>
      <c r="V131" s="48">
        <v>-39.576871729117897</v>
      </c>
      <c r="W131" s="48">
        <v>-28.682214631143601</v>
      </c>
      <c r="X131" s="48">
        <v>-11.153271375203699</v>
      </c>
      <c r="Y131" s="48">
        <v>0</v>
      </c>
      <c r="Z131" s="48">
        <v>0</v>
      </c>
      <c r="AA131" s="48">
        <v>-26.954189589833799</v>
      </c>
      <c r="AB131" s="48">
        <v>-8.5636850763557497</v>
      </c>
      <c r="AC131" s="48">
        <v>-67.641433815228794</v>
      </c>
      <c r="AD131" s="48">
        <v>-29.8462193618798</v>
      </c>
      <c r="AE131" s="48">
        <v>-53.866981493180703</v>
      </c>
      <c r="AF131" s="50">
        <v>-34.852368355709203</v>
      </c>
      <c r="AG131" s="48">
        <f t="shared" si="4"/>
        <v>-1484.2360766794809</v>
      </c>
    </row>
    <row r="132" spans="1:33" x14ac:dyDescent="0.2">
      <c r="A132" s="58" t="s">
        <v>176</v>
      </c>
      <c r="B132" s="49">
        <v>-127.96710509832801</v>
      </c>
      <c r="C132" s="48">
        <v>-225.36285405436701</v>
      </c>
      <c r="D132" s="48">
        <v>-187.599411750309</v>
      </c>
      <c r="E132" s="48">
        <v>0</v>
      </c>
      <c r="F132" s="48">
        <v>-67.876716896317106</v>
      </c>
      <c r="G132" s="48">
        <v>-120.482817206015</v>
      </c>
      <c r="H132" s="48">
        <v>-83.027619593397105</v>
      </c>
      <c r="I132" s="48">
        <v>-37.324388608352201</v>
      </c>
      <c r="J132" s="48">
        <v>-92.294197736978902</v>
      </c>
      <c r="K132" s="48">
        <v>-87.602402222764198</v>
      </c>
      <c r="L132" s="48">
        <v>-281.58913376500698</v>
      </c>
      <c r="M132" s="48">
        <v>-105.219883319244</v>
      </c>
      <c r="N132" s="48">
        <v>-36.010650291724701</v>
      </c>
      <c r="O132" s="48">
        <v>-379.32010227329999</v>
      </c>
      <c r="P132" s="48">
        <v>-323.56497193028002</v>
      </c>
      <c r="Q132" s="48">
        <v>-102.58436044640101</v>
      </c>
      <c r="R132" s="48">
        <v>-574.21521765023999</v>
      </c>
      <c r="S132" s="48">
        <v>-542.67141966693202</v>
      </c>
      <c r="T132" s="48">
        <v>-284.715473993133</v>
      </c>
      <c r="U132" s="48">
        <v>-178.121795981042</v>
      </c>
      <c r="V132" s="48">
        <v>-188.729977089074</v>
      </c>
      <c r="W132" s="48">
        <v>-103.84788843294299</v>
      </c>
      <c r="X132" s="48">
        <v>-41.596611161973399</v>
      </c>
      <c r="Y132" s="48">
        <v>0</v>
      </c>
      <c r="Z132" s="48">
        <v>0</v>
      </c>
      <c r="AA132" s="48">
        <v>-110.289141279596</v>
      </c>
      <c r="AB132" s="48">
        <v>-32.820406748362601</v>
      </c>
      <c r="AC132" s="48">
        <v>-269.88949758666502</v>
      </c>
      <c r="AD132" s="48">
        <v>-126.452847068832</v>
      </c>
      <c r="AE132" s="48">
        <v>-215.16767662417999</v>
      </c>
      <c r="AF132" s="50">
        <v>-157.303140243413</v>
      </c>
      <c r="AG132" s="48">
        <f t="shared" si="4"/>
        <v>-5083.6477087191715</v>
      </c>
    </row>
    <row r="133" spans="1:33" x14ac:dyDescent="0.2">
      <c r="A133" s="58" t="s">
        <v>217</v>
      </c>
      <c r="B133" s="49">
        <v>0</v>
      </c>
      <c r="C133" s="48">
        <v>-10.0097092627334</v>
      </c>
      <c r="D133" s="48">
        <v>-6.9967587741140296</v>
      </c>
      <c r="E133" s="48">
        <v>0</v>
      </c>
      <c r="F133" s="48">
        <v>0</v>
      </c>
      <c r="G133" s="48">
        <v>0</v>
      </c>
      <c r="H133" s="48">
        <v>0</v>
      </c>
      <c r="I133" s="48">
        <v>0</v>
      </c>
      <c r="J133" s="48">
        <v>0</v>
      </c>
      <c r="K133" s="48">
        <v>-6.8331499204834802</v>
      </c>
      <c r="L133" s="48">
        <v>0</v>
      </c>
      <c r="M133" s="48">
        <v>0</v>
      </c>
      <c r="N133" s="48">
        <v>0</v>
      </c>
      <c r="O133" s="48">
        <v>-5.9824624320594397</v>
      </c>
      <c r="P133" s="48">
        <v>-2.8147528548757799</v>
      </c>
      <c r="Q133" s="48">
        <v>-4.9404024502460802</v>
      </c>
      <c r="R133" s="48">
        <v>-3.52964286009927</v>
      </c>
      <c r="S133" s="48">
        <v>-3.33014795950151</v>
      </c>
      <c r="T133" s="48">
        <v>-4.9928709684847101</v>
      </c>
      <c r="U133" s="48">
        <v>-2.3321870005707899</v>
      </c>
      <c r="V133" s="48">
        <v>-3.09980644497865</v>
      </c>
      <c r="W133" s="48">
        <v>-3.8840095290702599</v>
      </c>
      <c r="X133" s="48">
        <v>-1.56115330439874</v>
      </c>
      <c r="Y133" s="48">
        <v>0</v>
      </c>
      <c r="Z133" s="48">
        <v>0</v>
      </c>
      <c r="AA133" s="48">
        <v>-1.20404059401318</v>
      </c>
      <c r="AB133" s="48">
        <v>-1.17953263710513</v>
      </c>
      <c r="AC133" s="48">
        <v>0</v>
      </c>
      <c r="AD133" s="48">
        <v>0</v>
      </c>
      <c r="AE133" s="48">
        <v>0</v>
      </c>
      <c r="AF133" s="50">
        <v>-4.8681055942223299</v>
      </c>
      <c r="AG133" s="48">
        <f t="shared" si="4"/>
        <v>-67.558732586956793</v>
      </c>
    </row>
    <row r="134" spans="1:33" x14ac:dyDescent="0.2">
      <c r="A134" s="58" t="s">
        <v>177</v>
      </c>
      <c r="B134" s="49">
        <v>-7.3758216500549798</v>
      </c>
      <c r="C134" s="48">
        <v>-25.024273156833601</v>
      </c>
      <c r="D134" s="48">
        <v>-17.491896935284998</v>
      </c>
      <c r="E134" s="48">
        <v>0</v>
      </c>
      <c r="F134" s="48">
        <v>-0.68363158633183496</v>
      </c>
      <c r="G134" s="48">
        <v>-1.21172044372774</v>
      </c>
      <c r="H134" s="48">
        <v>-1.5483820159917301</v>
      </c>
      <c r="I134" s="48">
        <v>-1.4211320034235799</v>
      </c>
      <c r="J134" s="48">
        <v>-17.187156470903201</v>
      </c>
      <c r="K134" s="48">
        <v>-17.0828748012087</v>
      </c>
      <c r="L134" s="48">
        <v>-9.6969222780190591</v>
      </c>
      <c r="M134" s="48">
        <v>-4.2559253006804099</v>
      </c>
      <c r="N134" s="48">
        <v>-1.5776923048090099</v>
      </c>
      <c r="O134" s="48">
        <v>-20.0140240938651</v>
      </c>
      <c r="P134" s="48">
        <v>-11.604723287145401</v>
      </c>
      <c r="Q134" s="48">
        <v>-12.3510061256152</v>
      </c>
      <c r="R134" s="48">
        <v>-17.773915158071201</v>
      </c>
      <c r="S134" s="48">
        <v>-16.844684189032499</v>
      </c>
      <c r="T134" s="48">
        <v>-15.2489729964083</v>
      </c>
      <c r="U134" s="48">
        <v>-7.9402333276382704</v>
      </c>
      <c r="V134" s="48">
        <v>-9.6776974923607799</v>
      </c>
      <c r="W134" s="48">
        <v>-9.7100238226756606</v>
      </c>
      <c r="X134" s="48">
        <v>-0.780576652199374</v>
      </c>
      <c r="Y134" s="48">
        <v>0</v>
      </c>
      <c r="Z134" s="48">
        <v>0</v>
      </c>
      <c r="AA134" s="48">
        <v>-4.4512866208814703</v>
      </c>
      <c r="AB134" s="48">
        <v>-2.96590311058449</v>
      </c>
      <c r="AC134" s="48">
        <v>-4.9875385010792002</v>
      </c>
      <c r="AD134" s="48">
        <v>-2.3497688783672501</v>
      </c>
      <c r="AE134" s="48">
        <v>-4.0458013109788302</v>
      </c>
      <c r="AF134" s="50">
        <v>-12.900849119450299</v>
      </c>
      <c r="AG134" s="48">
        <f t="shared" si="4"/>
        <v>-258.20443363362222</v>
      </c>
    </row>
    <row r="135" spans="1:33" x14ac:dyDescent="0.2">
      <c r="A135" s="58" t="s">
        <v>178</v>
      </c>
      <c r="B135" s="49">
        <v>-0.48897398290722099</v>
      </c>
      <c r="C135" s="48">
        <v>-0.55450517965000601</v>
      </c>
      <c r="D135" s="48">
        <v>-1.4475133575743799</v>
      </c>
      <c r="E135" s="48">
        <v>0</v>
      </c>
      <c r="F135" s="48">
        <v>-0.50229234475929696</v>
      </c>
      <c r="G135" s="48">
        <v>-0.30988702875216301</v>
      </c>
      <c r="H135" s="48">
        <v>-0.30466134868675199</v>
      </c>
      <c r="I135" s="48">
        <v>-0.27963252042705</v>
      </c>
      <c r="J135" s="48">
        <v>-0.68906570092591102</v>
      </c>
      <c r="K135" s="48">
        <v>-0.67215855096140698</v>
      </c>
      <c r="L135" s="48">
        <v>-1.9077650168469</v>
      </c>
      <c r="M135" s="48">
        <v>-0.53900012394806796</v>
      </c>
      <c r="N135" s="48">
        <v>-0.31020806974077603</v>
      </c>
      <c r="O135" s="48">
        <v>-1.56160651295339</v>
      </c>
      <c r="P135" s="48">
        <v>-1.1744738286255001</v>
      </c>
      <c r="Q135" s="48">
        <v>-0.48570002072099799</v>
      </c>
      <c r="R135" s="48">
        <v>-0.34699464752648601</v>
      </c>
      <c r="S135" s="48">
        <v>-2.0016124709020202</v>
      </c>
      <c r="T135" s="48">
        <v>-1.03441848200713</v>
      </c>
      <c r="U135" s="48">
        <v>-0.62455661857210198</v>
      </c>
      <c r="V135" s="48">
        <v>-0.61006949887734696</v>
      </c>
      <c r="W135" s="48">
        <v>-8.3032916495275E-2</v>
      </c>
      <c r="X135" s="48">
        <v>0</v>
      </c>
      <c r="Y135" s="48">
        <v>0</v>
      </c>
      <c r="Z135" s="48">
        <v>0</v>
      </c>
      <c r="AA135" s="48">
        <v>-0.32321701184593898</v>
      </c>
      <c r="AB135" s="48">
        <v>-0.10460457452495101</v>
      </c>
      <c r="AC135" s="48">
        <v>-0.95127248759698901</v>
      </c>
      <c r="AD135" s="48">
        <v>-0.42369763539523903</v>
      </c>
      <c r="AE135" s="48">
        <v>-0.74787049211184098</v>
      </c>
      <c r="AF135" s="50">
        <v>-0.327899497246811</v>
      </c>
      <c r="AG135" s="48">
        <f t="shared" si="4"/>
        <v>-18.806689920581949</v>
      </c>
    </row>
    <row r="136" spans="1:33" x14ac:dyDescent="0.2">
      <c r="A136" s="58" t="s">
        <v>179</v>
      </c>
      <c r="B136" s="49">
        <v>0</v>
      </c>
      <c r="C136" s="48">
        <v>0</v>
      </c>
      <c r="D136" s="48">
        <v>0</v>
      </c>
      <c r="E136" s="48">
        <v>0</v>
      </c>
      <c r="F136" s="48">
        <v>0</v>
      </c>
      <c r="G136" s="48">
        <v>-7.3907060830456404</v>
      </c>
      <c r="H136" s="48">
        <v>0</v>
      </c>
      <c r="I136" s="48">
        <v>0</v>
      </c>
      <c r="J136" s="48">
        <v>0</v>
      </c>
      <c r="K136" s="48">
        <v>0</v>
      </c>
      <c r="L136" s="48">
        <v>0</v>
      </c>
      <c r="M136" s="48">
        <v>0</v>
      </c>
      <c r="N136" s="48">
        <v>0</v>
      </c>
      <c r="O136" s="48">
        <v>0</v>
      </c>
      <c r="P136" s="48">
        <v>0</v>
      </c>
      <c r="Q136" s="48">
        <v>0</v>
      </c>
      <c r="R136" s="48">
        <v>0</v>
      </c>
      <c r="S136" s="48">
        <v>0</v>
      </c>
      <c r="T136" s="48">
        <v>0</v>
      </c>
      <c r="U136" s="48">
        <v>0</v>
      </c>
      <c r="V136" s="48">
        <v>0</v>
      </c>
      <c r="W136" s="48">
        <v>0</v>
      </c>
      <c r="X136" s="48">
        <v>0</v>
      </c>
      <c r="Y136" s="48">
        <v>0</v>
      </c>
      <c r="Z136" s="48">
        <v>0</v>
      </c>
      <c r="AA136" s="48">
        <v>0</v>
      </c>
      <c r="AB136" s="48">
        <v>0</v>
      </c>
      <c r="AC136" s="48">
        <v>0</v>
      </c>
      <c r="AD136" s="48">
        <v>0</v>
      </c>
      <c r="AE136" s="48">
        <v>0</v>
      </c>
      <c r="AF136" s="50">
        <v>0</v>
      </c>
      <c r="AG136" s="48">
        <f t="shared" si="4"/>
        <v>-7.3907060830456404</v>
      </c>
    </row>
    <row r="137" spans="1:33" x14ac:dyDescent="0.2">
      <c r="A137" s="58" t="s">
        <v>91</v>
      </c>
      <c r="B137" s="49">
        <v>-6.0207413814562001</v>
      </c>
      <c r="C137" s="48">
        <v>-15.0207230924127</v>
      </c>
      <c r="D137" s="48">
        <v>-18.320675108178101</v>
      </c>
      <c r="E137" s="48">
        <v>0</v>
      </c>
      <c r="F137" s="48">
        <v>-6.6071778298469503</v>
      </c>
      <c r="G137" s="48">
        <v>-10.984024261614399</v>
      </c>
      <c r="H137" s="48">
        <v>-14.0429878443658</v>
      </c>
      <c r="I137" s="48">
        <v>-4.8012042979091101</v>
      </c>
      <c r="J137" s="48">
        <v>-14.869010593176</v>
      </c>
      <c r="K137" s="48">
        <v>-19.961932634736801</v>
      </c>
      <c r="L137" s="48">
        <v>-24.606795579382599</v>
      </c>
      <c r="M137" s="48">
        <v>-10.044831604498199</v>
      </c>
      <c r="N137" s="48">
        <v>-4.2878018299314196</v>
      </c>
      <c r="O137" s="48">
        <v>-23.177792427916</v>
      </c>
      <c r="P137" s="48">
        <v>-15.873145726889</v>
      </c>
      <c r="Q137" s="48">
        <v>-5.8123531054326403</v>
      </c>
      <c r="R137" s="48">
        <v>-26.424423117774399</v>
      </c>
      <c r="S137" s="48">
        <v>-22.6673480937182</v>
      </c>
      <c r="T137" s="48">
        <v>-15.145313413599199</v>
      </c>
      <c r="U137" s="48">
        <v>-9.8780256325105906</v>
      </c>
      <c r="V137" s="48">
        <v>-9.2048118250583304</v>
      </c>
      <c r="W137" s="48">
        <v>-6.8306903851233702</v>
      </c>
      <c r="X137" s="48">
        <v>-2.9175804052405199</v>
      </c>
      <c r="Y137" s="48">
        <v>0</v>
      </c>
      <c r="Z137" s="48">
        <v>0</v>
      </c>
      <c r="AA137" s="48">
        <v>-5.0960378034615399</v>
      </c>
      <c r="AB137" s="48">
        <v>-2.7548964227938302</v>
      </c>
      <c r="AC137" s="48">
        <v>-31.1124680716181</v>
      </c>
      <c r="AD137" s="48">
        <v>-14.325881879871099</v>
      </c>
      <c r="AE137" s="48">
        <v>-25.825811376265001</v>
      </c>
      <c r="AF137" s="50">
        <v>-8.7527573585380107</v>
      </c>
      <c r="AG137" s="48">
        <f t="shared" si="4"/>
        <v>-375.36724310331806</v>
      </c>
    </row>
    <row r="138" spans="1:33" x14ac:dyDescent="0.2">
      <c r="A138" s="58" t="s">
        <v>180</v>
      </c>
      <c r="B138" s="49">
        <v>0</v>
      </c>
      <c r="C138" s="48">
        <v>0</v>
      </c>
      <c r="D138" s="48">
        <v>-23.2917655482043</v>
      </c>
      <c r="E138" s="48">
        <v>0</v>
      </c>
      <c r="F138" s="48">
        <v>-11.216336382315101</v>
      </c>
      <c r="G138" s="48">
        <v>-13.155809364387199</v>
      </c>
      <c r="H138" s="48">
        <v>-18.8401299200506</v>
      </c>
      <c r="I138" s="48">
        <v>0</v>
      </c>
      <c r="J138" s="48">
        <v>-17.184659702786401</v>
      </c>
      <c r="K138" s="48">
        <v>-20.4994497614504</v>
      </c>
      <c r="L138" s="48">
        <v>-30.049312350536201</v>
      </c>
      <c r="M138" s="48">
        <v>-3.1859550375759</v>
      </c>
      <c r="N138" s="48">
        <v>0</v>
      </c>
      <c r="O138" s="48">
        <v>0</v>
      </c>
      <c r="P138" s="48">
        <v>-27.407046899735601</v>
      </c>
      <c r="Q138" s="48">
        <v>0</v>
      </c>
      <c r="R138" s="48">
        <v>-53.698848046938501</v>
      </c>
      <c r="S138" s="48">
        <v>-14.962268502901701</v>
      </c>
      <c r="T138" s="48">
        <v>0</v>
      </c>
      <c r="U138" s="48">
        <v>-1.2959434037483399</v>
      </c>
      <c r="V138" s="48">
        <v>-14.1335839761309</v>
      </c>
      <c r="W138" s="48">
        <v>-9.8723688605315605</v>
      </c>
      <c r="X138" s="48">
        <v>0</v>
      </c>
      <c r="Y138" s="48">
        <v>0</v>
      </c>
      <c r="Z138" s="48">
        <v>0</v>
      </c>
      <c r="AA138" s="48">
        <v>-1.9172446158476799</v>
      </c>
      <c r="AB138" s="48">
        <v>-0.83270717270164996</v>
      </c>
      <c r="AC138" s="48">
        <v>-29.925231006475201</v>
      </c>
      <c r="AD138" s="48">
        <v>-14.098613270203501</v>
      </c>
      <c r="AE138" s="48">
        <v>-24.274807865872901</v>
      </c>
      <c r="AF138" s="50">
        <v>-19.8240380652753</v>
      </c>
      <c r="AG138" s="48">
        <f t="shared" si="4"/>
        <v>-349.66611975366891</v>
      </c>
    </row>
    <row r="139" spans="1:33" x14ac:dyDescent="0.2">
      <c r="A139" s="58" t="s">
        <v>181</v>
      </c>
      <c r="B139" s="49">
        <v>-4.0579673281449E-2</v>
      </c>
      <c r="C139" s="48">
        <v>-0.32825613088552302</v>
      </c>
      <c r="D139" s="48">
        <v>-0.49417816794679298</v>
      </c>
      <c r="E139" s="48">
        <v>0</v>
      </c>
      <c r="F139" s="48">
        <v>-0.17031567232870801</v>
      </c>
      <c r="G139" s="48">
        <v>-0.29998806539005501</v>
      </c>
      <c r="H139" s="48">
        <v>-0.207679798082821</v>
      </c>
      <c r="I139" s="48">
        <v>-9.5811827199919999E-2</v>
      </c>
      <c r="J139" s="48">
        <v>-0.22494906903289399</v>
      </c>
      <c r="K139" s="48">
        <v>-0.22168127697182799</v>
      </c>
      <c r="L139" s="48">
        <v>-0.78965592492181502</v>
      </c>
      <c r="M139" s="48">
        <v>-0.28475453462913702</v>
      </c>
      <c r="N139" s="48">
        <v>-0.103516323727743</v>
      </c>
      <c r="O139" s="48">
        <v>-0.103840635424275</v>
      </c>
      <c r="P139" s="48">
        <v>-0.22662213681586499</v>
      </c>
      <c r="Q139" s="48">
        <v>-9.8847057278416001E-2</v>
      </c>
      <c r="R139" s="48">
        <v>-0.52195646495481396</v>
      </c>
      <c r="S139" s="48">
        <v>-0.49217977105607202</v>
      </c>
      <c r="T139" s="48">
        <v>-0.26493433925149601</v>
      </c>
      <c r="U139" s="48">
        <v>-0.15610103029313999</v>
      </c>
      <c r="V139" s="48">
        <v>-0.20173602264337501</v>
      </c>
      <c r="W139" s="48">
        <v>-0.12603759096129899</v>
      </c>
      <c r="X139" s="48">
        <v>-5.2636720618111997E-2</v>
      </c>
      <c r="Y139" s="48">
        <v>0</v>
      </c>
      <c r="Z139" s="48">
        <v>0</v>
      </c>
      <c r="AA139" s="48">
        <v>-0.13178574299811999</v>
      </c>
      <c r="AB139" s="48">
        <v>-3.8340655177236997E-2</v>
      </c>
      <c r="AC139" s="48">
        <v>-0.32402562251981198</v>
      </c>
      <c r="AD139" s="48">
        <v>-0.15232472624585899</v>
      </c>
      <c r="AE139" s="48">
        <v>-0.25919523583082399</v>
      </c>
      <c r="AF139" s="50">
        <v>-0.20528810132807099</v>
      </c>
      <c r="AG139" s="48">
        <f t="shared" si="4"/>
        <v>-6.6172183177954738</v>
      </c>
    </row>
    <row r="140" spans="1:33" x14ac:dyDescent="0.2">
      <c r="A140" s="58" t="s">
        <v>92</v>
      </c>
      <c r="B140" s="49">
        <v>-7.2526638183510002E-3</v>
      </c>
      <c r="C140" s="48">
        <v>-1.6558046456538002E-2</v>
      </c>
      <c r="D140" s="48">
        <v>-158.419847130504</v>
      </c>
      <c r="E140" s="48">
        <v>0</v>
      </c>
      <c r="F140" s="48">
        <v>-26.037124445596799</v>
      </c>
      <c r="G140" s="48">
        <v>-86.314167881306403</v>
      </c>
      <c r="H140" s="48">
        <v>-9.6554083960980006E-3</v>
      </c>
      <c r="I140" s="48">
        <v>-3.8188718275298199</v>
      </c>
      <c r="J140" s="48">
        <v>-23.601073464510101</v>
      </c>
      <c r="K140" s="48">
        <v>-47.124279992304103</v>
      </c>
      <c r="L140" s="48">
        <v>-3.6655358051400001E-2</v>
      </c>
      <c r="M140" s="48">
        <v>-92.320283600877005</v>
      </c>
      <c r="N140" s="48">
        <v>-4.3814115084540002E-3</v>
      </c>
      <c r="O140" s="48">
        <v>-72.594225614367403</v>
      </c>
      <c r="P140" s="48">
        <v>-72.518287550113001</v>
      </c>
      <c r="Q140" s="48">
        <v>-12.449164576666</v>
      </c>
      <c r="R140" s="48">
        <v>-258.69251357096402</v>
      </c>
      <c r="S140" s="48">
        <v>-22.873308246649401</v>
      </c>
      <c r="T140" s="48">
        <v>-44.0963827839104</v>
      </c>
      <c r="U140" s="48">
        <v>-64.708753368077296</v>
      </c>
      <c r="V140" s="48">
        <v>-25.558101366287801</v>
      </c>
      <c r="W140" s="48">
        <v>-6.5910308171239999E-3</v>
      </c>
      <c r="X140" s="48">
        <v>-2.7781246038129999E-3</v>
      </c>
      <c r="Y140" s="48">
        <v>0</v>
      </c>
      <c r="Z140" s="48">
        <v>0</v>
      </c>
      <c r="AA140" s="48">
        <v>-45.078761704222998</v>
      </c>
      <c r="AB140" s="48">
        <v>-1.65658458722974</v>
      </c>
      <c r="AC140" s="48">
        <v>-1.5370726786261999E-2</v>
      </c>
      <c r="AD140" s="48">
        <v>-10.2560316751968</v>
      </c>
      <c r="AE140" s="48">
        <v>-30.0015173506605</v>
      </c>
      <c r="AF140" s="50">
        <v>-13.2586048042401</v>
      </c>
      <c r="AG140" s="48">
        <f t="shared" si="4"/>
        <v>-1111.4771283116515</v>
      </c>
    </row>
    <row r="141" spans="1:33" x14ac:dyDescent="0.2">
      <c r="A141" s="58" t="s">
        <v>182</v>
      </c>
      <c r="B141" s="49">
        <v>-0.36226765533583699</v>
      </c>
      <c r="C141" s="48">
        <v>-0.59198986470746395</v>
      </c>
      <c r="D141" s="48">
        <v>-0.933388434041722</v>
      </c>
      <c r="E141" s="48">
        <v>0</v>
      </c>
      <c r="F141" s="48">
        <v>-0.308716532190003</v>
      </c>
      <c r="G141" s="48">
        <v>-0.83360796707717</v>
      </c>
      <c r="H141" s="48">
        <v>-0.21915257120641399</v>
      </c>
      <c r="I141" s="48">
        <v>-0.18991084357950599</v>
      </c>
      <c r="J141" s="48">
        <v>-0.42740100784219498</v>
      </c>
      <c r="K141" s="48">
        <v>-0.17109781574129501</v>
      </c>
      <c r="L141" s="48">
        <v>-1.2699667981787099</v>
      </c>
      <c r="M141" s="48">
        <v>-0.46613731284242799</v>
      </c>
      <c r="N141" s="48">
        <v>-0.14080351628113799</v>
      </c>
      <c r="O141" s="48">
        <v>-0.85543017372123598</v>
      </c>
      <c r="P141" s="48">
        <v>-0.54499647846550903</v>
      </c>
      <c r="Q141" s="48">
        <v>-0.21773616268885099</v>
      </c>
      <c r="R141" s="48">
        <v>-1.9383958296485699</v>
      </c>
      <c r="S141" s="48">
        <v>-1.35777907330134</v>
      </c>
      <c r="T141" s="48">
        <v>-0.45407661228530899</v>
      </c>
      <c r="U141" s="48">
        <v>-0.27276485540913098</v>
      </c>
      <c r="V141" s="48">
        <v>-0.27150548062111701</v>
      </c>
      <c r="W141" s="48">
        <v>-0.14457260912056</v>
      </c>
      <c r="X141" s="48">
        <v>-5.4569333178606003E-2</v>
      </c>
      <c r="Y141" s="48">
        <v>0</v>
      </c>
      <c r="Z141" s="48">
        <v>0</v>
      </c>
      <c r="AA141" s="48">
        <v>-0.15369518608879601</v>
      </c>
      <c r="AB141" s="48">
        <v>-4.0846124481398002E-2</v>
      </c>
      <c r="AC141" s="48">
        <v>-0.75961982699734598</v>
      </c>
      <c r="AD141" s="48">
        <v>-0.19289840164736399</v>
      </c>
      <c r="AE141" s="48">
        <v>-0.281108177204834</v>
      </c>
      <c r="AF141" s="50">
        <v>-0.22708083688821201</v>
      </c>
      <c r="AG141" s="48">
        <f t="shared" si="4"/>
        <v>-13.681515480772063</v>
      </c>
    </row>
    <row r="142" spans="1:33" x14ac:dyDescent="0.2">
      <c r="A142" s="58" t="s">
        <v>183</v>
      </c>
      <c r="B142" s="49">
        <v>-18.208128265997999</v>
      </c>
      <c r="C142" s="48">
        <v>-42.417677414347096</v>
      </c>
      <c r="D142" s="48">
        <v>-47.931407299829402</v>
      </c>
      <c r="E142" s="48">
        <v>0</v>
      </c>
      <c r="F142" s="48">
        <v>-9.2629836506118703</v>
      </c>
      <c r="G142" s="48">
        <v>-20.992436029532399</v>
      </c>
      <c r="H142" s="48">
        <v>-16.352660678279499</v>
      </c>
      <c r="I142" s="48">
        <v>-10.346267602213899</v>
      </c>
      <c r="J142" s="48">
        <v>-20.5977027625208</v>
      </c>
      <c r="K142" s="48">
        <v>-23.623347777012899</v>
      </c>
      <c r="L142" s="48">
        <v>-80.220849674374193</v>
      </c>
      <c r="M142" s="48">
        <v>-13.5136545989326</v>
      </c>
      <c r="N142" s="48">
        <v>-4.7424838278030803</v>
      </c>
      <c r="O142" s="48">
        <v>-31.024722374892001</v>
      </c>
      <c r="P142" s="48">
        <v>-23.133626431011201</v>
      </c>
      <c r="Q142" s="48">
        <v>-11.5485218862868</v>
      </c>
      <c r="R142" s="48">
        <v>-83.222342015625301</v>
      </c>
      <c r="S142" s="48">
        <v>-39.509914073242399</v>
      </c>
      <c r="T142" s="48">
        <v>-20.430602132593702</v>
      </c>
      <c r="U142" s="48">
        <v>-12.0034127311962</v>
      </c>
      <c r="V142" s="48">
        <v>-13.4985086515969</v>
      </c>
      <c r="W142" s="48">
        <v>-7.53436340913726</v>
      </c>
      <c r="X142" s="48">
        <v>-3.0283335649832002</v>
      </c>
      <c r="Y142" s="48">
        <v>0</v>
      </c>
      <c r="Z142" s="48">
        <v>0</v>
      </c>
      <c r="AA142" s="48">
        <v>-7.9293017425948902</v>
      </c>
      <c r="AB142" s="48">
        <v>-2.3558122036388198</v>
      </c>
      <c r="AC142" s="48">
        <v>-19.363501411950701</v>
      </c>
      <c r="AD142" s="48">
        <v>-9.1218573996198895</v>
      </c>
      <c r="AE142" s="48">
        <v>-15.702852418029799</v>
      </c>
      <c r="AF142" s="50">
        <v>-12.278957372636301</v>
      </c>
      <c r="AG142" s="48">
        <f t="shared" si="4"/>
        <v>-619.89622940049128</v>
      </c>
    </row>
    <row r="143" spans="1:33" x14ac:dyDescent="0.2">
      <c r="A143" s="58" t="s">
        <v>184</v>
      </c>
      <c r="B143" s="49">
        <v>-11.7539627617241</v>
      </c>
      <c r="C143" s="48">
        <v>-8.9554284486568001</v>
      </c>
      <c r="D143" s="48">
        <v>-19.9933449383044</v>
      </c>
      <c r="E143" s="48">
        <v>0</v>
      </c>
      <c r="F143" s="48">
        <v>-6.3521041649662502</v>
      </c>
      <c r="G143" s="48">
        <v>-14.817695121862</v>
      </c>
      <c r="H143" s="48">
        <v>-10.545569660484199</v>
      </c>
      <c r="I143" s="48">
        <v>-2.8754460512495901</v>
      </c>
      <c r="J143" s="48">
        <v>-0.84012261211740902</v>
      </c>
      <c r="K143" s="48">
        <v>-4.2167950966642502</v>
      </c>
      <c r="L143" s="48">
        <v>-5.7220664318305499</v>
      </c>
      <c r="M143" s="48">
        <v>-10.3335008540666</v>
      </c>
      <c r="N143" s="48">
        <v>0</v>
      </c>
      <c r="O143" s="48">
        <v>-35.297997583348497</v>
      </c>
      <c r="P143" s="48">
        <v>-14.4823342908387</v>
      </c>
      <c r="Q143" s="48">
        <v>-2.8175076198080902</v>
      </c>
      <c r="R143" s="48">
        <v>-28.941340829326101</v>
      </c>
      <c r="S143" s="48">
        <v>-24.236424770420999</v>
      </c>
      <c r="T143" s="48">
        <v>-18.3903623942468</v>
      </c>
      <c r="U143" s="48">
        <v>-14.932512512752099</v>
      </c>
      <c r="V143" s="48">
        <v>-16.654172341664299</v>
      </c>
      <c r="W143" s="48">
        <v>-8.4190239412293995</v>
      </c>
      <c r="X143" s="48">
        <v>-3.7399535116825899</v>
      </c>
      <c r="Y143" s="48">
        <v>0</v>
      </c>
      <c r="Z143" s="48">
        <v>0</v>
      </c>
      <c r="AA143" s="48">
        <v>-4.0985481265035499</v>
      </c>
      <c r="AB143" s="48">
        <v>-1.4394412990318901</v>
      </c>
      <c r="AC143" s="48">
        <v>-18.6109793244479</v>
      </c>
      <c r="AD143" s="48">
        <v>-10.681530949354199</v>
      </c>
      <c r="AE143" s="48">
        <v>-10.768996518444499</v>
      </c>
      <c r="AF143" s="50">
        <v>-12.8428305135185</v>
      </c>
      <c r="AG143" s="48">
        <f t="shared" si="4"/>
        <v>-322.75999266854433</v>
      </c>
    </row>
    <row r="144" spans="1:33" x14ac:dyDescent="0.2">
      <c r="A144" s="58" t="s">
        <v>185</v>
      </c>
      <c r="B144" s="49">
        <v>0</v>
      </c>
      <c r="C144" s="48">
        <v>0</v>
      </c>
      <c r="D144" s="48">
        <v>0</v>
      </c>
      <c r="E144" s="48">
        <v>0</v>
      </c>
      <c r="F144" s="48">
        <v>0</v>
      </c>
      <c r="G144" s="48">
        <v>0</v>
      </c>
      <c r="H144" s="48">
        <v>0</v>
      </c>
      <c r="I144" s="48">
        <v>0</v>
      </c>
      <c r="J144" s="48">
        <v>0</v>
      </c>
      <c r="K144" s="48">
        <v>0</v>
      </c>
      <c r="L144" s="48">
        <v>0</v>
      </c>
      <c r="M144" s="48">
        <v>0</v>
      </c>
      <c r="N144" s="48">
        <v>-0.114694535288699</v>
      </c>
      <c r="O144" s="48">
        <v>0</v>
      </c>
      <c r="P144" s="48">
        <v>0</v>
      </c>
      <c r="Q144" s="48">
        <v>0</v>
      </c>
      <c r="R144" s="48">
        <v>0</v>
      </c>
      <c r="S144" s="48">
        <v>0</v>
      </c>
      <c r="T144" s="48">
        <v>0</v>
      </c>
      <c r="U144" s="48">
        <v>-14.8927070196043</v>
      </c>
      <c r="V144" s="48">
        <v>-7.4845648487391099</v>
      </c>
      <c r="W144" s="48">
        <v>0</v>
      </c>
      <c r="X144" s="48">
        <v>0</v>
      </c>
      <c r="Y144" s="48">
        <v>0</v>
      </c>
      <c r="Z144" s="48">
        <v>0</v>
      </c>
      <c r="AA144" s="48">
        <v>0</v>
      </c>
      <c r="AB144" s="48">
        <v>0</v>
      </c>
      <c r="AC144" s="48">
        <v>0</v>
      </c>
      <c r="AD144" s="48">
        <v>0</v>
      </c>
      <c r="AE144" s="48">
        <v>0</v>
      </c>
      <c r="AF144" s="50">
        <v>0</v>
      </c>
      <c r="AG144" s="48">
        <f t="shared" si="4"/>
        <v>-22.491966403632109</v>
      </c>
    </row>
    <row r="145" spans="1:33" x14ac:dyDescent="0.2">
      <c r="A145" s="58" t="s">
        <v>186</v>
      </c>
      <c r="B145" s="49">
        <v>0</v>
      </c>
      <c r="C145" s="48">
        <v>0</v>
      </c>
      <c r="D145" s="48">
        <v>0</v>
      </c>
      <c r="E145" s="48">
        <v>0</v>
      </c>
      <c r="F145" s="48">
        <v>0</v>
      </c>
      <c r="G145" s="48">
        <v>0</v>
      </c>
      <c r="H145" s="48">
        <v>0</v>
      </c>
      <c r="I145" s="48">
        <v>0</v>
      </c>
      <c r="J145" s="48">
        <v>0</v>
      </c>
      <c r="K145" s="48">
        <v>0</v>
      </c>
      <c r="L145" s="48">
        <v>0</v>
      </c>
      <c r="M145" s="48">
        <v>0</v>
      </c>
      <c r="N145" s="48">
        <v>0</v>
      </c>
      <c r="O145" s="48">
        <v>0</v>
      </c>
      <c r="P145" s="48">
        <v>0</v>
      </c>
      <c r="Q145" s="48">
        <v>0</v>
      </c>
      <c r="R145" s="48">
        <v>0</v>
      </c>
      <c r="S145" s="48">
        <v>0</v>
      </c>
      <c r="T145" s="48">
        <v>0</v>
      </c>
      <c r="U145" s="48">
        <v>0</v>
      </c>
      <c r="V145" s="48">
        <v>0</v>
      </c>
      <c r="W145" s="48">
        <v>0</v>
      </c>
      <c r="X145" s="48">
        <v>0</v>
      </c>
      <c r="Y145" s="48">
        <v>0</v>
      </c>
      <c r="Z145" s="48">
        <v>0</v>
      </c>
      <c r="AA145" s="48">
        <v>0</v>
      </c>
      <c r="AB145" s="48">
        <v>0</v>
      </c>
      <c r="AC145" s="48">
        <v>0</v>
      </c>
      <c r="AD145" s="48">
        <v>0</v>
      </c>
      <c r="AE145" s="48">
        <v>0</v>
      </c>
      <c r="AF145" s="50">
        <v>0</v>
      </c>
      <c r="AG145" s="48">
        <f t="shared" si="4"/>
        <v>0</v>
      </c>
    </row>
    <row r="146" spans="1:33" x14ac:dyDescent="0.2">
      <c r="A146" s="58" t="s">
        <v>187</v>
      </c>
      <c r="B146" s="49">
        <v>-3.84915065562708</v>
      </c>
      <c r="C146" s="48">
        <v>-7.92276011909654</v>
      </c>
      <c r="D146" s="48">
        <v>-12.110364631029</v>
      </c>
      <c r="E146" s="48">
        <v>0</v>
      </c>
      <c r="F146" s="48">
        <v>-4.0173088556375198</v>
      </c>
      <c r="G146" s="48">
        <v>-6.9763877360096904</v>
      </c>
      <c r="H146" s="48">
        <v>-4.7443379865748296</v>
      </c>
      <c r="I146" s="48">
        <v>-2.0717077718123602</v>
      </c>
      <c r="J146" s="48">
        <v>-4.2672176191462903</v>
      </c>
      <c r="K146" s="48">
        <v>-5.1103415935539198</v>
      </c>
      <c r="L146" s="48">
        <v>-17.353240535632999</v>
      </c>
      <c r="M146" s="48">
        <v>-5.7063530492909704</v>
      </c>
      <c r="N146" s="48">
        <v>-2.32314902187266</v>
      </c>
      <c r="O146" s="48">
        <v>-13.406900231343601</v>
      </c>
      <c r="P146" s="48">
        <v>-11.7454906712754</v>
      </c>
      <c r="Q146" s="48">
        <v>-4.8371808443554798</v>
      </c>
      <c r="R146" s="48">
        <v>-20.485733567795901</v>
      </c>
      <c r="S146" s="48">
        <v>-19.607108664506399</v>
      </c>
      <c r="T146" s="48">
        <v>-9.5421914312921796</v>
      </c>
      <c r="U146" s="48">
        <v>-5.4231468827604399</v>
      </c>
      <c r="V146" s="48">
        <v>-4.9505477392788402</v>
      </c>
      <c r="W146" s="48">
        <v>-1.40599819035231</v>
      </c>
      <c r="X146" s="48">
        <v>-0.52567140998861495</v>
      </c>
      <c r="Y146" s="48">
        <v>0</v>
      </c>
      <c r="Z146" s="48">
        <v>0</v>
      </c>
      <c r="AA146" s="48">
        <v>-3.51182620875676</v>
      </c>
      <c r="AB146" s="48">
        <v>-0.42262576308879002</v>
      </c>
      <c r="AC146" s="48">
        <v>-9.6258390242043106</v>
      </c>
      <c r="AD146" s="48">
        <v>-5.0108607502213598</v>
      </c>
      <c r="AE146" s="48">
        <v>-7.3799236847022804</v>
      </c>
      <c r="AF146" s="50">
        <v>-5.4091848980334998</v>
      </c>
      <c r="AG146" s="48">
        <f t="shared" si="4"/>
        <v>-199.74254953724002</v>
      </c>
    </row>
    <row r="147" spans="1:33" x14ac:dyDescent="0.2">
      <c r="A147" s="58" t="s">
        <v>188</v>
      </c>
      <c r="B147" s="49">
        <v>-0.13414758677552399</v>
      </c>
      <c r="C147" s="48">
        <v>-0.25154682800975398</v>
      </c>
      <c r="D147" s="48">
        <v>-0.36635829995749303</v>
      </c>
      <c r="E147" s="48">
        <v>0</v>
      </c>
      <c r="F147" s="48">
        <v>-0.12557511143481501</v>
      </c>
      <c r="G147" s="48">
        <v>-0.22987706326877699</v>
      </c>
      <c r="H147" s="48">
        <v>-0.150305337689287</v>
      </c>
      <c r="I147" s="48">
        <v>-6.8679166272993003E-2</v>
      </c>
      <c r="J147" s="48">
        <v>-0.160370224854154</v>
      </c>
      <c r="K147" s="48">
        <v>-0.16914769476633101</v>
      </c>
      <c r="L147" s="48">
        <v>-0.57683513713539503</v>
      </c>
      <c r="M147" s="48">
        <v>-0.206193869882042</v>
      </c>
      <c r="N147" s="48">
        <v>-6.6881724663925002E-2</v>
      </c>
      <c r="O147" s="48">
        <v>-0.37770453229798101</v>
      </c>
      <c r="P147" s="48">
        <v>-0.24429092649221201</v>
      </c>
      <c r="Q147" s="48">
        <v>-9.6017524681396002E-2</v>
      </c>
      <c r="R147" s="48">
        <v>-0.42272577721528098</v>
      </c>
      <c r="S147" s="48">
        <v>-0.46354983552894002</v>
      </c>
      <c r="T147" s="48">
        <v>-0.21777266398617001</v>
      </c>
      <c r="U147" s="48">
        <v>-0.12385344188562999</v>
      </c>
      <c r="V147" s="48">
        <v>-0.12663615332350101</v>
      </c>
      <c r="W147" s="48">
        <v>-6.8322509770132003E-2</v>
      </c>
      <c r="X147" s="48">
        <v>-2.6358768420609999E-2</v>
      </c>
      <c r="Y147" s="48">
        <v>0</v>
      </c>
      <c r="Z147" s="48">
        <v>0</v>
      </c>
      <c r="AA147" s="48">
        <v>-7.9500765277252E-2</v>
      </c>
      <c r="AB147" s="48">
        <v>-1.9148379378859E-2</v>
      </c>
      <c r="AC147" s="48">
        <v>-0.385210602137882</v>
      </c>
      <c r="AD147" s="48">
        <v>-8.2159123215776994E-2</v>
      </c>
      <c r="AE147" s="48">
        <v>-0.12770448599956</v>
      </c>
      <c r="AF147" s="50">
        <v>-9.1928444317849994E-2</v>
      </c>
      <c r="AG147" s="48">
        <f t="shared" si="4"/>
        <v>-5.4588019786395225</v>
      </c>
    </row>
    <row r="148" spans="1:33" x14ac:dyDescent="0.2">
      <c r="A148" s="58" t="s">
        <v>189</v>
      </c>
      <c r="B148" s="49">
        <v>-0.455793436685341</v>
      </c>
      <c r="C148" s="48">
        <v>-0.75038002136790805</v>
      </c>
      <c r="D148" s="48">
        <v>-2.3632063183362599</v>
      </c>
      <c r="E148" s="48">
        <v>0</v>
      </c>
      <c r="F148" s="48">
        <v>-1.1305672898624699</v>
      </c>
      <c r="G148" s="48">
        <v>-1.40901771807204</v>
      </c>
      <c r="H148" s="48">
        <v>-0.76978966808937999</v>
      </c>
      <c r="I148" s="48">
        <v>-0.29572960446756902</v>
      </c>
      <c r="J148" s="48">
        <v>-0.66273671181309601</v>
      </c>
      <c r="K148" s="48">
        <v>-1.1350966172469299</v>
      </c>
      <c r="L148" s="48">
        <v>-2.4350131336722902</v>
      </c>
      <c r="M148" s="48">
        <v>-1.2852135485087</v>
      </c>
      <c r="N148" s="48">
        <v>-0.32260599774688697</v>
      </c>
      <c r="O148" s="48">
        <v>-2.49747060265168</v>
      </c>
      <c r="P148" s="48">
        <v>-1.3663040266882001</v>
      </c>
      <c r="Q148" s="48">
        <v>-0.55870028957926199</v>
      </c>
      <c r="R148" s="48">
        <v>-2.46852232722543</v>
      </c>
      <c r="S148" s="48">
        <v>-1.9131951253444499</v>
      </c>
      <c r="T148" s="48">
        <v>-0.98259834514194899</v>
      </c>
      <c r="U148" s="48">
        <v>-0.53432793632284203</v>
      </c>
      <c r="V148" s="48">
        <v>-0.53654333908992302</v>
      </c>
      <c r="W148" s="48">
        <v>-0.28049045441139098</v>
      </c>
      <c r="X148" s="48">
        <v>-0.10532606490403899</v>
      </c>
      <c r="Y148" s="48">
        <v>0</v>
      </c>
      <c r="Z148" s="48">
        <v>0</v>
      </c>
      <c r="AA148" s="48">
        <v>-0.31428750858332699</v>
      </c>
      <c r="AB148" s="48">
        <v>-8.0387602379490997E-2</v>
      </c>
      <c r="AC148" s="48">
        <v>-0.92340473437542403</v>
      </c>
      <c r="AD148" s="48">
        <v>-0.305034718717201</v>
      </c>
      <c r="AE148" s="48">
        <v>-0.50078893202549302</v>
      </c>
      <c r="AF148" s="50">
        <v>-0.43437215637430399</v>
      </c>
      <c r="AG148" s="48">
        <f t="shared" si="4"/>
        <v>-26.816904229683285</v>
      </c>
    </row>
    <row r="149" spans="1:33" x14ac:dyDescent="0.2">
      <c r="A149" s="58" t="s">
        <v>190</v>
      </c>
      <c r="B149" s="49">
        <v>0</v>
      </c>
      <c r="C149" s="48">
        <v>0</v>
      </c>
      <c r="D149" s="48">
        <v>-9.8347715736855995E-2</v>
      </c>
      <c r="E149" s="48">
        <v>0</v>
      </c>
      <c r="F149" s="48">
        <v>0</v>
      </c>
      <c r="G149" s="48">
        <v>-8.4057734769695003</v>
      </c>
      <c r="H149" s="48">
        <v>0</v>
      </c>
      <c r="I149" s="48">
        <v>0</v>
      </c>
      <c r="J149" s="48">
        <v>0</v>
      </c>
      <c r="K149" s="48">
        <v>0</v>
      </c>
      <c r="L149" s="48">
        <v>0</v>
      </c>
      <c r="M149" s="48">
        <v>-2.5003126983691502</v>
      </c>
      <c r="N149" s="48">
        <v>0</v>
      </c>
      <c r="O149" s="48">
        <v>0</v>
      </c>
      <c r="P149" s="48">
        <v>0</v>
      </c>
      <c r="Q149" s="48">
        <v>0</v>
      </c>
      <c r="R149" s="48">
        <v>0</v>
      </c>
      <c r="S149" s="48">
        <v>0</v>
      </c>
      <c r="T149" s="48">
        <v>0</v>
      </c>
      <c r="U149" s="48">
        <v>0</v>
      </c>
      <c r="V149" s="48">
        <v>-1.9118243666047401</v>
      </c>
      <c r="W149" s="48">
        <v>0</v>
      </c>
      <c r="X149" s="48">
        <v>0</v>
      </c>
      <c r="Y149" s="48">
        <v>0</v>
      </c>
      <c r="Z149" s="48">
        <v>0</v>
      </c>
      <c r="AA149" s="48">
        <v>-9.3652044608021505</v>
      </c>
      <c r="AB149" s="48">
        <v>-0.59373449880489404</v>
      </c>
      <c r="AC149" s="48">
        <v>0</v>
      </c>
      <c r="AD149" s="48">
        <v>0</v>
      </c>
      <c r="AE149" s="48">
        <v>0</v>
      </c>
      <c r="AF149" s="50">
        <v>-4.9318372064074198</v>
      </c>
      <c r="AG149" s="48">
        <f t="shared" si="4"/>
        <v>-27.807034423694713</v>
      </c>
    </row>
    <row r="150" spans="1:33" x14ac:dyDescent="0.2">
      <c r="A150" s="58" t="s">
        <v>218</v>
      </c>
      <c r="B150" s="49">
        <v>0</v>
      </c>
      <c r="C150" s="48">
        <v>0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-3.24272916751372</v>
      </c>
      <c r="L150" s="48">
        <v>0</v>
      </c>
      <c r="M150" s="48">
        <v>0</v>
      </c>
      <c r="N150" s="48">
        <v>0</v>
      </c>
      <c r="O150" s="48">
        <v>0</v>
      </c>
      <c r="P150" s="48">
        <v>0</v>
      </c>
      <c r="Q150" s="48">
        <v>0</v>
      </c>
      <c r="R150" s="48">
        <v>-3.0695222533889499</v>
      </c>
      <c r="S150" s="48">
        <v>0</v>
      </c>
      <c r="T150" s="48">
        <v>0</v>
      </c>
      <c r="U150" s="48">
        <v>0</v>
      </c>
      <c r="V150" s="48">
        <v>0</v>
      </c>
      <c r="W150" s="48">
        <v>0</v>
      </c>
      <c r="X150" s="48">
        <v>0</v>
      </c>
      <c r="Y150" s="48">
        <v>0</v>
      </c>
      <c r="Z150" s="48">
        <v>0</v>
      </c>
      <c r="AA150" s="48">
        <v>-0.71134718294298804</v>
      </c>
      <c r="AB150" s="48">
        <v>0</v>
      </c>
      <c r="AC150" s="48">
        <v>0</v>
      </c>
      <c r="AD150" s="48">
        <v>0</v>
      </c>
      <c r="AE150" s="48">
        <v>0</v>
      </c>
      <c r="AF150" s="50">
        <v>0</v>
      </c>
      <c r="AG150" s="48">
        <f t="shared" si="4"/>
        <v>-7.0235986038456577</v>
      </c>
    </row>
    <row r="151" spans="1:33" x14ac:dyDescent="0.2">
      <c r="A151" s="58" t="s">
        <v>191</v>
      </c>
      <c r="B151" s="49">
        <v>-0.54403208096322397</v>
      </c>
      <c r="C151" s="48">
        <v>-1.09439967993661</v>
      </c>
      <c r="D151" s="48">
        <v>-1.6047365470108499</v>
      </c>
      <c r="E151" s="48">
        <v>0</v>
      </c>
      <c r="F151" s="48">
        <v>-0.55605047971708099</v>
      </c>
      <c r="G151" s="48">
        <v>-0.98489979488814094</v>
      </c>
      <c r="H151" s="48">
        <v>-0.68962978610266001</v>
      </c>
      <c r="I151" s="48">
        <v>-0.31575634587867402</v>
      </c>
      <c r="J151" s="48">
        <v>-0.76200727495152198</v>
      </c>
      <c r="K151" s="48">
        <v>-0.75088632663166299</v>
      </c>
      <c r="L151" s="48">
        <v>-2.6319896498200501</v>
      </c>
      <c r="M151" s="48">
        <v>-0.91686095610969198</v>
      </c>
      <c r="N151" s="48">
        <v>-0.34327863033418399</v>
      </c>
      <c r="O151" s="48">
        <v>-1.73385123903313</v>
      </c>
      <c r="P151" s="48">
        <v>-1.2855170922293899</v>
      </c>
      <c r="Q151" s="48">
        <v>-0.53158066988020702</v>
      </c>
      <c r="R151" s="48">
        <v>-2.3013305523321899</v>
      </c>
      <c r="S151" s="48">
        <v>-1.9124955371902701</v>
      </c>
      <c r="T151" s="48">
        <v>-1.1301604959868901</v>
      </c>
      <c r="U151" s="48">
        <v>-0.70065182909588297</v>
      </c>
      <c r="V151" s="48">
        <v>-0.73177242321146596</v>
      </c>
      <c r="W151" s="48">
        <v>-0.41714486544111501</v>
      </c>
      <c r="X151" s="48">
        <v>-0.167926743139128</v>
      </c>
      <c r="Y151" s="48">
        <v>0</v>
      </c>
      <c r="Z151" s="48">
        <v>0</v>
      </c>
      <c r="AA151" s="48">
        <v>-0.43073790255073302</v>
      </c>
      <c r="AB151" s="48">
        <v>-0.12935492916956701</v>
      </c>
      <c r="AC151" s="48">
        <v>-1.03699711710822</v>
      </c>
      <c r="AD151" s="48">
        <v>-0.49587066900584598</v>
      </c>
      <c r="AE151" s="48">
        <v>-0.82695811904676797</v>
      </c>
      <c r="AF151" s="50">
        <v>-0.638710210516655</v>
      </c>
      <c r="AG151" s="48">
        <f t="shared" si="4"/>
        <v>-25.665587947281807</v>
      </c>
    </row>
    <row r="152" spans="1:33" x14ac:dyDescent="0.2">
      <c r="A152" s="58" t="s">
        <v>93</v>
      </c>
      <c r="B152" s="49">
        <v>-5.3133354289820396</v>
      </c>
      <c r="C152" s="48">
        <v>-11.9848056052837</v>
      </c>
      <c r="D152" s="48">
        <v>-15.9831909415152</v>
      </c>
      <c r="E152" s="48">
        <v>0</v>
      </c>
      <c r="F152" s="48">
        <v>-5.4207224198626101</v>
      </c>
      <c r="G152" s="48">
        <v>-8.9711727481601002</v>
      </c>
      <c r="H152" s="48">
        <v>-7.0372516298575603</v>
      </c>
      <c r="I152" s="48">
        <v>-3.7134333217741702</v>
      </c>
      <c r="J152" s="48">
        <v>-7.3778895736816903</v>
      </c>
      <c r="K152" s="48">
        <v>-7.2666619249735396</v>
      </c>
      <c r="L152" s="48">
        <v>-22.123215984462099</v>
      </c>
      <c r="M152" s="48">
        <v>-9.2418433453127804</v>
      </c>
      <c r="N152" s="48">
        <v>-3.32645563275954</v>
      </c>
      <c r="O152" s="48">
        <v>-15.7745889461</v>
      </c>
      <c r="P152" s="48">
        <v>-12.630133923813201</v>
      </c>
      <c r="Q152" s="48">
        <v>-4.6465125453216896</v>
      </c>
      <c r="R152" s="48">
        <v>-20.805436505862499</v>
      </c>
      <c r="S152" s="48">
        <v>-19.628013042728099</v>
      </c>
      <c r="T152" s="48">
        <v>-11.4777912416791</v>
      </c>
      <c r="U152" s="48">
        <v>-6.4344885437503301</v>
      </c>
      <c r="V152" s="48">
        <v>-6.3328936936048503</v>
      </c>
      <c r="W152" s="48">
        <v>-4.3802847407825203</v>
      </c>
      <c r="X152" s="48">
        <v>-1.68968567946802</v>
      </c>
      <c r="Y152" s="48">
        <v>0</v>
      </c>
      <c r="Z152" s="48">
        <v>0</v>
      </c>
      <c r="AA152" s="48">
        <v>-4.4990092923157201</v>
      </c>
      <c r="AB152" s="48">
        <v>-1.4370206059853301</v>
      </c>
      <c r="AC152" s="48">
        <v>-11.295118195127399</v>
      </c>
      <c r="AD152" s="48">
        <v>-5.0073437609099898</v>
      </c>
      <c r="AE152" s="48">
        <v>-8.6416303491650801</v>
      </c>
      <c r="AF152" s="50">
        <v>-6.4531980607824897</v>
      </c>
      <c r="AG152" s="48">
        <f t="shared" si="4"/>
        <v>-248.89312768402138</v>
      </c>
    </row>
    <row r="153" spans="1:33" x14ac:dyDescent="0.2">
      <c r="A153" s="58" t="s">
        <v>192</v>
      </c>
      <c r="B153" s="49">
        <v>-8.4394012153482995E-2</v>
      </c>
      <c r="C153" s="48">
        <v>-1.79536928865242</v>
      </c>
      <c r="D153" s="48">
        <v>-1.7752765272511399</v>
      </c>
      <c r="E153" s="48">
        <v>0</v>
      </c>
      <c r="F153" s="48">
        <v>-0.75872512941083003</v>
      </c>
      <c r="G153" s="48">
        <v>-1.1927926246467799</v>
      </c>
      <c r="H153" s="48">
        <v>-0.51335025892279595</v>
      </c>
      <c r="I153" s="48">
        <v>-0.50040928527191297</v>
      </c>
      <c r="J153" s="48">
        <v>-0.23663574335235099</v>
      </c>
      <c r="K153" s="48">
        <v>-1.3365648279723099</v>
      </c>
      <c r="L153" s="48">
        <v>-2.38817586033095</v>
      </c>
      <c r="M153" s="48">
        <v>-1.1138726130544301</v>
      </c>
      <c r="N153" s="48">
        <v>-6.2915213731173994E-2</v>
      </c>
      <c r="O153" s="48">
        <v>-3.25908642335984</v>
      </c>
      <c r="P153" s="48">
        <v>-0.80456171783379904</v>
      </c>
      <c r="Q153" s="48">
        <v>-0.86845559898370694</v>
      </c>
      <c r="R153" s="48">
        <v>-3.25150658621323</v>
      </c>
      <c r="S153" s="48">
        <v>-3.0550470957375202</v>
      </c>
      <c r="T153" s="48">
        <v>-1.07154008483343</v>
      </c>
      <c r="U153" s="48">
        <v>-1.0508658657532199</v>
      </c>
      <c r="V153" s="48">
        <v>-0.72910519042368105</v>
      </c>
      <c r="W153" s="48">
        <v>-0.73374514850880401</v>
      </c>
      <c r="X153" s="48">
        <v>-0.28899320617443502</v>
      </c>
      <c r="Y153" s="48">
        <v>0</v>
      </c>
      <c r="Z153" s="48">
        <v>0</v>
      </c>
      <c r="AA153" s="48">
        <v>-0.51081278291313104</v>
      </c>
      <c r="AB153" s="48">
        <v>0</v>
      </c>
      <c r="AC153" s="48">
        <v>-1.89310523496775</v>
      </c>
      <c r="AD153" s="48">
        <v>-8.2841571760613006E-2</v>
      </c>
      <c r="AE153" s="48">
        <v>-0.81272079337504399</v>
      </c>
      <c r="AF153" s="50">
        <v>-1.17653077320543</v>
      </c>
      <c r="AG153" s="48">
        <f t="shared" si="4"/>
        <v>-31.347399458794207</v>
      </c>
    </row>
    <row r="154" spans="1:33" x14ac:dyDescent="0.2">
      <c r="A154" s="58" t="s">
        <v>193</v>
      </c>
      <c r="B154" s="49">
        <v>-127.764164512797</v>
      </c>
      <c r="C154" s="48">
        <v>-272.80138502365003</v>
      </c>
      <c r="D154" s="48">
        <v>-283.455755757948</v>
      </c>
      <c r="E154" s="48">
        <v>0</v>
      </c>
      <c r="F154" s="48">
        <v>-81.6943419889719</v>
      </c>
      <c r="G154" s="48">
        <v>-58.900575236238197</v>
      </c>
      <c r="H154" s="48">
        <v>-102.711741487398</v>
      </c>
      <c r="I154" s="48">
        <v>-51.848123971077598</v>
      </c>
      <c r="J154" s="48">
        <v>-75.246165206170303</v>
      </c>
      <c r="K154" s="48">
        <v>-85.2495043343107</v>
      </c>
      <c r="L154" s="48">
        <v>-359.30987328985299</v>
      </c>
      <c r="M154" s="48">
        <v>-151.82587262389401</v>
      </c>
      <c r="N154" s="48">
        <v>-48.884578326245702</v>
      </c>
      <c r="O154" s="48">
        <v>-378.76859363793199</v>
      </c>
      <c r="P154" s="48">
        <v>-273.57977590139302</v>
      </c>
      <c r="Q154" s="48">
        <v>-57.590518896010302</v>
      </c>
      <c r="R154" s="48">
        <v>-344.73891975286102</v>
      </c>
      <c r="S154" s="48">
        <v>-409.76160454423501</v>
      </c>
      <c r="T154" s="48">
        <v>-248.16234816294099</v>
      </c>
      <c r="U154" s="48">
        <v>-100.945309571594</v>
      </c>
      <c r="V154" s="48">
        <v>-70.558965152933894</v>
      </c>
      <c r="W154" s="48">
        <v>-92.652065929346904</v>
      </c>
      <c r="X154" s="48">
        <v>-41.795729497413198</v>
      </c>
      <c r="Y154" s="48">
        <v>0</v>
      </c>
      <c r="Z154" s="48">
        <v>0</v>
      </c>
      <c r="AA154" s="48">
        <v>-44.582951433154598</v>
      </c>
      <c r="AB154" s="48">
        <v>-23.491123738331201</v>
      </c>
      <c r="AC154" s="48">
        <v>-149.867972286639</v>
      </c>
      <c r="AD154" s="48">
        <v>-70.165623436414805</v>
      </c>
      <c r="AE154" s="48">
        <v>-116.825739974046</v>
      </c>
      <c r="AF154" s="50">
        <v>-73.282573517732104</v>
      </c>
      <c r="AG154" s="48">
        <f t="shared" si="4"/>
        <v>-4196.4618971915324</v>
      </c>
    </row>
    <row r="155" spans="1:33" x14ac:dyDescent="0.2">
      <c r="A155" s="58" t="s">
        <v>219</v>
      </c>
      <c r="B155" s="49">
        <v>-2.4851151112044998</v>
      </c>
      <c r="C155" s="48">
        <v>-2.5099365399305098</v>
      </c>
      <c r="D155" s="48">
        <v>-3.8601098803664602</v>
      </c>
      <c r="E155" s="48">
        <v>0</v>
      </c>
      <c r="F155" s="48">
        <v>-1.8693893970525199</v>
      </c>
      <c r="G155" s="48">
        <v>-3.3293291259629898</v>
      </c>
      <c r="H155" s="48">
        <v>0</v>
      </c>
      <c r="I155" s="48">
        <v>0</v>
      </c>
      <c r="J155" s="48">
        <v>0</v>
      </c>
      <c r="K155" s="48">
        <v>-1.79831919227691</v>
      </c>
      <c r="L155" s="48">
        <v>-3.84331540252083</v>
      </c>
      <c r="M155" s="48">
        <v>-1.17459284030072</v>
      </c>
      <c r="N155" s="48">
        <v>0</v>
      </c>
      <c r="O155" s="48">
        <v>-7.1068673247975704</v>
      </c>
      <c r="P155" s="48">
        <v>-5.9752175773938303</v>
      </c>
      <c r="Q155" s="48">
        <v>-1.4971654163333601</v>
      </c>
      <c r="R155" s="48">
        <v>-10.7146294378727</v>
      </c>
      <c r="S155" s="48">
        <v>-9.4559678375302401</v>
      </c>
      <c r="T155" s="48">
        <v>0</v>
      </c>
      <c r="U155" s="48">
        <v>-3.22316453542064</v>
      </c>
      <c r="V155" s="48">
        <v>-1.5499032224893201</v>
      </c>
      <c r="W155" s="48">
        <v>0</v>
      </c>
      <c r="X155" s="48">
        <v>0</v>
      </c>
      <c r="Y155" s="48">
        <v>0</v>
      </c>
      <c r="Z155" s="48">
        <v>0</v>
      </c>
      <c r="AA155" s="48">
        <v>-2.0432054328551099</v>
      </c>
      <c r="AB155" s="48">
        <v>-0.35930356585025303</v>
      </c>
      <c r="AC155" s="48">
        <v>0</v>
      </c>
      <c r="AD155" s="48">
        <v>0</v>
      </c>
      <c r="AE155" s="48">
        <v>-4.0458013109788302</v>
      </c>
      <c r="AF155" s="50">
        <v>-1.7296976090712</v>
      </c>
      <c r="AG155" s="48">
        <f t="shared" si="4"/>
        <v>-68.571030760208487</v>
      </c>
    </row>
    <row r="156" spans="1:33" x14ac:dyDescent="0.2">
      <c r="A156" s="58" t="s">
        <v>194</v>
      </c>
      <c r="B156" s="49">
        <v>-41.9849010164086</v>
      </c>
      <c r="C156" s="48">
        <v>-82.385619089233401</v>
      </c>
      <c r="D156" s="48">
        <v>-88.169611362255395</v>
      </c>
      <c r="E156" s="48">
        <v>0</v>
      </c>
      <c r="F156" s="48">
        <v>-27.684403694515499</v>
      </c>
      <c r="G156" s="48">
        <v>-33.553990991821301</v>
      </c>
      <c r="H156" s="48">
        <v>-32.192608670357799</v>
      </c>
      <c r="I156" s="48">
        <v>-24.199224775937999</v>
      </c>
      <c r="J156" s="48">
        <v>-52.857597094033203</v>
      </c>
      <c r="K156" s="48">
        <v>-42.440928170050398</v>
      </c>
      <c r="L156" s="48">
        <v>-138.97727009369899</v>
      </c>
      <c r="M156" s="48">
        <v>-38.408322760745698</v>
      </c>
      <c r="N156" s="48">
        <v>-18.890155540178899</v>
      </c>
      <c r="O156" s="48">
        <v>-117.98266933515001</v>
      </c>
      <c r="P156" s="48">
        <v>-66.792560737561004</v>
      </c>
      <c r="Q156" s="48">
        <v>-19.883264369939798</v>
      </c>
      <c r="R156" s="48">
        <v>-121.068356548241</v>
      </c>
      <c r="S156" s="48">
        <v>-125.723961424577</v>
      </c>
      <c r="T156" s="48">
        <v>-81.646487179757898</v>
      </c>
      <c r="U156" s="48">
        <v>-33.261994825833199</v>
      </c>
      <c r="V156" s="48">
        <v>-19.0028448086364</v>
      </c>
      <c r="W156" s="48">
        <v>-33.051371068282002</v>
      </c>
      <c r="X156" s="48">
        <v>-11.643152541382801</v>
      </c>
      <c r="Y156" s="48">
        <v>0</v>
      </c>
      <c r="Z156" s="48">
        <v>0</v>
      </c>
      <c r="AA156" s="48">
        <v>-27.537113233434699</v>
      </c>
      <c r="AB156" s="48">
        <v>-9.6587531670563695</v>
      </c>
      <c r="AC156" s="48">
        <v>-47.362633749597897</v>
      </c>
      <c r="AD156" s="48">
        <v>-19.9327048042874</v>
      </c>
      <c r="AE156" s="48">
        <v>-56.811019099929602</v>
      </c>
      <c r="AF156" s="50">
        <v>-36.855386939175602</v>
      </c>
      <c r="AG156" s="48">
        <f t="shared" si="4"/>
        <v>-1449.9589070920797</v>
      </c>
    </row>
    <row r="157" spans="1:33" x14ac:dyDescent="0.2">
      <c r="A157" s="58" t="s">
        <v>195</v>
      </c>
      <c r="B157" s="49">
        <v>0</v>
      </c>
      <c r="C157" s="48">
        <v>-16.083162362405101</v>
      </c>
      <c r="D157" s="48">
        <v>0</v>
      </c>
      <c r="E157" s="48">
        <v>0</v>
      </c>
      <c r="F157" s="48">
        <v>-19.260661545152299</v>
      </c>
      <c r="G157" s="48">
        <v>-62.601148825598798</v>
      </c>
      <c r="H157" s="48">
        <v>-33.880003411748397</v>
      </c>
      <c r="I157" s="48">
        <v>-23.616067624619099</v>
      </c>
      <c r="J157" s="48">
        <v>-39.8643660478591</v>
      </c>
      <c r="K157" s="48">
        <v>-22.465094244748801</v>
      </c>
      <c r="L157" s="48">
        <v>-17.101913764127499</v>
      </c>
      <c r="M157" s="48">
        <v>0</v>
      </c>
      <c r="N157" s="48">
        <v>0</v>
      </c>
      <c r="O157" s="48">
        <v>0</v>
      </c>
      <c r="P157" s="48">
        <v>0</v>
      </c>
      <c r="Q157" s="48">
        <v>0</v>
      </c>
      <c r="R157" s="48">
        <v>0</v>
      </c>
      <c r="S157" s="48">
        <v>-7.4151430492899999E-4</v>
      </c>
      <c r="T157" s="48">
        <v>0</v>
      </c>
      <c r="U157" s="48">
        <v>0</v>
      </c>
      <c r="V157" s="48">
        <v>0</v>
      </c>
      <c r="W157" s="48">
        <v>0</v>
      </c>
      <c r="X157" s="48">
        <v>0</v>
      </c>
      <c r="Y157" s="48">
        <v>0</v>
      </c>
      <c r="Z157" s="48">
        <v>0</v>
      </c>
      <c r="AA157" s="48">
        <v>0</v>
      </c>
      <c r="AB157" s="48">
        <v>0</v>
      </c>
      <c r="AC157" s="48">
        <v>0</v>
      </c>
      <c r="AD157" s="48">
        <v>0</v>
      </c>
      <c r="AE157" s="48">
        <v>0</v>
      </c>
      <c r="AF157" s="50">
        <v>0</v>
      </c>
      <c r="AG157" s="48">
        <f t="shared" si="4"/>
        <v>-234.873159340564</v>
      </c>
    </row>
    <row r="158" spans="1:33" x14ac:dyDescent="0.2">
      <c r="A158" s="58" t="s">
        <v>196</v>
      </c>
      <c r="B158" s="49">
        <v>0</v>
      </c>
      <c r="C158" s="48">
        <v>0</v>
      </c>
      <c r="D158" s="48">
        <v>0</v>
      </c>
      <c r="E158" s="48">
        <v>0</v>
      </c>
      <c r="F158" s="48">
        <v>0</v>
      </c>
      <c r="G158" s="48">
        <v>-39.307818963882802</v>
      </c>
      <c r="H158" s="48">
        <v>-25.055508583018401</v>
      </c>
      <c r="I158" s="48">
        <v>-10.7160644687489</v>
      </c>
      <c r="J158" s="48">
        <v>-26.275296691667201</v>
      </c>
      <c r="K158" s="48">
        <v>-30.887494705382</v>
      </c>
      <c r="L158" s="48">
        <v>-81.029583023738695</v>
      </c>
      <c r="M158" s="48">
        <v>-47.278859234520098</v>
      </c>
      <c r="N158" s="48">
        <v>-9.6534598012074806</v>
      </c>
      <c r="O158" s="48">
        <v>0</v>
      </c>
      <c r="P158" s="48">
        <v>0</v>
      </c>
      <c r="Q158" s="48">
        <v>0</v>
      </c>
      <c r="R158" s="48">
        <v>0</v>
      </c>
      <c r="S158" s="48">
        <v>0</v>
      </c>
      <c r="T158" s="48">
        <v>0</v>
      </c>
      <c r="U158" s="48">
        <v>0</v>
      </c>
      <c r="V158" s="48">
        <v>0</v>
      </c>
      <c r="W158" s="48">
        <v>0</v>
      </c>
      <c r="X158" s="48">
        <v>0</v>
      </c>
      <c r="Y158" s="48">
        <v>0</v>
      </c>
      <c r="Z158" s="48">
        <v>0</v>
      </c>
      <c r="AA158" s="48">
        <v>0</v>
      </c>
      <c r="AB158" s="48">
        <v>0</v>
      </c>
      <c r="AC158" s="48">
        <v>0</v>
      </c>
      <c r="AD158" s="48">
        <v>0</v>
      </c>
      <c r="AE158" s="48">
        <v>0</v>
      </c>
      <c r="AF158" s="50">
        <v>0</v>
      </c>
      <c r="AG158" s="48">
        <f t="shared" si="4"/>
        <v>-270.20408547216556</v>
      </c>
    </row>
    <row r="159" spans="1:33" x14ac:dyDescent="0.2">
      <c r="A159" s="58" t="s">
        <v>197</v>
      </c>
      <c r="B159" s="49">
        <v>0</v>
      </c>
      <c r="C159" s="48">
        <v>-0.602166839611188</v>
      </c>
      <c r="D159" s="48">
        <v>-0.88617139342876095</v>
      </c>
      <c r="E159" s="48">
        <v>0</v>
      </c>
      <c r="F159" s="48">
        <v>-8.8380179185588006E-2</v>
      </c>
      <c r="G159" s="48">
        <v>-0.58395619349767303</v>
      </c>
      <c r="H159" s="48">
        <v>-0.430167498450368</v>
      </c>
      <c r="I159" s="48">
        <v>-0.19326701080422401</v>
      </c>
      <c r="J159" s="48">
        <v>-0.462349702754623</v>
      </c>
      <c r="K159" s="48">
        <v>-0.43744102623646702</v>
      </c>
      <c r="L159" s="48">
        <v>-1.38705854783573</v>
      </c>
      <c r="M159" s="48">
        <v>-0.54609645262123696</v>
      </c>
      <c r="N159" s="48">
        <v>-0.217923826931121</v>
      </c>
      <c r="O159" s="48">
        <v>-0.82604315532083805</v>
      </c>
      <c r="P159" s="48">
        <v>-0.70315704815729596</v>
      </c>
      <c r="Q159" s="48">
        <v>-0.26800297248467297</v>
      </c>
      <c r="R159" s="48">
        <v>-1.4618927831031301</v>
      </c>
      <c r="S159" s="48">
        <v>-1.25158980466448</v>
      </c>
      <c r="T159" s="48">
        <v>-0.32081816073784097</v>
      </c>
      <c r="U159" s="48">
        <v>-0.44600700012792399</v>
      </c>
      <c r="V159" s="48">
        <v>-0.21303557145539401</v>
      </c>
      <c r="W159" s="48">
        <v>-0.26106000621408298</v>
      </c>
      <c r="X159" s="48">
        <v>-9.3630762201225001E-2</v>
      </c>
      <c r="Y159" s="48">
        <v>0</v>
      </c>
      <c r="Z159" s="48">
        <v>0</v>
      </c>
      <c r="AA159" s="48">
        <v>-0.260947017539367</v>
      </c>
      <c r="AB159" s="48">
        <v>-7.6021796432750005E-2</v>
      </c>
      <c r="AC159" s="48">
        <v>-0.67183830249306098</v>
      </c>
      <c r="AD159" s="48">
        <v>-0.32040685314474898</v>
      </c>
      <c r="AE159" s="48">
        <v>-0.54613730199287203</v>
      </c>
      <c r="AF159" s="50">
        <v>-0.308067434476337</v>
      </c>
      <c r="AG159" s="48">
        <f t="shared" si="4"/>
        <v>-13.863634641903001</v>
      </c>
    </row>
    <row r="160" spans="1:33" x14ac:dyDescent="0.2">
      <c r="A160" s="58" t="s">
        <v>198</v>
      </c>
      <c r="B160" s="49">
        <v>0</v>
      </c>
      <c r="C160" s="48">
        <v>0</v>
      </c>
      <c r="D160" s="48">
        <v>0</v>
      </c>
      <c r="E160" s="48">
        <v>0</v>
      </c>
      <c r="F160" s="48">
        <v>0</v>
      </c>
      <c r="G160" s="48">
        <v>0</v>
      </c>
      <c r="H160" s="48">
        <v>0</v>
      </c>
      <c r="I160" s="48">
        <v>0</v>
      </c>
      <c r="J160" s="48">
        <v>0</v>
      </c>
      <c r="K160" s="48">
        <v>0</v>
      </c>
      <c r="L160" s="48">
        <v>0</v>
      </c>
      <c r="M160" s="48">
        <v>0</v>
      </c>
      <c r="N160" s="48">
        <v>0</v>
      </c>
      <c r="O160" s="48">
        <v>0</v>
      </c>
      <c r="P160" s="48">
        <v>0</v>
      </c>
      <c r="Q160" s="48">
        <v>0</v>
      </c>
      <c r="R160" s="48">
        <v>0</v>
      </c>
      <c r="S160" s="48">
        <v>0</v>
      </c>
      <c r="T160" s="48">
        <v>0</v>
      </c>
      <c r="U160" s="48">
        <v>0</v>
      </c>
      <c r="V160" s="48">
        <v>0</v>
      </c>
      <c r="W160" s="48">
        <v>0</v>
      </c>
      <c r="X160" s="48">
        <v>0</v>
      </c>
      <c r="Y160" s="48">
        <v>0</v>
      </c>
      <c r="Z160" s="48">
        <v>0</v>
      </c>
      <c r="AA160" s="48">
        <v>0</v>
      </c>
      <c r="AB160" s="48">
        <v>0</v>
      </c>
      <c r="AC160" s="48">
        <v>-6.0843613630000003E-6</v>
      </c>
      <c r="AD160" s="48">
        <v>0</v>
      </c>
      <c r="AE160" s="48">
        <v>-0.13759805216004101</v>
      </c>
      <c r="AF160" s="50">
        <v>-0.66636712544437104</v>
      </c>
      <c r="AG160" s="48">
        <f t="shared" si="4"/>
        <v>-0.80397126196577506</v>
      </c>
    </row>
    <row r="161" spans="1:33" x14ac:dyDescent="0.2">
      <c r="A161" s="58" t="s">
        <v>94</v>
      </c>
      <c r="B161" s="49">
        <v>-5.3644767053017999</v>
      </c>
      <c r="C161" s="48">
        <v>-12.4964624738067</v>
      </c>
      <c r="D161" s="48">
        <v>-18.2086752017054</v>
      </c>
      <c r="E161" s="48">
        <v>0</v>
      </c>
      <c r="F161" s="48">
        <v>-5.43697181850745</v>
      </c>
      <c r="G161" s="48">
        <v>-9.05893833852193</v>
      </c>
      <c r="H161" s="48">
        <v>-6.8212046565254196</v>
      </c>
      <c r="I161" s="48">
        <v>-3.97474822547826</v>
      </c>
      <c r="J161" s="48">
        <v>-7.4340581047766801</v>
      </c>
      <c r="K161" s="48">
        <v>-6.81203172793062</v>
      </c>
      <c r="L161" s="48">
        <v>-23.9688346688317</v>
      </c>
      <c r="M161" s="48">
        <v>-9.1972462023593202</v>
      </c>
      <c r="N161" s="48">
        <v>-3.67249011732161</v>
      </c>
      <c r="O161" s="48">
        <v>-17.523444147000401</v>
      </c>
      <c r="P161" s="48">
        <v>-12.8565095430538</v>
      </c>
      <c r="Q161" s="48">
        <v>-6.7266528426327099</v>
      </c>
      <c r="R161" s="48">
        <v>-21.170365031607201</v>
      </c>
      <c r="S161" s="48">
        <v>-17.190874216993699</v>
      </c>
      <c r="T161" s="48">
        <v>-12.0997661403702</v>
      </c>
      <c r="U161" s="48">
        <v>-6.5787305177912296</v>
      </c>
      <c r="V161" s="48">
        <v>-6.0077343685413496</v>
      </c>
      <c r="W161" s="48">
        <v>-5.10185661911511</v>
      </c>
      <c r="X161" s="48">
        <v>-1.8771846392081899</v>
      </c>
      <c r="Y161" s="48">
        <v>0</v>
      </c>
      <c r="Z161" s="48">
        <v>0</v>
      </c>
      <c r="AA161" s="48">
        <v>-4.4926434497042598</v>
      </c>
      <c r="AB161" s="48">
        <v>-1.5531916088220501</v>
      </c>
      <c r="AC161" s="48">
        <v>-9.6409993587776395</v>
      </c>
      <c r="AD161" s="48">
        <v>-4.4427400828051198</v>
      </c>
      <c r="AE161" s="48">
        <v>-7.0050032985995996</v>
      </c>
      <c r="AF161" s="50">
        <v>-4.7857842691622299</v>
      </c>
      <c r="AG161" s="48">
        <f t="shared" ref="AG161:AG172" si="5">SUM(B161:AF161)</f>
        <v>-251.49961837525169</v>
      </c>
    </row>
    <row r="162" spans="1:33" x14ac:dyDescent="0.2">
      <c r="A162" s="58" t="s">
        <v>199</v>
      </c>
      <c r="B162" s="49">
        <v>-4.0486372358284601</v>
      </c>
      <c r="C162" s="48">
        <v>-8.8685067103268498</v>
      </c>
      <c r="D162" s="48">
        <v>-8.5122749142207095</v>
      </c>
      <c r="E162" s="48">
        <v>0</v>
      </c>
      <c r="F162" s="48">
        <v>-5.5843327853831699</v>
      </c>
      <c r="G162" s="48">
        <v>-9.0276715576942692</v>
      </c>
      <c r="H162" s="48">
        <v>-5.2941105014973102</v>
      </c>
      <c r="I162" s="48">
        <v>-2.0311709924080099</v>
      </c>
      <c r="J162" s="48">
        <v>-4.8718357394275902</v>
      </c>
      <c r="K162" s="48">
        <v>-4.4471144319279103</v>
      </c>
      <c r="L162" s="48">
        <v>-18.277826539412899</v>
      </c>
      <c r="M162" s="48">
        <v>-6.3469925099727202</v>
      </c>
      <c r="N162" s="48">
        <v>-2.5105019554996502</v>
      </c>
      <c r="O162" s="48">
        <v>-19.833992340359401</v>
      </c>
      <c r="P162" s="48">
        <v>-10.947261274639301</v>
      </c>
      <c r="Q162" s="48">
        <v>-3.7784807853250202</v>
      </c>
      <c r="R162" s="48">
        <v>-2.7187061510789601</v>
      </c>
      <c r="S162" s="48">
        <v>-2.1245008376692498</v>
      </c>
      <c r="T162" s="48">
        <v>-1.0686586854234299</v>
      </c>
      <c r="U162" s="48">
        <v>-0.513307395841472</v>
      </c>
      <c r="V162" s="48">
        <v>-0.71596175823869401</v>
      </c>
      <c r="W162" s="48">
        <v>-0.29150957353336598</v>
      </c>
      <c r="X162" s="48">
        <v>-0.116763380778689</v>
      </c>
      <c r="Y162" s="48">
        <v>0</v>
      </c>
      <c r="Z162" s="48">
        <v>0</v>
      </c>
      <c r="AA162" s="48">
        <v>-0.89432608826578597</v>
      </c>
      <c r="AB162" s="48">
        <v>-0.22054606267363999</v>
      </c>
      <c r="AC162" s="48">
        <v>-4.5851977197008598</v>
      </c>
      <c r="AD162" s="48">
        <v>-3.9056264631272199</v>
      </c>
      <c r="AE162" s="48">
        <v>-5.2447857010052701</v>
      </c>
      <c r="AF162" s="50">
        <v>-4.8426670116558297</v>
      </c>
      <c r="AG162" s="48">
        <f t="shared" si="5"/>
        <v>-141.62326710291569</v>
      </c>
    </row>
    <row r="163" spans="1:33" x14ac:dyDescent="0.2">
      <c r="A163" s="58" t="s">
        <v>200</v>
      </c>
      <c r="B163" s="49">
        <v>0</v>
      </c>
      <c r="C163" s="48">
        <v>0</v>
      </c>
      <c r="D163" s="48">
        <v>0</v>
      </c>
      <c r="E163" s="48">
        <v>0</v>
      </c>
      <c r="F163" s="48">
        <v>0</v>
      </c>
      <c r="G163" s="48">
        <v>0</v>
      </c>
      <c r="H163" s="48">
        <v>0</v>
      </c>
      <c r="I163" s="48">
        <v>0</v>
      </c>
      <c r="J163" s="48">
        <v>0</v>
      </c>
      <c r="K163" s="48">
        <v>0</v>
      </c>
      <c r="L163" s="48">
        <v>0</v>
      </c>
      <c r="M163" s="48">
        <v>0</v>
      </c>
      <c r="N163" s="48">
        <v>0</v>
      </c>
      <c r="O163" s="48">
        <v>0</v>
      </c>
      <c r="P163" s="48">
        <v>0</v>
      </c>
      <c r="Q163" s="48">
        <v>0</v>
      </c>
      <c r="R163" s="48">
        <v>0</v>
      </c>
      <c r="S163" s="48">
        <v>0</v>
      </c>
      <c r="T163" s="48">
        <v>0</v>
      </c>
      <c r="U163" s="48">
        <v>0</v>
      </c>
      <c r="V163" s="48">
        <v>-15.6947095182701</v>
      </c>
      <c r="W163" s="48">
        <v>0</v>
      </c>
      <c r="X163" s="48">
        <v>0</v>
      </c>
      <c r="Y163" s="48">
        <v>0</v>
      </c>
      <c r="Z163" s="48">
        <v>0</v>
      </c>
      <c r="AA163" s="48">
        <v>-8.3220163223183494</v>
      </c>
      <c r="AB163" s="48">
        <v>-1.65827344646491</v>
      </c>
      <c r="AC163" s="48">
        <v>0</v>
      </c>
      <c r="AD163" s="48">
        <v>0</v>
      </c>
      <c r="AE163" s="48">
        <v>0</v>
      </c>
      <c r="AF163" s="50">
        <v>0</v>
      </c>
      <c r="AG163" s="48">
        <f t="shared" si="5"/>
        <v>-25.67499928705336</v>
      </c>
    </row>
    <row r="164" spans="1:33" x14ac:dyDescent="0.2">
      <c r="A164" s="58" t="s">
        <v>201</v>
      </c>
      <c r="B164" s="49">
        <v>0</v>
      </c>
      <c r="C164" s="48">
        <v>-4.1381200864017904</v>
      </c>
      <c r="D164" s="48">
        <v>-0.50489838113998997</v>
      </c>
      <c r="E164" s="48">
        <v>0</v>
      </c>
      <c r="F164" s="48">
        <v>-0.68363158633183496</v>
      </c>
      <c r="G164" s="48">
        <v>-1.21172044372774</v>
      </c>
      <c r="H164" s="48">
        <v>-1.5483820159917301</v>
      </c>
      <c r="I164" s="48">
        <v>-1.4211320034235799</v>
      </c>
      <c r="J164" s="48">
        <v>-3.4212358178428102</v>
      </c>
      <c r="K164" s="48">
        <v>-1.79831919227691</v>
      </c>
      <c r="L164" s="48">
        <v>-3.8472429574626501</v>
      </c>
      <c r="M164" s="48">
        <v>-2.63399794328891</v>
      </c>
      <c r="N164" s="48">
        <v>0</v>
      </c>
      <c r="O164" s="48">
        <v>0</v>
      </c>
      <c r="P164" s="48">
        <v>0</v>
      </c>
      <c r="Q164" s="48">
        <v>0</v>
      </c>
      <c r="R164" s="48">
        <v>-1.7648214300496301</v>
      </c>
      <c r="S164" s="48">
        <v>0</v>
      </c>
      <c r="T164" s="48">
        <v>0</v>
      </c>
      <c r="U164" s="48">
        <v>-1.1660157793546</v>
      </c>
      <c r="V164" s="48">
        <v>-1.5499032224893201</v>
      </c>
      <c r="W164" s="48">
        <v>-1.9420047645351299</v>
      </c>
      <c r="X164" s="48">
        <v>-0.780576652199374</v>
      </c>
      <c r="Y164" s="48">
        <v>0</v>
      </c>
      <c r="Z164" s="48">
        <v>0</v>
      </c>
      <c r="AA164" s="48">
        <v>0</v>
      </c>
      <c r="AB164" s="48">
        <v>0</v>
      </c>
      <c r="AC164" s="48">
        <v>0</v>
      </c>
      <c r="AD164" s="48">
        <v>0</v>
      </c>
      <c r="AE164" s="48">
        <v>-0.75903049840650705</v>
      </c>
      <c r="AF164" s="50">
        <v>-1.7296976090712</v>
      </c>
      <c r="AG164" s="48">
        <f t="shared" si="5"/>
        <v>-30.900730383993704</v>
      </c>
    </row>
    <row r="165" spans="1:33" x14ac:dyDescent="0.2">
      <c r="A165" s="58" t="s">
        <v>202</v>
      </c>
      <c r="B165" s="49">
        <v>-0.56244018098639903</v>
      </c>
      <c r="C165" s="48">
        <v>-3.2191492285299999E-4</v>
      </c>
      <c r="D165" s="48">
        <v>-10.0256386868767</v>
      </c>
      <c r="E165" s="48">
        <v>0</v>
      </c>
      <c r="F165" s="48">
        <v>-0.138286726071425</v>
      </c>
      <c r="G165" s="48">
        <v>-0.62125193759158803</v>
      </c>
      <c r="H165" s="48">
        <v>0</v>
      </c>
      <c r="I165" s="48">
        <v>-1.2262224417126001E-2</v>
      </c>
      <c r="J165" s="48">
        <v>-14.9981838674498</v>
      </c>
      <c r="K165" s="48">
        <v>-13.8095812415119</v>
      </c>
      <c r="L165" s="48">
        <v>-57.2591216898211</v>
      </c>
      <c r="M165" s="48">
        <v>-8.1262176908860102</v>
      </c>
      <c r="N165" s="48">
        <v>-9.2319930143326498</v>
      </c>
      <c r="O165" s="48">
        <v>-20.935760230159701</v>
      </c>
      <c r="P165" s="48">
        <v>-33.2044605897363</v>
      </c>
      <c r="Q165" s="48">
        <v>-13.0868266952399</v>
      </c>
      <c r="R165" s="48">
        <v>-46.406093183444398</v>
      </c>
      <c r="S165" s="48">
        <v>-14.194633710801</v>
      </c>
      <c r="T165" s="48">
        <v>-28.016949943564601</v>
      </c>
      <c r="U165" s="48">
        <v>-13.763174482672399</v>
      </c>
      <c r="V165" s="48">
        <v>-20.0180046474091</v>
      </c>
      <c r="W165" s="48">
        <v>-10.389053337887001</v>
      </c>
      <c r="X165" s="48">
        <v>-4.5287554141702397</v>
      </c>
      <c r="Y165" s="48">
        <v>0</v>
      </c>
      <c r="Z165" s="48">
        <v>0</v>
      </c>
      <c r="AA165" s="48">
        <v>-4.6532650093470398</v>
      </c>
      <c r="AB165" s="48">
        <v>-0.59516723436801799</v>
      </c>
      <c r="AC165" s="48">
        <v>-7.3063997004634702</v>
      </c>
      <c r="AD165" s="48">
        <v>-12.837403279501</v>
      </c>
      <c r="AE165" s="48">
        <v>-21.697229155065699</v>
      </c>
      <c r="AF165" s="50">
        <v>-15.6607776027868</v>
      </c>
      <c r="AG165" s="48">
        <f t="shared" si="5"/>
        <v>-382.07925339148426</v>
      </c>
    </row>
    <row r="166" spans="1:33" x14ac:dyDescent="0.2">
      <c r="A166" s="58" t="s">
        <v>203</v>
      </c>
      <c r="B166" s="49">
        <v>0</v>
      </c>
      <c r="C166" s="48">
        <v>-3.7769724383350298</v>
      </c>
      <c r="D166" s="48">
        <v>-2.65133116250606</v>
      </c>
      <c r="E166" s="48">
        <v>0</v>
      </c>
      <c r="F166" s="48">
        <v>-0.34613256800047298</v>
      </c>
      <c r="G166" s="48">
        <v>-9.7587142375155006E-2</v>
      </c>
      <c r="H166" s="48">
        <v>-1.4551334088375101</v>
      </c>
      <c r="I166" s="48">
        <v>-1.40056886056963</v>
      </c>
      <c r="J166" s="48">
        <v>-1.06828657374861</v>
      </c>
      <c r="K166" s="48">
        <v>-1.9579882832973099</v>
      </c>
      <c r="L166" s="48">
        <v>-4.4020230480588198</v>
      </c>
      <c r="M166" s="48">
        <v>-0.285385245002994</v>
      </c>
      <c r="N166" s="48">
        <v>-0.58747635064790404</v>
      </c>
      <c r="O166" s="48">
        <v>-1.70737418358814</v>
      </c>
      <c r="P166" s="48">
        <v>-1.1143443428475399</v>
      </c>
      <c r="Q166" s="48">
        <v>-0.60178665805856202</v>
      </c>
      <c r="R166" s="48">
        <v>-6.4593748963406999E-2</v>
      </c>
      <c r="S166" s="48">
        <v>-0.64840717741300502</v>
      </c>
      <c r="T166" s="48">
        <v>-3.2766591940915699</v>
      </c>
      <c r="U166" s="48">
        <v>-0.658452001411995</v>
      </c>
      <c r="V166" s="48">
        <v>0</v>
      </c>
      <c r="W166" s="48">
        <v>-2.18829002954145</v>
      </c>
      <c r="X166" s="48">
        <v>-0.59400245426440701</v>
      </c>
      <c r="Y166" s="48">
        <v>0</v>
      </c>
      <c r="Z166" s="48">
        <v>0</v>
      </c>
      <c r="AA166" s="48">
        <v>0</v>
      </c>
      <c r="AB166" s="48">
        <v>-0.37956247124904402</v>
      </c>
      <c r="AC166" s="48">
        <v>-0.54770099504013103</v>
      </c>
      <c r="AD166" s="48">
        <v>0</v>
      </c>
      <c r="AE166" s="48">
        <v>-0.284366237793448</v>
      </c>
      <c r="AF166" s="50">
        <v>-0.583383330620865</v>
      </c>
      <c r="AG166" s="48">
        <f t="shared" si="5"/>
        <v>-30.677807906263059</v>
      </c>
    </row>
    <row r="167" spans="1:33" x14ac:dyDescent="0.2">
      <c r="A167" s="58" t="s">
        <v>204</v>
      </c>
      <c r="B167" s="49">
        <v>0</v>
      </c>
      <c r="C167" s="48">
        <v>0</v>
      </c>
      <c r="D167" s="48">
        <v>-0.93908280583916204</v>
      </c>
      <c r="E167" s="48">
        <v>0</v>
      </c>
      <c r="F167" s="48">
        <v>-4.7921739553288702</v>
      </c>
      <c r="G167" s="48">
        <v>-5.6079423745599996E-3</v>
      </c>
      <c r="H167" s="48">
        <v>-2.5504050794580202</v>
      </c>
      <c r="I167" s="48">
        <v>-4.4113480735620001E-3</v>
      </c>
      <c r="J167" s="48">
        <v>-11.5718837902881</v>
      </c>
      <c r="K167" s="48">
        <v>-5.2432549251434502</v>
      </c>
      <c r="L167" s="48">
        <v>-32.415565322016597</v>
      </c>
      <c r="M167" s="48">
        <v>-7.89115083071892</v>
      </c>
      <c r="N167" s="48">
        <v>-7.2428850860464298</v>
      </c>
      <c r="O167" s="48">
        <v>-19.549861894358099</v>
      </c>
      <c r="P167" s="48">
        <v>-18.381621406494499</v>
      </c>
      <c r="Q167" s="48">
        <v>-8.6218822032412294</v>
      </c>
      <c r="R167" s="48">
        <v>-17.781907174808499</v>
      </c>
      <c r="S167" s="48">
        <v>-6.0262664291210104</v>
      </c>
      <c r="T167" s="48">
        <v>-12.6931196518779</v>
      </c>
      <c r="U167" s="48">
        <v>-6.9370461674664297</v>
      </c>
      <c r="V167" s="48">
        <v>-10.2302767059536</v>
      </c>
      <c r="W167" s="48">
        <v>-3.58988225905017</v>
      </c>
      <c r="X167" s="48">
        <v>-1.6194501838078501</v>
      </c>
      <c r="Y167" s="48">
        <v>0</v>
      </c>
      <c r="Z167" s="48">
        <v>0</v>
      </c>
      <c r="AA167" s="48">
        <v>-0.195472602629021</v>
      </c>
      <c r="AB167" s="48">
        <v>-0.410553822903787</v>
      </c>
      <c r="AC167" s="48">
        <v>-2.82819870459844</v>
      </c>
      <c r="AD167" s="48">
        <v>-10.511252561158001</v>
      </c>
      <c r="AE167" s="48">
        <v>-8.8139454555932399</v>
      </c>
      <c r="AF167" s="50">
        <v>-7.4138232129998602</v>
      </c>
      <c r="AG167" s="48">
        <f t="shared" si="5"/>
        <v>-208.26098152134929</v>
      </c>
    </row>
    <row r="168" spans="1:33" x14ac:dyDescent="0.2">
      <c r="A168" s="58" t="s">
        <v>205</v>
      </c>
      <c r="B168" s="49">
        <v>-0.13907201185322701</v>
      </c>
      <c r="C168" s="48">
        <v>-0.23362860404996599</v>
      </c>
      <c r="D168" s="48">
        <v>-0.18769148837029501</v>
      </c>
      <c r="E168" s="48">
        <v>0</v>
      </c>
      <c r="F168" s="48">
        <v>-0.35498372861783201</v>
      </c>
      <c r="G168" s="48">
        <v>-0.51754187656139405</v>
      </c>
      <c r="H168" s="48">
        <v>-0.27581845291496299</v>
      </c>
      <c r="I168" s="48">
        <v>-0.114591557964057</v>
      </c>
      <c r="J168" s="48">
        <v>-0.20023392155839301</v>
      </c>
      <c r="K168" s="48">
        <v>-0.13225390068507301</v>
      </c>
      <c r="L168" s="48">
        <v>-0.32612925386414099</v>
      </c>
      <c r="M168" s="48">
        <v>-0.28451714457413602</v>
      </c>
      <c r="N168" s="48">
        <v>-9.9265244433973998E-2</v>
      </c>
      <c r="O168" s="48">
        <v>-3.2319474958485999</v>
      </c>
      <c r="P168" s="48">
        <v>-2.36621380489427</v>
      </c>
      <c r="Q168" s="48">
        <v>-0.95614249052156097</v>
      </c>
      <c r="R168" s="48">
        <v>-4.2963127185333896</v>
      </c>
      <c r="S168" s="48">
        <v>-4.0307881700304504</v>
      </c>
      <c r="T168" s="48">
        <v>-1.6609170724999101</v>
      </c>
      <c r="U168" s="48">
        <v>-1.1669397859658099</v>
      </c>
      <c r="V168" s="48">
        <v>-1.08454155173486</v>
      </c>
      <c r="W168" s="48">
        <v>-0.54613697883163403</v>
      </c>
      <c r="X168" s="48">
        <v>-0.218844031363921</v>
      </c>
      <c r="Y168" s="48">
        <v>0</v>
      </c>
      <c r="Z168" s="48">
        <v>0</v>
      </c>
      <c r="AA168" s="48">
        <v>-0.68436374854691495</v>
      </c>
      <c r="AB168" s="48">
        <v>-0.16920621789574</v>
      </c>
      <c r="AC168" s="48">
        <v>-0.60230034186606396</v>
      </c>
      <c r="AD168" s="48">
        <v>-0.20684075528715601</v>
      </c>
      <c r="AE168" s="48">
        <v>-0.48315974993072502</v>
      </c>
      <c r="AF168" s="50">
        <v>-0.63616088358128697</v>
      </c>
      <c r="AG168" s="48">
        <f t="shared" si="5"/>
        <v>-25.206542982779741</v>
      </c>
    </row>
    <row r="169" spans="1:33" x14ac:dyDescent="0.2">
      <c r="A169" s="58" t="s">
        <v>206</v>
      </c>
      <c r="B169" s="49">
        <v>0</v>
      </c>
      <c r="C169" s="48">
        <v>0</v>
      </c>
      <c r="D169" s="48">
        <v>0</v>
      </c>
      <c r="E169" s="48">
        <v>0</v>
      </c>
      <c r="F169" s="48">
        <v>0</v>
      </c>
      <c r="G169" s="48">
        <v>0</v>
      </c>
      <c r="H169" s="48">
        <v>0</v>
      </c>
      <c r="I169" s="48">
        <v>0</v>
      </c>
      <c r="J169" s="48">
        <v>0</v>
      </c>
      <c r="K169" s="48">
        <v>0</v>
      </c>
      <c r="L169" s="48">
        <v>0</v>
      </c>
      <c r="M169" s="48">
        <v>-3.3560244877281802</v>
      </c>
      <c r="N169" s="48">
        <v>0</v>
      </c>
      <c r="O169" s="48">
        <v>0</v>
      </c>
      <c r="P169" s="48">
        <v>0</v>
      </c>
      <c r="Q169" s="48">
        <v>0</v>
      </c>
      <c r="R169" s="48">
        <v>0</v>
      </c>
      <c r="S169" s="48">
        <v>0</v>
      </c>
      <c r="T169" s="48">
        <v>0</v>
      </c>
      <c r="U169" s="48">
        <v>0</v>
      </c>
      <c r="V169" s="48">
        <v>-2.6781195690017299</v>
      </c>
      <c r="W169" s="48">
        <v>-3.8840095290702599</v>
      </c>
      <c r="X169" s="48">
        <v>0</v>
      </c>
      <c r="Y169" s="48">
        <v>0</v>
      </c>
      <c r="Z169" s="48">
        <v>0</v>
      </c>
      <c r="AA169" s="48">
        <v>-1.9145449157919501</v>
      </c>
      <c r="AB169" s="48">
        <v>-0.87239643191699701</v>
      </c>
      <c r="AC169" s="48">
        <v>0</v>
      </c>
      <c r="AD169" s="48">
        <v>0</v>
      </c>
      <c r="AE169" s="48">
        <v>0</v>
      </c>
      <c r="AF169" s="50">
        <v>0</v>
      </c>
      <c r="AG169" s="48">
        <f t="shared" si="5"/>
        <v>-12.705094933509116</v>
      </c>
    </row>
    <row r="170" spans="1:33" x14ac:dyDescent="0.2">
      <c r="A170" s="58" t="s">
        <v>220</v>
      </c>
      <c r="B170" s="49">
        <v>0</v>
      </c>
      <c r="C170" s="48">
        <v>0</v>
      </c>
      <c r="D170" s="48">
        <v>0</v>
      </c>
      <c r="E170" s="48">
        <v>0</v>
      </c>
      <c r="F170" s="48">
        <v>0</v>
      </c>
      <c r="G170" s="48">
        <v>0</v>
      </c>
      <c r="H170" s="48">
        <v>0</v>
      </c>
      <c r="I170" s="48">
        <v>0</v>
      </c>
      <c r="J170" s="48">
        <v>0</v>
      </c>
      <c r="K170" s="48">
        <v>-0.25931762752632997</v>
      </c>
      <c r="L170" s="48">
        <v>-1.1729844528929101</v>
      </c>
      <c r="M170" s="48">
        <v>0</v>
      </c>
      <c r="N170" s="48">
        <v>0</v>
      </c>
      <c r="O170" s="48">
        <v>0</v>
      </c>
      <c r="P170" s="48">
        <v>0</v>
      </c>
      <c r="Q170" s="48">
        <v>-0.45657355524050902</v>
      </c>
      <c r="R170" s="48">
        <v>0</v>
      </c>
      <c r="S170" s="48">
        <v>0</v>
      </c>
      <c r="T170" s="48">
        <v>0</v>
      </c>
      <c r="U170" s="48">
        <v>-0.29995595775910899</v>
      </c>
      <c r="V170" s="48">
        <v>0</v>
      </c>
      <c r="W170" s="48">
        <v>0</v>
      </c>
      <c r="X170" s="48">
        <v>0</v>
      </c>
      <c r="Y170" s="48">
        <v>0</v>
      </c>
      <c r="Z170" s="48">
        <v>0</v>
      </c>
      <c r="AA170" s="48">
        <v>-0.54181826730593197</v>
      </c>
      <c r="AB170" s="48">
        <v>0</v>
      </c>
      <c r="AC170" s="48">
        <v>0</v>
      </c>
      <c r="AD170" s="48">
        <v>0</v>
      </c>
      <c r="AE170" s="48">
        <v>0</v>
      </c>
      <c r="AF170" s="50">
        <v>0</v>
      </c>
      <c r="AG170" s="48">
        <f t="shared" si="5"/>
        <v>-2.7306498607247898</v>
      </c>
    </row>
    <row r="171" spans="1:33" x14ac:dyDescent="0.2">
      <c r="A171" s="58" t="s">
        <v>207</v>
      </c>
      <c r="B171" s="49">
        <v>-1.9324903376824401</v>
      </c>
      <c r="C171" s="48">
        <v>-3.8906823171284999</v>
      </c>
      <c r="D171" s="48">
        <v>-5.7050400208112304</v>
      </c>
      <c r="E171" s="48">
        <v>0</v>
      </c>
      <c r="F171" s="48">
        <v>-1.9201280712828299</v>
      </c>
      <c r="G171" s="48">
        <v>-3.2909775365457201</v>
      </c>
      <c r="H171" s="48">
        <v>-2.3774222921676502</v>
      </c>
      <c r="I171" s="48">
        <v>-1.02263807196683</v>
      </c>
      <c r="J171" s="48">
        <v>-2.4084705158486699</v>
      </c>
      <c r="K171" s="48">
        <v>-2.4326850898279102</v>
      </c>
      <c r="L171" s="48">
        <v>-6.0400737389321</v>
      </c>
      <c r="M171" s="48">
        <v>-3.1035603389198201</v>
      </c>
      <c r="N171" s="48">
        <v>-1.0405518800537299</v>
      </c>
      <c r="O171" s="48">
        <v>-5.9377968869190001</v>
      </c>
      <c r="P171" s="48">
        <v>-4.3378640041714798</v>
      </c>
      <c r="Q171" s="48">
        <v>-1.4064689231368701</v>
      </c>
      <c r="R171" s="48">
        <v>-7.89167869850231</v>
      </c>
      <c r="S171" s="48">
        <v>-7.3005895242414098</v>
      </c>
      <c r="T171" s="48">
        <v>-3.4175907718960699</v>
      </c>
      <c r="U171" s="48">
        <v>-2.1900321956702999</v>
      </c>
      <c r="V171" s="48">
        <v>-1.85547439900939</v>
      </c>
      <c r="W171" s="48">
        <v>-1.0063189309609</v>
      </c>
      <c r="X171" s="48">
        <v>-0.36782748068768001</v>
      </c>
      <c r="Y171" s="48">
        <v>0</v>
      </c>
      <c r="Z171" s="48">
        <v>0</v>
      </c>
      <c r="AA171" s="48">
        <v>-1.0773522772779001</v>
      </c>
      <c r="AB171" s="48">
        <v>-0.26521027487724302</v>
      </c>
      <c r="AC171" s="48">
        <v>-2.96432855939968</v>
      </c>
      <c r="AD171" s="48">
        <v>-1.6110833201350401</v>
      </c>
      <c r="AE171" s="48">
        <v>-2.4369993245367598</v>
      </c>
      <c r="AF171" s="50">
        <v>-1.9195874967561399</v>
      </c>
      <c r="AG171" s="48">
        <f t="shared" si="5"/>
        <v>-81.150923279345605</v>
      </c>
    </row>
    <row r="172" spans="1:33" ht="13.5" thickBot="1" x14ac:dyDescent="0.25">
      <c r="A172" s="58" t="s">
        <v>221</v>
      </c>
      <c r="B172" s="51">
        <v>0</v>
      </c>
      <c r="C172" s="52">
        <v>0</v>
      </c>
      <c r="D172" s="52">
        <v>0</v>
      </c>
      <c r="E172" s="52">
        <v>0</v>
      </c>
      <c r="F172" s="52">
        <v>0</v>
      </c>
      <c r="G172" s="52">
        <v>0</v>
      </c>
      <c r="H172" s="52">
        <v>0</v>
      </c>
      <c r="I172" s="52">
        <v>0</v>
      </c>
      <c r="J172" s="52">
        <v>0</v>
      </c>
      <c r="K172" s="52">
        <v>0</v>
      </c>
      <c r="L172" s="52">
        <v>0</v>
      </c>
      <c r="M172" s="52">
        <v>0</v>
      </c>
      <c r="N172" s="52">
        <v>0</v>
      </c>
      <c r="O172" s="52">
        <v>0</v>
      </c>
      <c r="P172" s="52">
        <v>0</v>
      </c>
      <c r="Q172" s="52">
        <v>0</v>
      </c>
      <c r="R172" s="52">
        <v>0</v>
      </c>
      <c r="S172" s="52">
        <v>0</v>
      </c>
      <c r="T172" s="52">
        <v>0</v>
      </c>
      <c r="U172" s="52">
        <v>0</v>
      </c>
      <c r="V172" s="52">
        <v>0</v>
      </c>
      <c r="W172" s="52">
        <v>0</v>
      </c>
      <c r="X172" s="52">
        <v>0</v>
      </c>
      <c r="Y172" s="52">
        <v>0</v>
      </c>
      <c r="Z172" s="52">
        <v>0</v>
      </c>
      <c r="AA172" s="52">
        <v>0</v>
      </c>
      <c r="AB172" s="52">
        <v>0</v>
      </c>
      <c r="AC172" s="52">
        <v>0</v>
      </c>
      <c r="AD172" s="52">
        <v>0</v>
      </c>
      <c r="AE172" s="52">
        <v>0</v>
      </c>
      <c r="AF172" s="53">
        <v>0</v>
      </c>
      <c r="AG172" s="48">
        <f t="shared" si="5"/>
        <v>0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45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9" t="s">
        <v>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0"/>
      <c r="G8" s="10"/>
      <c r="H8" s="10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1" t="s">
        <v>11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</row>
    <row r="10" spans="1:33" ht="18" customHeight="1" x14ac:dyDescent="0.2">
      <c r="A10" s="14" t="str">
        <f>IN01a!A10</f>
        <v>Período del 01 al 31 de Agosto del 2021. Versión Original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</row>
    <row r="11" spans="1:33" ht="18" customHeight="1" thickBot="1" x14ac:dyDescent="0.25">
      <c r="A11" s="14" t="str">
        <f>IN01a!A12</f>
        <v>RESULTADOS POR DESVIACIONES EN EL MERCADO ELÉCTRICO REGIONAL, CORRESPONDEN AL MES DE JULIO 2021, INCLUÍDO EN EL DOCUMENTO DE TRANSACCIONES ECONÓMICAS REGIONAL DE AGOSTO 2021.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</row>
    <row r="12" spans="1:33" ht="30" customHeight="1" thickBot="1" x14ac:dyDescent="0.25">
      <c r="A12" s="42" t="s">
        <v>54</v>
      </c>
      <c r="B12" s="43" t="s">
        <v>20</v>
      </c>
      <c r="C12" s="43" t="s">
        <v>21</v>
      </c>
      <c r="D12" s="43" t="s">
        <v>22</v>
      </c>
      <c r="E12" s="43" t="s">
        <v>23</v>
      </c>
      <c r="F12" s="43" t="s">
        <v>24</v>
      </c>
      <c r="G12" s="43" t="s">
        <v>25</v>
      </c>
      <c r="H12" s="43" t="s">
        <v>26</v>
      </c>
      <c r="I12" s="43" t="s">
        <v>27</v>
      </c>
      <c r="J12" s="43" t="s">
        <v>28</v>
      </c>
      <c r="K12" s="43" t="s">
        <v>29</v>
      </c>
      <c r="L12" s="43" t="s">
        <v>30</v>
      </c>
      <c r="M12" s="43" t="s">
        <v>31</v>
      </c>
      <c r="N12" s="43" t="s">
        <v>32</v>
      </c>
      <c r="O12" s="43" t="s">
        <v>33</v>
      </c>
      <c r="P12" s="43" t="s">
        <v>34</v>
      </c>
      <c r="Q12" s="43" t="s">
        <v>35</v>
      </c>
      <c r="R12" s="43" t="s">
        <v>36</v>
      </c>
      <c r="S12" s="43" t="s">
        <v>37</v>
      </c>
      <c r="T12" s="43" t="s">
        <v>38</v>
      </c>
      <c r="U12" s="43" t="s">
        <v>39</v>
      </c>
      <c r="V12" s="43" t="s">
        <v>40</v>
      </c>
      <c r="W12" s="43" t="s">
        <v>41</v>
      </c>
      <c r="X12" s="43" t="s">
        <v>42</v>
      </c>
      <c r="Y12" s="43" t="s">
        <v>43</v>
      </c>
      <c r="Z12" s="43" t="s">
        <v>44</v>
      </c>
      <c r="AA12" s="43" t="s">
        <v>45</v>
      </c>
      <c r="AB12" s="43" t="s">
        <v>46</v>
      </c>
      <c r="AC12" s="43" t="s">
        <v>47</v>
      </c>
      <c r="AD12" s="43" t="s">
        <v>48</v>
      </c>
      <c r="AE12" s="43" t="s">
        <v>49</v>
      </c>
      <c r="AF12" s="43" t="s">
        <v>50</v>
      </c>
      <c r="AG12" s="54" t="s">
        <v>51</v>
      </c>
    </row>
    <row r="13" spans="1:33" x14ac:dyDescent="0.2">
      <c r="A13" s="33" t="s">
        <v>63</v>
      </c>
      <c r="B13" s="17">
        <v>-0.26813434877712999</v>
      </c>
      <c r="C13" s="17">
        <v>-0.71774621423141505</v>
      </c>
      <c r="D13" s="17">
        <v>-0.32770296984487801</v>
      </c>
      <c r="E13" s="17">
        <v>-0.225914589564612</v>
      </c>
      <c r="F13" s="17">
        <v>-0.66764724238480699</v>
      </c>
      <c r="G13" s="17">
        <v>-1.02078252454862</v>
      </c>
      <c r="H13" s="17">
        <v>-0.87030841074938903</v>
      </c>
      <c r="I13" s="17">
        <v>-0.40221455424333002</v>
      </c>
      <c r="J13" s="17">
        <v>-0.96404378244230005</v>
      </c>
      <c r="K13" s="17">
        <v>-0.38332774796193497</v>
      </c>
      <c r="L13" s="17">
        <v>-0.28207485585889303</v>
      </c>
      <c r="M13" s="17">
        <v>-0.209228926459887</v>
      </c>
      <c r="N13" s="17">
        <v>-0.46581996190762398</v>
      </c>
      <c r="O13" s="17">
        <v>-0.36989971425631202</v>
      </c>
      <c r="P13" s="17">
        <v>-0.11748074778484199</v>
      </c>
      <c r="Q13" s="17">
        <v>-0.83068290924520405</v>
      </c>
      <c r="R13" s="17">
        <v>-0.603517779771642</v>
      </c>
      <c r="S13" s="17">
        <v>-0.59901297181420698</v>
      </c>
      <c r="T13" s="17">
        <v>-0.54452359386768501</v>
      </c>
      <c r="U13" s="17">
        <v>-0.220924499994852</v>
      </c>
      <c r="V13" s="17">
        <v>-0.31847619634720598</v>
      </c>
      <c r="W13" s="17">
        <v>-0.125681427675361</v>
      </c>
      <c r="X13" s="17">
        <v>-0.19171167423593699</v>
      </c>
      <c r="Y13" s="17">
        <v>-0.123040821981081</v>
      </c>
      <c r="Z13" s="17">
        <v>-0.22267951988545201</v>
      </c>
      <c r="AA13" s="17">
        <v>-0.81348829198394801</v>
      </c>
      <c r="AB13" s="17">
        <v>-0.26777488064761201</v>
      </c>
      <c r="AC13" s="17">
        <v>-0.15426969605981899</v>
      </c>
      <c r="AD13" s="17">
        <v>-0.30235427157230699</v>
      </c>
      <c r="AE13" s="17">
        <v>-0.56844304805080104</v>
      </c>
      <c r="AF13" s="17">
        <v>-0.42520073949127801</v>
      </c>
      <c r="AG13" s="38">
        <f t="shared" ref="AG13:AG45" si="0">SUM(B13:AF13)</f>
        <v>-13.604108913640363</v>
      </c>
    </row>
    <row r="14" spans="1:33" x14ac:dyDescent="0.2">
      <c r="A14" s="33" t="s">
        <v>64</v>
      </c>
      <c r="B14" s="17">
        <v>-48.532763567180197</v>
      </c>
      <c r="C14" s="17">
        <v>-136.50653475861699</v>
      </c>
      <c r="D14" s="17">
        <v>-74.715263670853901</v>
      </c>
      <c r="E14" s="17">
        <v>-47.4408308861086</v>
      </c>
      <c r="F14" s="17">
        <v>-110.062945497642</v>
      </c>
      <c r="G14" s="17">
        <v>-175.751692876828</v>
      </c>
      <c r="H14" s="17">
        <v>-140.241146458857</v>
      </c>
      <c r="I14" s="17">
        <v>-65.469895099717306</v>
      </c>
      <c r="J14" s="17">
        <v>-165.219916240195</v>
      </c>
      <c r="K14" s="17">
        <v>-85.606408991560897</v>
      </c>
      <c r="L14" s="17">
        <v>-56.8900316646303</v>
      </c>
      <c r="M14" s="17">
        <v>-42.394677422340202</v>
      </c>
      <c r="N14" s="17">
        <v>-79.113467230469496</v>
      </c>
      <c r="O14" s="17">
        <v>-56.496344421182201</v>
      </c>
      <c r="P14" s="17">
        <v>-19.725604229830601</v>
      </c>
      <c r="Q14" s="17">
        <v>-143.33237658953001</v>
      </c>
      <c r="R14" s="17">
        <v>-133.34689193815299</v>
      </c>
      <c r="S14" s="17">
        <v>-115.556653524073</v>
      </c>
      <c r="T14" s="17">
        <v>-88.100546435412298</v>
      </c>
      <c r="U14" s="17">
        <v>-45.682088767872301</v>
      </c>
      <c r="V14" s="17">
        <v>-63.046268325328903</v>
      </c>
      <c r="W14" s="17">
        <v>-23.525467687841399</v>
      </c>
      <c r="X14" s="17">
        <v>-33.1461661516093</v>
      </c>
      <c r="Y14" s="17">
        <v>-30.461925999266899</v>
      </c>
      <c r="Z14" s="17">
        <v>-45.6103919546876</v>
      </c>
      <c r="AA14" s="17">
        <v>-149.573067932464</v>
      </c>
      <c r="AB14" s="17">
        <v>-59.624843924098002</v>
      </c>
      <c r="AC14" s="17">
        <v>-30.1399887929282</v>
      </c>
      <c r="AD14" s="17">
        <v>-59.630231258952499</v>
      </c>
      <c r="AE14" s="17">
        <v>-106.248820724558</v>
      </c>
      <c r="AF14" s="17">
        <v>-104.961084309867</v>
      </c>
      <c r="AG14" s="38">
        <f t="shared" si="0"/>
        <v>-2536.1543373326549</v>
      </c>
    </row>
    <row r="15" spans="1:33" x14ac:dyDescent="0.2">
      <c r="A15" s="33" t="s">
        <v>65</v>
      </c>
      <c r="B15" s="17">
        <v>-16.368388595720301</v>
      </c>
      <c r="C15" s="17">
        <v>-46.462972949472103</v>
      </c>
      <c r="D15" s="17">
        <v>-20.040152282293</v>
      </c>
      <c r="E15" s="17">
        <v>-11.3496628633804</v>
      </c>
      <c r="F15" s="17">
        <v>-24.5324162392786</v>
      </c>
      <c r="G15" s="17">
        <v>-43.797584544544897</v>
      </c>
      <c r="H15" s="17">
        <v>-38.587643076579901</v>
      </c>
      <c r="I15" s="17">
        <v>-17.220692309402299</v>
      </c>
      <c r="J15" s="17">
        <v>-57.960001406009802</v>
      </c>
      <c r="K15" s="17">
        <v>-31.556479063567402</v>
      </c>
      <c r="L15" s="17">
        <v>-14.7148620866983</v>
      </c>
      <c r="M15" s="17">
        <v>-13.3793665300378</v>
      </c>
      <c r="N15" s="17">
        <v>-26.270197856981401</v>
      </c>
      <c r="O15" s="17">
        <v>-15.397660777068801</v>
      </c>
      <c r="P15" s="17">
        <v>-5.21156613180551</v>
      </c>
      <c r="Q15" s="17">
        <v>-40.072859079074597</v>
      </c>
      <c r="R15" s="17">
        <v>-45.510554201986402</v>
      </c>
      <c r="S15" s="17">
        <v>-28.327739325719701</v>
      </c>
      <c r="T15" s="17">
        <v>-26.3553748748982</v>
      </c>
      <c r="U15" s="17">
        <v>-13.4918249791235</v>
      </c>
      <c r="V15" s="17">
        <v>-19.5541235854947</v>
      </c>
      <c r="W15" s="17">
        <v>-7.4382301430969999</v>
      </c>
      <c r="X15" s="17">
        <v>-10.682885774017899</v>
      </c>
      <c r="Y15" s="17">
        <v>-7.76285780577971</v>
      </c>
      <c r="Z15" s="17">
        <v>-10.4469085205568</v>
      </c>
      <c r="AA15" s="17">
        <v>-47.896990446716501</v>
      </c>
      <c r="AB15" s="17">
        <v>-17.4523233666138</v>
      </c>
      <c r="AC15" s="17">
        <v>-9.9339151786588502</v>
      </c>
      <c r="AD15" s="17">
        <v>-19.657628863660701</v>
      </c>
      <c r="AE15" s="17">
        <v>-34.446374757300298</v>
      </c>
      <c r="AF15" s="17">
        <v>-31.5291152056062</v>
      </c>
      <c r="AG15" s="38">
        <f t="shared" si="0"/>
        <v>-753.40935282114526</v>
      </c>
    </row>
    <row r="16" spans="1:33" x14ac:dyDescent="0.2">
      <c r="A16" s="56" t="s">
        <v>66</v>
      </c>
      <c r="B16" s="48">
        <v>-86.248846292264901</v>
      </c>
      <c r="C16" s="48">
        <v>-394.37684755038401</v>
      </c>
      <c r="D16" s="48">
        <v>-229.80731463521599</v>
      </c>
      <c r="E16" s="48">
        <v>-146.3749431558</v>
      </c>
      <c r="F16" s="48">
        <v>-296.39312891872601</v>
      </c>
      <c r="G16" s="48">
        <v>-464.93126130149199</v>
      </c>
      <c r="H16" s="48">
        <v>-368.01745163018001</v>
      </c>
      <c r="I16" s="48">
        <v>-159.088343886025</v>
      </c>
      <c r="J16" s="48">
        <v>-416.41263789761598</v>
      </c>
      <c r="K16" s="48">
        <v>-248.20219258441799</v>
      </c>
      <c r="L16" s="48">
        <v>-172.28041793513299</v>
      </c>
      <c r="M16" s="48">
        <v>-115.00881958486499</v>
      </c>
      <c r="N16" s="48">
        <v>-187.42364447117001</v>
      </c>
      <c r="O16" s="48">
        <v>-124.14103998212499</v>
      </c>
      <c r="P16" s="48">
        <v>-54.506660784454901</v>
      </c>
      <c r="Q16" s="48">
        <v>-360.80037918062101</v>
      </c>
      <c r="R16" s="48">
        <v>-400.34003791959901</v>
      </c>
      <c r="S16" s="48">
        <v>-336.176606289483</v>
      </c>
      <c r="T16" s="48">
        <v>-247.33132707963699</v>
      </c>
      <c r="U16" s="48">
        <v>-135.16006364449501</v>
      </c>
      <c r="V16" s="48">
        <v>-129.848483783376</v>
      </c>
      <c r="W16" s="48">
        <v>-38.366003191338599</v>
      </c>
      <c r="X16" s="48">
        <v>-76.799550806080504</v>
      </c>
      <c r="Y16" s="48">
        <v>-78.422940265817104</v>
      </c>
      <c r="Z16" s="48">
        <v>-144.10568940276099</v>
      </c>
      <c r="AA16" s="48">
        <v>-396.65868048937102</v>
      </c>
      <c r="AB16" s="48">
        <v>-161.733551625258</v>
      </c>
      <c r="AC16" s="48">
        <v>-77.121769487637096</v>
      </c>
      <c r="AD16" s="48">
        <v>-146.555311474929</v>
      </c>
      <c r="AE16" s="48">
        <v>-237.68726478806099</v>
      </c>
      <c r="AF16" s="48">
        <v>-229.295197380031</v>
      </c>
      <c r="AG16" s="59">
        <f t="shared" si="0"/>
        <v>-6659.6164074183644</v>
      </c>
    </row>
    <row r="17" spans="1:33" x14ac:dyDescent="0.2">
      <c r="A17" s="56" t="s">
        <v>67</v>
      </c>
      <c r="B17" s="48">
        <v>-53.643701842200102</v>
      </c>
      <c r="C17" s="48">
        <v>-154.11962745931601</v>
      </c>
      <c r="D17" s="48">
        <v>-86.844129387439907</v>
      </c>
      <c r="E17" s="48">
        <v>-48.092800364352399</v>
      </c>
      <c r="F17" s="48">
        <v>-120.52386933439401</v>
      </c>
      <c r="G17" s="48">
        <v>-200.64319929872499</v>
      </c>
      <c r="H17" s="48">
        <v>-162.63035995002599</v>
      </c>
      <c r="I17" s="48">
        <v>-71.001110963325303</v>
      </c>
      <c r="J17" s="48">
        <v>-181.123697519752</v>
      </c>
      <c r="K17" s="48">
        <v>-107.007346379021</v>
      </c>
      <c r="L17" s="48">
        <v>-62.656521691528802</v>
      </c>
      <c r="M17" s="48">
        <v>-51.277159929594198</v>
      </c>
      <c r="N17" s="48">
        <v>-91.677233091559302</v>
      </c>
      <c r="O17" s="48">
        <v>-65.012307573627297</v>
      </c>
      <c r="P17" s="48">
        <v>-22.232323474591599</v>
      </c>
      <c r="Q17" s="48">
        <v>-155.34855377655799</v>
      </c>
      <c r="R17" s="48">
        <v>-156.43808601324901</v>
      </c>
      <c r="S17" s="48">
        <v>-139.57919020105001</v>
      </c>
      <c r="T17" s="48">
        <v>-98.256362163500597</v>
      </c>
      <c r="U17" s="48">
        <v>-56.941453626030999</v>
      </c>
      <c r="V17" s="48">
        <v>-72.449821512378307</v>
      </c>
      <c r="W17" s="48">
        <v>-26.501420420715899</v>
      </c>
      <c r="X17" s="48">
        <v>-33.2953705966179</v>
      </c>
      <c r="Y17" s="48">
        <v>-32.110445856827901</v>
      </c>
      <c r="Z17" s="48">
        <v>-53.862398051536097</v>
      </c>
      <c r="AA17" s="48">
        <v>-164.633945952662</v>
      </c>
      <c r="AB17" s="48">
        <v>-65.694233835921594</v>
      </c>
      <c r="AC17" s="48">
        <v>-33.195033320000498</v>
      </c>
      <c r="AD17" s="48">
        <v>-63.766627088119598</v>
      </c>
      <c r="AE17" s="48">
        <v>-103.80441481968801</v>
      </c>
      <c r="AF17" s="48">
        <v>-95.484687994100995</v>
      </c>
      <c r="AG17" s="59">
        <f t="shared" si="0"/>
        <v>-2829.8474334884113</v>
      </c>
    </row>
    <row r="18" spans="1:33" x14ac:dyDescent="0.2">
      <c r="A18" s="56" t="s">
        <v>68</v>
      </c>
      <c r="B18" s="48">
        <v>-245.83663567013599</v>
      </c>
      <c r="C18" s="48">
        <v>-677.26420669423806</v>
      </c>
      <c r="D18" s="48">
        <v>-358.69398847577003</v>
      </c>
      <c r="E18" s="48">
        <v>-227.61654305470299</v>
      </c>
      <c r="F18" s="48">
        <v>-490.71203561182398</v>
      </c>
      <c r="G18" s="48">
        <v>-791.61207844405396</v>
      </c>
      <c r="H18" s="48">
        <v>-647.46824115045297</v>
      </c>
      <c r="I18" s="48">
        <v>-296.554772699696</v>
      </c>
      <c r="J18" s="48">
        <v>-769.69202646134499</v>
      </c>
      <c r="K18" s="48">
        <v>-398.999692864856</v>
      </c>
      <c r="L18" s="48">
        <v>-277.90871799943699</v>
      </c>
      <c r="M18" s="48">
        <v>-199.87793889797501</v>
      </c>
      <c r="N18" s="48">
        <v>-361.95701604954098</v>
      </c>
      <c r="O18" s="48">
        <v>-268.22678291344198</v>
      </c>
      <c r="P18" s="48">
        <v>-94.008841345251795</v>
      </c>
      <c r="Q18" s="48">
        <v>-667.00438093452499</v>
      </c>
      <c r="R18" s="48">
        <v>-621.83159012804504</v>
      </c>
      <c r="S18" s="48">
        <v>-566.44434519020501</v>
      </c>
      <c r="T18" s="48">
        <v>-414.20472476135899</v>
      </c>
      <c r="U18" s="48">
        <v>-213.73955094641099</v>
      </c>
      <c r="V18" s="48">
        <v>-285.89333645262502</v>
      </c>
      <c r="W18" s="48">
        <v>-108.683766384715</v>
      </c>
      <c r="X18" s="48">
        <v>-149.089867482942</v>
      </c>
      <c r="Y18" s="48">
        <v>-135.61441738588599</v>
      </c>
      <c r="Z18" s="48">
        <v>-221.24357085727399</v>
      </c>
      <c r="AA18" s="48">
        <v>-675.35018649069298</v>
      </c>
      <c r="AB18" s="48">
        <v>-258.14297506036002</v>
      </c>
      <c r="AC18" s="48">
        <v>-138.683926542791</v>
      </c>
      <c r="AD18" s="48">
        <v>-270.328714752476</v>
      </c>
      <c r="AE18" s="48">
        <v>-445.86802308774901</v>
      </c>
      <c r="AF18" s="48">
        <v>-420.338750608711</v>
      </c>
      <c r="AG18" s="59">
        <f t="shared" si="0"/>
        <v>-11698.89164539949</v>
      </c>
    </row>
    <row r="19" spans="1:33" x14ac:dyDescent="0.2">
      <c r="A19" s="56" t="s">
        <v>69</v>
      </c>
      <c r="B19" s="48">
        <v>-18.825548225075799</v>
      </c>
      <c r="C19" s="48">
        <v>-50.783862054885702</v>
      </c>
      <c r="D19" s="48">
        <v>-25.2182708181492</v>
      </c>
      <c r="E19" s="48">
        <v>-15.952574905086101</v>
      </c>
      <c r="F19" s="48">
        <v>-39.252993402596701</v>
      </c>
      <c r="G19" s="48">
        <v>-64.574339046589103</v>
      </c>
      <c r="H19" s="48">
        <v>-50.2350853317568</v>
      </c>
      <c r="I19" s="48">
        <v>-23.285060067767699</v>
      </c>
      <c r="J19" s="48">
        <v>-52.346431252023699</v>
      </c>
      <c r="K19" s="48">
        <v>-27.571181110104899</v>
      </c>
      <c r="L19" s="48">
        <v>-18.708118025323799</v>
      </c>
      <c r="M19" s="48">
        <v>-15.282368466707799</v>
      </c>
      <c r="N19" s="48">
        <v>-23.007543978767199</v>
      </c>
      <c r="O19" s="48">
        <v>-19.3946015327945</v>
      </c>
      <c r="P19" s="48">
        <v>-7.0778096467409304</v>
      </c>
      <c r="Q19" s="48">
        <v>-46.931014501168498</v>
      </c>
      <c r="R19" s="48">
        <v>-40.697670047994102</v>
      </c>
      <c r="S19" s="48">
        <v>-40.9779382657768</v>
      </c>
      <c r="T19" s="48">
        <v>-32.456915632078598</v>
      </c>
      <c r="U19" s="48">
        <v>-17.8178296729849</v>
      </c>
      <c r="V19" s="48">
        <v>-23.880980747296501</v>
      </c>
      <c r="W19" s="48">
        <v>-8.3783096744056706</v>
      </c>
      <c r="X19" s="48">
        <v>-12.012600215286399</v>
      </c>
      <c r="Y19" s="48">
        <v>-10.637396728238301</v>
      </c>
      <c r="Z19" s="48">
        <v>-17.286953465235701</v>
      </c>
      <c r="AA19" s="48">
        <v>-55.3488624730238</v>
      </c>
      <c r="AB19" s="48">
        <v>-23.375132987906699</v>
      </c>
      <c r="AC19" s="48">
        <v>-12.5881879610789</v>
      </c>
      <c r="AD19" s="48">
        <v>-24.465322238495801</v>
      </c>
      <c r="AE19" s="48">
        <v>-38.119606948462597</v>
      </c>
      <c r="AF19" s="48">
        <v>-34.5883091685333</v>
      </c>
      <c r="AG19" s="59">
        <f t="shared" si="0"/>
        <v>-891.07881859233623</v>
      </c>
    </row>
    <row r="20" spans="1:33" x14ac:dyDescent="0.2">
      <c r="A20" s="56" t="s">
        <v>70</v>
      </c>
      <c r="B20" s="48">
        <v>-58.3265528464566</v>
      </c>
      <c r="C20" s="48">
        <v>-156.84124365059401</v>
      </c>
      <c r="D20" s="48">
        <v>-74.178679775614697</v>
      </c>
      <c r="E20" s="48">
        <v>-32.150127742239597</v>
      </c>
      <c r="F20" s="48">
        <v>-112.31946874946</v>
      </c>
      <c r="G20" s="48">
        <v>-192.033253941136</v>
      </c>
      <c r="H20" s="48">
        <v>-150.83777190594901</v>
      </c>
      <c r="I20" s="48">
        <v>-66.304272663613403</v>
      </c>
      <c r="J20" s="48">
        <v>-173.928245742954</v>
      </c>
      <c r="K20" s="48">
        <v>-87.448057106026098</v>
      </c>
      <c r="L20" s="48">
        <v>-44.780213986671697</v>
      </c>
      <c r="M20" s="48">
        <v>-45.249582334147703</v>
      </c>
      <c r="N20" s="48">
        <v>-77.730183579613694</v>
      </c>
      <c r="O20" s="48">
        <v>-61.707888842242603</v>
      </c>
      <c r="P20" s="48">
        <v>-21.691979252977401</v>
      </c>
      <c r="Q20" s="48">
        <v>-154.834390118762</v>
      </c>
      <c r="R20" s="48">
        <v>-138.890919248258</v>
      </c>
      <c r="S20" s="48">
        <v>-121.90514116581799</v>
      </c>
      <c r="T20" s="48">
        <v>-95.600048813950096</v>
      </c>
      <c r="U20" s="48">
        <v>-55.836661420976398</v>
      </c>
      <c r="V20" s="48">
        <v>-72.549598434272298</v>
      </c>
      <c r="W20" s="48">
        <v>-26.8223541805406</v>
      </c>
      <c r="X20" s="48">
        <v>-33.724148273343403</v>
      </c>
      <c r="Y20" s="48">
        <v>-31.356632915802599</v>
      </c>
      <c r="Z20" s="48">
        <v>-40.279692709006802</v>
      </c>
      <c r="AA20" s="48">
        <v>-152.19037845590799</v>
      </c>
      <c r="AB20" s="48">
        <v>-66.759706240518398</v>
      </c>
      <c r="AC20" s="48">
        <v>-34.109762838743499</v>
      </c>
      <c r="AD20" s="48">
        <v>-63.920179104832101</v>
      </c>
      <c r="AE20" s="48">
        <v>-93.965574545179507</v>
      </c>
      <c r="AF20" s="48">
        <v>-87.555186662997201</v>
      </c>
      <c r="AG20" s="59">
        <f t="shared" si="0"/>
        <v>-2625.8278972486055</v>
      </c>
    </row>
    <row r="21" spans="1:33" x14ac:dyDescent="0.2">
      <c r="A21" s="56" t="s">
        <v>71</v>
      </c>
      <c r="B21" s="48">
        <v>-117.88549108061601</v>
      </c>
      <c r="C21" s="48">
        <v>-366.48689354478302</v>
      </c>
      <c r="D21" s="48">
        <v>-246.37389663728399</v>
      </c>
      <c r="E21" s="48">
        <v>-155.19801484792799</v>
      </c>
      <c r="F21" s="48">
        <v>-316.48705127901701</v>
      </c>
      <c r="G21" s="48">
        <v>-455.66491627702402</v>
      </c>
      <c r="H21" s="48">
        <v>-350.737117000745</v>
      </c>
      <c r="I21" s="48">
        <v>-164.82028305025099</v>
      </c>
      <c r="J21" s="48">
        <v>-417.61369047859199</v>
      </c>
      <c r="K21" s="48">
        <v>-276.39327958315602</v>
      </c>
      <c r="L21" s="48">
        <v>-205.325393515896</v>
      </c>
      <c r="M21" s="48">
        <v>-119.24814653245799</v>
      </c>
      <c r="N21" s="48">
        <v>-193.16113137658101</v>
      </c>
      <c r="O21" s="48">
        <v>-143.56364199988701</v>
      </c>
      <c r="P21" s="48">
        <v>-50.563062563194499</v>
      </c>
      <c r="Q21" s="48">
        <v>-347.154200710726</v>
      </c>
      <c r="R21" s="48">
        <v>-404.48336319801399</v>
      </c>
      <c r="S21" s="48">
        <v>-393.63235227996603</v>
      </c>
      <c r="T21" s="48">
        <v>-213.425741873682</v>
      </c>
      <c r="U21" s="48">
        <v>-127.512353413195</v>
      </c>
      <c r="V21" s="48">
        <v>-158.84472262906399</v>
      </c>
      <c r="W21" s="48">
        <v>-58.626204271016498</v>
      </c>
      <c r="X21" s="48">
        <v>-66.807211502210095</v>
      </c>
      <c r="Y21" s="48">
        <v>-82.500057996052107</v>
      </c>
      <c r="Z21" s="48">
        <v>-146.2732326933</v>
      </c>
      <c r="AA21" s="48">
        <v>-341.60539034179999</v>
      </c>
      <c r="AB21" s="48">
        <v>-148.13973745028099</v>
      </c>
      <c r="AC21" s="48">
        <v>-73.689248956815206</v>
      </c>
      <c r="AD21" s="48">
        <v>-135.86062553627201</v>
      </c>
      <c r="AE21" s="48">
        <v>-229.86863178034699</v>
      </c>
      <c r="AF21" s="48">
        <v>-246.142032698729</v>
      </c>
      <c r="AG21" s="59">
        <f t="shared" si="0"/>
        <v>-6754.087117098883</v>
      </c>
    </row>
    <row r="22" spans="1:33" x14ac:dyDescent="0.2">
      <c r="A22" s="56" t="s">
        <v>72</v>
      </c>
      <c r="B22" s="48">
        <v>-14.1125241053034</v>
      </c>
      <c r="C22" s="48">
        <v>-42.649922553384599</v>
      </c>
      <c r="D22" s="48">
        <v>-20.481237937992301</v>
      </c>
      <c r="E22" s="48">
        <v>-14.194218190881401</v>
      </c>
      <c r="F22" s="48">
        <v>-30.1128394283405</v>
      </c>
      <c r="G22" s="48">
        <v>-47.422404296958803</v>
      </c>
      <c r="H22" s="48">
        <v>-42.418468602258102</v>
      </c>
      <c r="I22" s="48">
        <v>-19.1613244180989</v>
      </c>
      <c r="J22" s="48">
        <v>-48.358376137901303</v>
      </c>
      <c r="K22" s="48">
        <v>-27.456965748076598</v>
      </c>
      <c r="L22" s="48">
        <v>-16.298986780366</v>
      </c>
      <c r="M22" s="48">
        <v>-13.358824914065</v>
      </c>
      <c r="N22" s="48">
        <v>-24.171839728075501</v>
      </c>
      <c r="O22" s="48">
        <v>-17.8174845152191</v>
      </c>
      <c r="P22" s="48">
        <v>-6.3347020622326102</v>
      </c>
      <c r="Q22" s="48">
        <v>-45.598211383595498</v>
      </c>
      <c r="R22" s="48">
        <v>-40.569903719691503</v>
      </c>
      <c r="S22" s="48">
        <v>-35.555672563531502</v>
      </c>
      <c r="T22" s="48">
        <v>-27.560942726851199</v>
      </c>
      <c r="U22" s="48">
        <v>-13.9868671111634</v>
      </c>
      <c r="V22" s="48">
        <v>-17.795878991091602</v>
      </c>
      <c r="W22" s="48">
        <v>-7.0111493200052104</v>
      </c>
      <c r="X22" s="48">
        <v>-10.2931073009944</v>
      </c>
      <c r="Y22" s="48">
        <v>-8.8308438035261201</v>
      </c>
      <c r="Z22" s="48">
        <v>-15.328780273382</v>
      </c>
      <c r="AA22" s="48">
        <v>-43.988015956123803</v>
      </c>
      <c r="AB22" s="48">
        <v>-17.224375015397499</v>
      </c>
      <c r="AC22" s="48">
        <v>-7.9812375378945601</v>
      </c>
      <c r="AD22" s="48">
        <v>-18.280448740394</v>
      </c>
      <c r="AE22" s="48">
        <v>-31.1668292922934</v>
      </c>
      <c r="AF22" s="48">
        <v>-25.462638312621699</v>
      </c>
      <c r="AG22" s="59">
        <f t="shared" si="0"/>
        <v>-750.9850214677117</v>
      </c>
    </row>
    <row r="23" spans="1:33" x14ac:dyDescent="0.2">
      <c r="A23" s="56" t="s">
        <v>73</v>
      </c>
      <c r="B23" s="48">
        <v>-2.0091976093878898</v>
      </c>
      <c r="C23" s="48">
        <v>-5.57427721207101</v>
      </c>
      <c r="D23" s="48">
        <v>-3.0499207525032701</v>
      </c>
      <c r="E23" s="48">
        <v>-1.94822893339672</v>
      </c>
      <c r="F23" s="48">
        <v>-3.55140123390541</v>
      </c>
      <c r="G23" s="48">
        <v>-5.8528082191732604</v>
      </c>
      <c r="H23" s="48">
        <v>-4.8114027006707101</v>
      </c>
      <c r="I23" s="48">
        <v>-2.2361433419792598</v>
      </c>
      <c r="J23" s="48">
        <v>-6.5869393369508504</v>
      </c>
      <c r="K23" s="48">
        <v>-3.0307526279405299</v>
      </c>
      <c r="L23" s="48">
        <v>-2.7499888380240001</v>
      </c>
      <c r="M23" s="48">
        <v>-1.3864508237622299</v>
      </c>
      <c r="N23" s="48">
        <v>-2.6334370901658599</v>
      </c>
      <c r="O23" s="48">
        <v>-2.2536827959395098</v>
      </c>
      <c r="P23" s="48">
        <v>-0.70224989220807499</v>
      </c>
      <c r="Q23" s="48">
        <v>-5.6037799209817498</v>
      </c>
      <c r="R23" s="48">
        <v>-5.0054462562231699</v>
      </c>
      <c r="S23" s="48">
        <v>-3.3538328373573099</v>
      </c>
      <c r="T23" s="48">
        <v>-2.8426743872040601</v>
      </c>
      <c r="U23" s="48">
        <v>-1.63416351560953</v>
      </c>
      <c r="V23" s="48">
        <v>-2.3257382853295101</v>
      </c>
      <c r="W23" s="48">
        <v>-0.84709755875943205</v>
      </c>
      <c r="X23" s="48">
        <v>-1.2071054688449401</v>
      </c>
      <c r="Y23" s="48">
        <v>-0.74004739053133695</v>
      </c>
      <c r="Z23" s="48">
        <v>-1.72512244486359</v>
      </c>
      <c r="AA23" s="48">
        <v>-4.7150217001938497</v>
      </c>
      <c r="AB23" s="48">
        <v>-1.83807903846786</v>
      </c>
      <c r="AC23" s="48">
        <v>-1.13268057447189</v>
      </c>
      <c r="AD23" s="48">
        <v>-2.2601289823536699</v>
      </c>
      <c r="AE23" s="48">
        <v>-4.0810532917298099</v>
      </c>
      <c r="AF23" s="48">
        <v>-3.4929358181796202</v>
      </c>
      <c r="AG23" s="59">
        <f t="shared" si="0"/>
        <v>-91.181788879179905</v>
      </c>
    </row>
    <row r="24" spans="1:33" x14ac:dyDescent="0.2">
      <c r="A24" s="56" t="s">
        <v>74</v>
      </c>
      <c r="B24" s="48">
        <v>-36.804237721479304</v>
      </c>
      <c r="C24" s="48">
        <v>-108.956479886171</v>
      </c>
      <c r="D24" s="48">
        <v>-60.096886381793098</v>
      </c>
      <c r="E24" s="48">
        <v>-41.784475013409697</v>
      </c>
      <c r="F24" s="48">
        <v>-84.2766349181273</v>
      </c>
      <c r="G24" s="48">
        <v>-129.98896616763901</v>
      </c>
      <c r="H24" s="48">
        <v>-105.917594726793</v>
      </c>
      <c r="I24" s="48">
        <v>-44.999093019474103</v>
      </c>
      <c r="J24" s="48">
        <v>-108.45848337338499</v>
      </c>
      <c r="K24" s="48">
        <v>-67.572585954330094</v>
      </c>
      <c r="L24" s="48">
        <v>-50.862572831865698</v>
      </c>
      <c r="M24" s="48">
        <v>-31.1275007295033</v>
      </c>
      <c r="N24" s="48">
        <v>-57.285648729073699</v>
      </c>
      <c r="O24" s="48">
        <v>-42.579991118680702</v>
      </c>
      <c r="P24" s="48">
        <v>-15.031306351261</v>
      </c>
      <c r="Q24" s="48">
        <v>-112.151767344455</v>
      </c>
      <c r="R24" s="48">
        <v>-108.007303592966</v>
      </c>
      <c r="S24" s="48">
        <v>-103.04128401201901</v>
      </c>
      <c r="T24" s="48">
        <v>-68.8423338891849</v>
      </c>
      <c r="U24" s="48">
        <v>-34.329662124899599</v>
      </c>
      <c r="V24" s="48">
        <v>-46.3683457112257</v>
      </c>
      <c r="W24" s="48">
        <v>-17.1869603970915</v>
      </c>
      <c r="X24" s="48">
        <v>-24.035316055954699</v>
      </c>
      <c r="Y24" s="48">
        <v>-22.640657013475099</v>
      </c>
      <c r="Z24" s="48">
        <v>-42.133382056270797</v>
      </c>
      <c r="AA24" s="48">
        <v>-105.14769133518</v>
      </c>
      <c r="AB24" s="48">
        <v>-42.570934527526902</v>
      </c>
      <c r="AC24" s="48">
        <v>-22.132495360852701</v>
      </c>
      <c r="AD24" s="48">
        <v>-43.064877582860397</v>
      </c>
      <c r="AE24" s="48">
        <v>-77.061509044105904</v>
      </c>
      <c r="AF24" s="48">
        <v>-74.800800498266298</v>
      </c>
      <c r="AG24" s="59">
        <f t="shared" si="0"/>
        <v>-1929.2577774693207</v>
      </c>
    </row>
    <row r="25" spans="1:33" x14ac:dyDescent="0.2">
      <c r="A25" s="56" t="s">
        <v>75</v>
      </c>
      <c r="B25" s="48">
        <v>-9.4383752696040801</v>
      </c>
      <c r="C25" s="48">
        <v>-28.642139941587299</v>
      </c>
      <c r="D25" s="48">
        <v>-15.028798161751901</v>
      </c>
      <c r="E25" s="48">
        <v>-12.6130479813647</v>
      </c>
      <c r="F25" s="48">
        <v>-18.393234140094599</v>
      </c>
      <c r="G25" s="48">
        <v>-26.954631493903701</v>
      </c>
      <c r="H25" s="48">
        <v>-24.745053147486001</v>
      </c>
      <c r="I25" s="48">
        <v>-10.7381073811228</v>
      </c>
      <c r="J25" s="48">
        <v>-33.318814568203301</v>
      </c>
      <c r="K25" s="48">
        <v>-17.833261832984199</v>
      </c>
      <c r="L25" s="48">
        <v>-16.6147843287388</v>
      </c>
      <c r="M25" s="48">
        <v>-7.29908732325746</v>
      </c>
      <c r="N25" s="48">
        <v>-12.852480913565699</v>
      </c>
      <c r="O25" s="48">
        <v>-9.9131781143637898</v>
      </c>
      <c r="P25" s="48">
        <v>-3.6943208165397201</v>
      </c>
      <c r="Q25" s="48">
        <v>-28.463986190092399</v>
      </c>
      <c r="R25" s="48">
        <v>-28.0510475266607</v>
      </c>
      <c r="S25" s="48">
        <v>-19.673184301028101</v>
      </c>
      <c r="T25" s="48">
        <v>-15.5501626421618</v>
      </c>
      <c r="U25" s="48">
        <v>-6.9479006342964604</v>
      </c>
      <c r="V25" s="48">
        <v>-10.5784822763638</v>
      </c>
      <c r="W25" s="48">
        <v>-3.7771280528842701</v>
      </c>
      <c r="X25" s="48">
        <v>-5.4462863081671298</v>
      </c>
      <c r="Y25" s="48">
        <v>-5.0362206925310398</v>
      </c>
      <c r="Z25" s="48">
        <v>-11.091572509481001</v>
      </c>
      <c r="AA25" s="48">
        <v>-26.131020101300098</v>
      </c>
      <c r="AB25" s="48">
        <v>-8.7509444366210403</v>
      </c>
      <c r="AC25" s="48">
        <v>-5.0896034978179401</v>
      </c>
      <c r="AD25" s="48">
        <v>-9.77904822106842</v>
      </c>
      <c r="AE25" s="48">
        <v>-19.8094188702906</v>
      </c>
      <c r="AF25" s="48">
        <v>-20.343097161291499</v>
      </c>
      <c r="AG25" s="59">
        <f t="shared" si="0"/>
        <v>-472.59841883662438</v>
      </c>
    </row>
    <row r="26" spans="1:33" x14ac:dyDescent="0.2">
      <c r="A26" s="56" t="s">
        <v>76</v>
      </c>
      <c r="B26" s="48">
        <v>-0.55644575213039205</v>
      </c>
      <c r="C26" s="48">
        <v>-8.8747906603497004E-2</v>
      </c>
      <c r="D26" s="48">
        <v>-7.8407235251370007E-3</v>
      </c>
      <c r="E26" s="48">
        <v>-5.8659751002300003E-3</v>
      </c>
      <c r="F26" s="48">
        <v>-5.7039482851019001E-2</v>
      </c>
      <c r="G26" s="48">
        <v>-7.7780285411900001E-3</v>
      </c>
      <c r="H26" s="48">
        <v>-1.2415520976088501</v>
      </c>
      <c r="I26" s="48">
        <v>-0.67211158856077802</v>
      </c>
      <c r="J26" s="48">
        <v>-3.8582981442438997E-2</v>
      </c>
      <c r="K26" s="48">
        <v>-6.5245475744160003E-3</v>
      </c>
      <c r="L26" s="48">
        <v>-6.1463279164809996E-3</v>
      </c>
      <c r="M26" s="48">
        <v>-4.211558729141E-3</v>
      </c>
      <c r="N26" s="48">
        <v>-2.7001872092089999E-2</v>
      </c>
      <c r="O26" s="48">
        <v>-0.24008740096754899</v>
      </c>
      <c r="P26" s="48">
        <v>-0.19646822649954099</v>
      </c>
      <c r="Q26" s="48">
        <v>-9.0875180848512996E-2</v>
      </c>
      <c r="R26" s="48">
        <v>-1.2930910319262001E-2</v>
      </c>
      <c r="S26" s="48">
        <v>-1.3430840894831E-2</v>
      </c>
      <c r="T26" s="48">
        <v>-6.3214272634266003E-2</v>
      </c>
      <c r="U26" s="48">
        <v>-1.0913243225928E-2</v>
      </c>
      <c r="V26" s="48">
        <v>-0.24844295693999399</v>
      </c>
      <c r="W26" s="48">
        <v>-9.4305662709251004E-2</v>
      </c>
      <c r="X26" s="48">
        <v>-1.5743587754196001E-2</v>
      </c>
      <c r="Y26" s="48">
        <v>-3.1706581260219999E-3</v>
      </c>
      <c r="Z26" s="48">
        <v>-5.4354748155209997E-3</v>
      </c>
      <c r="AA26" s="48">
        <v>-1.3309068825724E-2</v>
      </c>
      <c r="AB26" s="48">
        <v>-5.4640638262450003E-3</v>
      </c>
      <c r="AC26" s="48">
        <v>-4.9655860375553001E-2</v>
      </c>
      <c r="AD26" s="48">
        <v>-0.66313193997164499</v>
      </c>
      <c r="AE26" s="48">
        <v>-0.130631152131547</v>
      </c>
      <c r="AF26" s="48">
        <v>-8.0831430657000002E-3</v>
      </c>
      <c r="AG26" s="59">
        <f t="shared" si="0"/>
        <v>-4.5851424866069479</v>
      </c>
    </row>
    <row r="27" spans="1:33" x14ac:dyDescent="0.2">
      <c r="A27" s="56" t="s">
        <v>77</v>
      </c>
      <c r="B27" s="48">
        <v>-460.59561341832199</v>
      </c>
      <c r="C27" s="48">
        <v>-1392.6226049387799</v>
      </c>
      <c r="D27" s="48">
        <v>-742.46775161100504</v>
      </c>
      <c r="E27" s="48">
        <v>-612.99211885677505</v>
      </c>
      <c r="F27" s="48">
        <v>-951.25692588841503</v>
      </c>
      <c r="G27" s="48">
        <v>-1346.6490691327799</v>
      </c>
      <c r="H27" s="48">
        <v>-1225.7045464479299</v>
      </c>
      <c r="I27" s="48">
        <v>-490.46628820620998</v>
      </c>
      <c r="J27" s="48">
        <v>-1432.99475470061</v>
      </c>
      <c r="K27" s="48">
        <v>-847.86857682725702</v>
      </c>
      <c r="L27" s="48">
        <v>-732.92557680029995</v>
      </c>
      <c r="M27" s="48">
        <v>-409.93886419040899</v>
      </c>
      <c r="N27" s="48">
        <v>-581.16859909417701</v>
      </c>
      <c r="O27" s="48">
        <v>-444.934335624212</v>
      </c>
      <c r="P27" s="48">
        <v>-162.08511768328401</v>
      </c>
      <c r="Q27" s="48">
        <v>-1225.0008823164701</v>
      </c>
      <c r="R27" s="48">
        <v>-1270.6770539510801</v>
      </c>
      <c r="S27" s="48">
        <v>-1068.3520784478701</v>
      </c>
      <c r="T27" s="48">
        <v>-747.45844565330299</v>
      </c>
      <c r="U27" s="48">
        <v>-408.22319173736503</v>
      </c>
      <c r="V27" s="48">
        <v>-561.32609655599902</v>
      </c>
      <c r="W27" s="48">
        <v>-185.16613207556099</v>
      </c>
      <c r="X27" s="48">
        <v>-242.522083616847</v>
      </c>
      <c r="Y27" s="48">
        <v>-265.04462959725498</v>
      </c>
      <c r="Z27" s="48">
        <v>-466.855634140951</v>
      </c>
      <c r="AA27" s="48">
        <v>-1276.42093236338</v>
      </c>
      <c r="AB27" s="48">
        <v>-451.30036149040399</v>
      </c>
      <c r="AC27" s="48">
        <v>-234.18851070723699</v>
      </c>
      <c r="AD27" s="48">
        <v>-458.28341399915598</v>
      </c>
      <c r="AE27" s="48">
        <v>-818.09804460101998</v>
      </c>
      <c r="AF27" s="48">
        <v>-826.85879188140996</v>
      </c>
      <c r="AG27" s="59">
        <f t="shared" si="0"/>
        <v>-22340.447026555776</v>
      </c>
    </row>
    <row r="28" spans="1:33" x14ac:dyDescent="0.2">
      <c r="A28" s="56" t="s">
        <v>78</v>
      </c>
      <c r="B28" s="48">
        <v>-389.09023490197001</v>
      </c>
      <c r="C28" s="48">
        <v>-1196.62780268293</v>
      </c>
      <c r="D28" s="48">
        <v>-657.57877054992605</v>
      </c>
      <c r="E28" s="48">
        <v>-522.26422950549602</v>
      </c>
      <c r="F28" s="48">
        <v>-813.62696899251603</v>
      </c>
      <c r="G28" s="48">
        <v>-1201.20735868925</v>
      </c>
      <c r="H28" s="48">
        <v>-1078.2872594682101</v>
      </c>
      <c r="I28" s="48">
        <v>-449.27496755425602</v>
      </c>
      <c r="J28" s="48">
        <v>-1286.4192744127599</v>
      </c>
      <c r="K28" s="48">
        <v>-750.95267124232896</v>
      </c>
      <c r="L28" s="48">
        <v>-615.27619050341696</v>
      </c>
      <c r="M28" s="48">
        <v>-357.19293278354297</v>
      </c>
      <c r="N28" s="48">
        <v>-505.218023497839</v>
      </c>
      <c r="O28" s="48">
        <v>-384.36914162510197</v>
      </c>
      <c r="P28" s="48">
        <v>-140.37044473258101</v>
      </c>
      <c r="Q28" s="48">
        <v>-1058.2404426418</v>
      </c>
      <c r="R28" s="48">
        <v>-1110.80795656945</v>
      </c>
      <c r="S28" s="48">
        <v>-998.10868698644697</v>
      </c>
      <c r="T28" s="48">
        <v>-672.06328801245195</v>
      </c>
      <c r="U28" s="48">
        <v>-351.86766939830602</v>
      </c>
      <c r="V28" s="48">
        <v>-489.11676862797401</v>
      </c>
      <c r="W28" s="48">
        <v>-164.30655088244799</v>
      </c>
      <c r="X28" s="48">
        <v>-216.54119586299001</v>
      </c>
      <c r="Y28" s="48">
        <v>-229.68154926282901</v>
      </c>
      <c r="Z28" s="48">
        <v>-418.64487863643399</v>
      </c>
      <c r="AA28" s="48">
        <v>-1150.11283439314</v>
      </c>
      <c r="AB28" s="48">
        <v>-410.86827633011302</v>
      </c>
      <c r="AC28" s="48">
        <v>-207.572019474412</v>
      </c>
      <c r="AD28" s="48">
        <v>-403.498218555459</v>
      </c>
      <c r="AE28" s="48">
        <v>-713.83161118956502</v>
      </c>
      <c r="AF28" s="48">
        <v>-720.78249304351095</v>
      </c>
      <c r="AG28" s="59">
        <f t="shared" si="0"/>
        <v>-19663.800711009455</v>
      </c>
    </row>
    <row r="29" spans="1:33" x14ac:dyDescent="0.2">
      <c r="A29" s="56" t="s">
        <v>79</v>
      </c>
      <c r="B29" s="48">
        <v>-14.8935808507856</v>
      </c>
      <c r="C29" s="48">
        <v>-40.227008781861798</v>
      </c>
      <c r="D29" s="48">
        <v>-17.0085815724997</v>
      </c>
      <c r="E29" s="48">
        <v>-8.5140044473489507</v>
      </c>
      <c r="F29" s="48">
        <v>-31.108872525071199</v>
      </c>
      <c r="G29" s="48">
        <v>-52.295816216280599</v>
      </c>
      <c r="H29" s="48">
        <v>-43.153637486266</v>
      </c>
      <c r="I29" s="48">
        <v>-20.669987299037299</v>
      </c>
      <c r="J29" s="48">
        <v>-50.821143124556698</v>
      </c>
      <c r="K29" s="48">
        <v>-21.275708432099499</v>
      </c>
      <c r="L29" s="48">
        <v>-11.1370722440865</v>
      </c>
      <c r="M29" s="48">
        <v>-11.1587154207871</v>
      </c>
      <c r="N29" s="48">
        <v>-24.311100086085698</v>
      </c>
      <c r="O29" s="48">
        <v>-17.3162038834705</v>
      </c>
      <c r="P29" s="48">
        <v>-6.0362301587860498</v>
      </c>
      <c r="Q29" s="48">
        <v>-41.133988610998102</v>
      </c>
      <c r="R29" s="48">
        <v>-28.5511827231729</v>
      </c>
      <c r="S29" s="48">
        <v>-23.903394846179499</v>
      </c>
      <c r="T29" s="48">
        <v>-25.181511337459298</v>
      </c>
      <c r="U29" s="48">
        <v>-12.652685170477699</v>
      </c>
      <c r="V29" s="48">
        <v>-17.630515389442898</v>
      </c>
      <c r="W29" s="48">
        <v>-6.7946132419891203</v>
      </c>
      <c r="X29" s="48">
        <v>-9.7483150115488701</v>
      </c>
      <c r="Y29" s="48">
        <v>-6.22471302127712</v>
      </c>
      <c r="Z29" s="48">
        <v>-8.9658664580258396</v>
      </c>
      <c r="AA29" s="48">
        <v>-41.580190521835497</v>
      </c>
      <c r="AB29" s="48">
        <v>-16.108174163335299</v>
      </c>
      <c r="AC29" s="48">
        <v>-8.6568957695476705</v>
      </c>
      <c r="AD29" s="48">
        <v>-17.080194264819301</v>
      </c>
      <c r="AE29" s="48">
        <v>-30.124446045088099</v>
      </c>
      <c r="AF29" s="48">
        <v>-21.114830496581401</v>
      </c>
      <c r="AG29" s="59">
        <f t="shared" si="0"/>
        <v>-685.37917960080176</v>
      </c>
    </row>
    <row r="30" spans="1:33" x14ac:dyDescent="0.2">
      <c r="A30" s="56" t="s">
        <v>223</v>
      </c>
      <c r="B30" s="48">
        <v>-234.23112774515144</v>
      </c>
      <c r="C30" s="48">
        <v>-673.27369867972027</v>
      </c>
      <c r="D30" s="48">
        <v>-373.93116267042819</v>
      </c>
      <c r="E30" s="48">
        <v>-286.17580954292998</v>
      </c>
      <c r="F30" s="48">
        <v>-483.08360634467863</v>
      </c>
      <c r="G30" s="48">
        <v>-657.20362863963919</v>
      </c>
      <c r="H30" s="48">
        <v>-655.83184268659545</v>
      </c>
      <c r="I30" s="48">
        <v>-275.53160609070017</v>
      </c>
      <c r="J30" s="48">
        <v>-747.65977140518567</v>
      </c>
      <c r="K30" s="48">
        <v>-428.29803479594352</v>
      </c>
      <c r="L30" s="48">
        <v>-350.09613526180846</v>
      </c>
      <c r="M30" s="48">
        <v>-207.05905048267113</v>
      </c>
      <c r="N30" s="48">
        <v>-313.53985975318744</v>
      </c>
      <c r="O30" s="48">
        <v>-236.09674559686647</v>
      </c>
      <c r="P30" s="48">
        <v>-85.456004450053868</v>
      </c>
      <c r="Q30" s="48">
        <v>-633.07500625200692</v>
      </c>
      <c r="R30" s="48">
        <v>-647.28761323050969</v>
      </c>
      <c r="S30" s="48">
        <v>-537.30271719931932</v>
      </c>
      <c r="T30" s="48">
        <v>-400.8127799753596</v>
      </c>
      <c r="U30" s="48">
        <v>-201.5894149922222</v>
      </c>
      <c r="V30" s="48">
        <v>-276.37441585618933</v>
      </c>
      <c r="W30" s="48">
        <v>-96.267717346599724</v>
      </c>
      <c r="X30" s="48">
        <v>-129.48872173818347</v>
      </c>
      <c r="Y30" s="48">
        <v>-126.97886469762388</v>
      </c>
      <c r="Z30" s="48">
        <v>-230.71862393634225</v>
      </c>
      <c r="AA30" s="48">
        <v>-662.42056630481238</v>
      </c>
      <c r="AB30" s="48">
        <v>-230.33211181611051</v>
      </c>
      <c r="AC30" s="48">
        <v>-122.73799590273214</v>
      </c>
      <c r="AD30" s="48">
        <v>-243.87414534715566</v>
      </c>
      <c r="AE30" s="48">
        <v>-429.58533495324423</v>
      </c>
      <c r="AF30" s="48">
        <v>-430.64239799040161</v>
      </c>
      <c r="AG30" s="59">
        <f>SUM(B30:AF30)</f>
        <v>-11406.956511684375</v>
      </c>
    </row>
    <row r="31" spans="1:33" x14ac:dyDescent="0.2">
      <c r="A31" s="56" t="s">
        <v>80</v>
      </c>
      <c r="B31" s="48">
        <v>-984.71959641822696</v>
      </c>
      <c r="C31" s="48">
        <v>-2971.4907462492902</v>
      </c>
      <c r="D31" s="48">
        <v>-1565.5572632117201</v>
      </c>
      <c r="E31" s="48">
        <v>-1248.9141789261</v>
      </c>
      <c r="F31" s="48">
        <v>-2158.0484966946601</v>
      </c>
      <c r="G31" s="48">
        <v>-3093.9760014276799</v>
      </c>
      <c r="H31" s="48">
        <v>-2836.3000554507398</v>
      </c>
      <c r="I31" s="48">
        <v>-1200.59708145281</v>
      </c>
      <c r="J31" s="48">
        <v>-3254.3709646567099</v>
      </c>
      <c r="K31" s="48">
        <v>-1812.4526996638999</v>
      </c>
      <c r="L31" s="48">
        <v>-1531.42898692158</v>
      </c>
      <c r="M31" s="48">
        <v>-885.85797014735999</v>
      </c>
      <c r="N31" s="48">
        <v>-1407.5512133053101</v>
      </c>
      <c r="O31" s="48">
        <v>-1041.94515779829</v>
      </c>
      <c r="P31" s="48">
        <v>-373.390501965753</v>
      </c>
      <c r="Q31" s="48">
        <v>-2770.4500865780001</v>
      </c>
      <c r="R31" s="48">
        <v>-2740.37558296616</v>
      </c>
      <c r="S31" s="48">
        <v>-2331.6121456689202</v>
      </c>
      <c r="T31" s="48">
        <v>-1725.47360763965</v>
      </c>
      <c r="U31" s="48">
        <v>-854.43967250253002</v>
      </c>
      <c r="V31" s="48">
        <v>-1208.00070765534</v>
      </c>
      <c r="W31" s="48">
        <v>-417.71033947823901</v>
      </c>
      <c r="X31" s="48">
        <v>-578.38099792945002</v>
      </c>
      <c r="Y31" s="48">
        <v>-536.78779152218601</v>
      </c>
      <c r="Z31" s="48">
        <v>-1028.3084204716099</v>
      </c>
      <c r="AA31" s="48">
        <v>-2865.0480698859701</v>
      </c>
      <c r="AB31" s="48">
        <v>-1010.58873319362</v>
      </c>
      <c r="AC31" s="48">
        <v>-541.60791755566197</v>
      </c>
      <c r="AD31" s="48">
        <v>-1074.04324005902</v>
      </c>
      <c r="AE31" s="48">
        <v>-1921.6733736313599</v>
      </c>
      <c r="AF31" s="48">
        <v>-1848.0345783197499</v>
      </c>
      <c r="AG31" s="59">
        <f t="shared" si="0"/>
        <v>-49819.136179347588</v>
      </c>
    </row>
    <row r="32" spans="1:33" x14ac:dyDescent="0.2">
      <c r="A32" s="56" t="s">
        <v>81</v>
      </c>
      <c r="B32" s="48">
        <v>-2.5218630844921299</v>
      </c>
      <c r="C32" s="48">
        <v>-7.78836124548189</v>
      </c>
      <c r="D32" s="48">
        <v>-4.3071241099089397</v>
      </c>
      <c r="E32" s="48">
        <v>-3.4252966137995799</v>
      </c>
      <c r="F32" s="48">
        <v>-5.7278869547176301</v>
      </c>
      <c r="G32" s="48">
        <v>-8.5835348797025297</v>
      </c>
      <c r="H32" s="48">
        <v>-7.79098162216044</v>
      </c>
      <c r="I32" s="48">
        <v>-3.1939547347583401</v>
      </c>
      <c r="J32" s="48">
        <v>-8.82245606337192</v>
      </c>
      <c r="K32" s="48">
        <v>-4.9176710095195499</v>
      </c>
      <c r="L32" s="48">
        <v>-3.6692215732816398</v>
      </c>
      <c r="M32" s="48">
        <v>-2.3395294853091402</v>
      </c>
      <c r="N32" s="48">
        <v>-3.39954178166253</v>
      </c>
      <c r="O32" s="48">
        <v>-2.5398099873401399</v>
      </c>
      <c r="P32" s="48">
        <v>-0.96780332059736496</v>
      </c>
      <c r="Q32" s="48">
        <v>-7.4556468581287598</v>
      </c>
      <c r="R32" s="48">
        <v>-7.4415932013725596</v>
      </c>
      <c r="S32" s="48">
        <v>-6.45809466520722</v>
      </c>
      <c r="T32" s="48">
        <v>-4.5836915947721302</v>
      </c>
      <c r="U32" s="48">
        <v>-2.4574326986961599</v>
      </c>
      <c r="V32" s="48">
        <v>-3.41905999956465</v>
      </c>
      <c r="W32" s="48">
        <v>-1.0901658515366</v>
      </c>
      <c r="X32" s="48">
        <v>-1.49862488603638</v>
      </c>
      <c r="Y32" s="48">
        <v>-1.49283118309924</v>
      </c>
      <c r="Z32" s="48">
        <v>-2.53143455915342</v>
      </c>
      <c r="AA32" s="48">
        <v>-7.7240667000883203</v>
      </c>
      <c r="AB32" s="48">
        <v>-2.81778991540518</v>
      </c>
      <c r="AC32" s="48">
        <v>-1.4541484060030301</v>
      </c>
      <c r="AD32" s="48">
        <v>-2.5932029565730401</v>
      </c>
      <c r="AE32" s="48">
        <v>-4.5801259159387602</v>
      </c>
      <c r="AF32" s="48">
        <v>-4.5133157000488602</v>
      </c>
      <c r="AG32" s="59">
        <f t="shared" si="0"/>
        <v>-132.10626155772809</v>
      </c>
    </row>
    <row r="33" spans="1:33" x14ac:dyDescent="0.2">
      <c r="A33" s="56" t="s">
        <v>82</v>
      </c>
      <c r="B33" s="48">
        <v>-2.5630584441445099</v>
      </c>
      <c r="C33" s="48">
        <v>-13.0242820593958</v>
      </c>
      <c r="D33" s="48">
        <v>-7.5091092770950896</v>
      </c>
      <c r="E33" s="48">
        <v>-3.8722635854165199</v>
      </c>
      <c r="F33" s="48">
        <v>-10.002111438802601</v>
      </c>
      <c r="G33" s="48">
        <v>-16.939210609285801</v>
      </c>
      <c r="H33" s="48">
        <v>-13.166693489635801</v>
      </c>
      <c r="I33" s="48">
        <v>-5.4494465556915301</v>
      </c>
      <c r="J33" s="48">
        <v>-14.491446537112401</v>
      </c>
      <c r="K33" s="48">
        <v>-8.5387346621114197</v>
      </c>
      <c r="L33" s="48">
        <v>-3.2370516728909098</v>
      </c>
      <c r="M33" s="48">
        <v>-4.2500811089106003</v>
      </c>
      <c r="N33" s="48">
        <v>-7.2414656260569696</v>
      </c>
      <c r="O33" s="48">
        <v>-4.9772719923468998</v>
      </c>
      <c r="P33" s="48">
        <v>-1.81443930717089</v>
      </c>
      <c r="Q33" s="48">
        <v>-12.0099594044506</v>
      </c>
      <c r="R33" s="48">
        <v>-13.347324243576599</v>
      </c>
      <c r="S33" s="48">
        <v>-11.1723549576992</v>
      </c>
      <c r="T33" s="48">
        <v>-8.0458339568150095</v>
      </c>
      <c r="U33" s="48">
        <v>-4.6003699939779299</v>
      </c>
      <c r="V33" s="48">
        <v>-5.8392265265809602</v>
      </c>
      <c r="W33" s="48">
        <v>-2.23905232359659</v>
      </c>
      <c r="X33" s="48">
        <v>-2.6982613697635598</v>
      </c>
      <c r="Y33" s="48">
        <v>-3.0956562990868499</v>
      </c>
      <c r="Z33" s="48">
        <v>-2.73590779053383</v>
      </c>
      <c r="AA33" s="48">
        <v>-12.4429305044298</v>
      </c>
      <c r="AB33" s="48">
        <v>-5.28370149789201</v>
      </c>
      <c r="AC33" s="48">
        <v>-2.6662224064885498</v>
      </c>
      <c r="AD33" s="48">
        <v>-4.5767657480931101</v>
      </c>
      <c r="AE33" s="48">
        <v>-6.9130962749716502</v>
      </c>
      <c r="AF33" s="48">
        <v>-6.4333845897873498</v>
      </c>
      <c r="AG33" s="59">
        <f t="shared" si="0"/>
        <v>-221.17671425381135</v>
      </c>
    </row>
    <row r="34" spans="1:33" x14ac:dyDescent="0.2">
      <c r="A34" s="56" t="s">
        <v>83</v>
      </c>
      <c r="B34" s="48">
        <v>-0.41948630746766202</v>
      </c>
      <c r="C34" s="48">
        <v>-1.2193120580116199</v>
      </c>
      <c r="D34" s="48">
        <v>-0.52500461692989897</v>
      </c>
      <c r="E34" s="48">
        <v>-8.5894684369564003E-2</v>
      </c>
      <c r="F34" s="48">
        <v>-0.86321816610771196</v>
      </c>
      <c r="G34" s="48">
        <v>-1.48234345193618</v>
      </c>
      <c r="H34" s="48">
        <v>-1.33461107952429</v>
      </c>
      <c r="I34" s="48">
        <v>-0.54751571124533105</v>
      </c>
      <c r="J34" s="48">
        <v>-1.42483418364341</v>
      </c>
      <c r="K34" s="48">
        <v>-0.51968861838552804</v>
      </c>
      <c r="L34" s="48">
        <v>-0.19259565058718101</v>
      </c>
      <c r="M34" s="48">
        <v>-0.28230937257906802</v>
      </c>
      <c r="N34" s="48">
        <v>-0.64108711281364805</v>
      </c>
      <c r="O34" s="48">
        <v>-0.53484467320364903</v>
      </c>
      <c r="P34" s="48">
        <v>-0.17665488940978299</v>
      </c>
      <c r="Q34" s="48">
        <v>-1.4263933298042899</v>
      </c>
      <c r="R34" s="48">
        <v>-0.84719202739011501</v>
      </c>
      <c r="S34" s="48">
        <v>-0.30412409112584399</v>
      </c>
      <c r="T34" s="48">
        <v>-0.782801334411241</v>
      </c>
      <c r="U34" s="48">
        <v>-0.35677945234038</v>
      </c>
      <c r="V34" s="48">
        <v>-0.57691531283632302</v>
      </c>
      <c r="W34" s="48">
        <v>-0.21286540065055001</v>
      </c>
      <c r="X34" s="48">
        <v>-0.35234426020138498</v>
      </c>
      <c r="Y34" s="48">
        <v>-0.119438873802152</v>
      </c>
      <c r="Z34" s="48">
        <v>-0.169823151907838</v>
      </c>
      <c r="AA34" s="48">
        <v>-1.4002457437275</v>
      </c>
      <c r="AB34" s="48">
        <v>-0.44582192747351501</v>
      </c>
      <c r="AC34" s="48">
        <v>-0.23911878324602701</v>
      </c>
      <c r="AD34" s="48">
        <v>-0.55953372045640903</v>
      </c>
      <c r="AE34" s="48">
        <v>-1.0115511128341299</v>
      </c>
      <c r="AF34" s="48">
        <v>-0.91204371205645196</v>
      </c>
      <c r="AG34" s="59">
        <f t="shared" si="0"/>
        <v>-19.966392810478673</v>
      </c>
    </row>
    <row r="35" spans="1:33" x14ac:dyDescent="0.2">
      <c r="A35" s="56" t="s">
        <v>84</v>
      </c>
      <c r="B35" s="48">
        <v>-0.22580063517600199</v>
      </c>
      <c r="C35" s="48">
        <v>-0.512309293209818</v>
      </c>
      <c r="D35" s="48">
        <v>-0.67596798903480004</v>
      </c>
      <c r="E35" s="48">
        <v>-0.90549054099284998</v>
      </c>
      <c r="F35" s="48">
        <v>-1.6519470166789501</v>
      </c>
      <c r="G35" s="48">
        <v>-1.7122650449136101</v>
      </c>
      <c r="H35" s="48">
        <v>-0.660067327770263</v>
      </c>
      <c r="I35" s="48">
        <v>-0.29307627917335299</v>
      </c>
      <c r="J35" s="48">
        <v>-0.65588192640431198</v>
      </c>
      <c r="K35" s="48">
        <v>-0.65493080957597505</v>
      </c>
      <c r="L35" s="48">
        <v>-1.21205523280065</v>
      </c>
      <c r="M35" s="48">
        <v>-0.72398064494524195</v>
      </c>
      <c r="N35" s="48">
        <v>-1.0903916144288099</v>
      </c>
      <c r="O35" s="48">
        <v>-0.44199025800780101</v>
      </c>
      <c r="P35" s="48">
        <v>-9.0638003467143E-2</v>
      </c>
      <c r="Q35" s="48">
        <v>-0.65878184136190898</v>
      </c>
      <c r="R35" s="48">
        <v>-1.13763617134067</v>
      </c>
      <c r="S35" s="48">
        <v>-2.4524414898250502</v>
      </c>
      <c r="T35" s="48">
        <v>-1.07204789832262</v>
      </c>
      <c r="U35" s="48">
        <v>-0.19340893930377501</v>
      </c>
      <c r="V35" s="48">
        <v>-0.28438075603444701</v>
      </c>
      <c r="W35" s="48">
        <v>-9.5135692284409004E-2</v>
      </c>
      <c r="X35" s="48">
        <v>-0.119811143078579</v>
      </c>
      <c r="Y35" s="48">
        <v>-0.16212198659018701</v>
      </c>
      <c r="Z35" s="48">
        <v>-0.62413488092394898</v>
      </c>
      <c r="AA35" s="48">
        <v>-1.8857422342771299</v>
      </c>
      <c r="AB35" s="48">
        <v>-0.84975817785812002</v>
      </c>
      <c r="AC35" s="48">
        <v>-0.36330911092984702</v>
      </c>
      <c r="AD35" s="48">
        <v>-0.45504743288638599</v>
      </c>
      <c r="AE35" s="48">
        <v>-0.452142196154183</v>
      </c>
      <c r="AF35" s="48">
        <v>-0.48891969401378899</v>
      </c>
      <c r="AG35" s="59">
        <f t="shared" si="0"/>
        <v>-22.801612261764635</v>
      </c>
    </row>
    <row r="36" spans="1:33" x14ac:dyDescent="0.2">
      <c r="A36" s="56" t="s">
        <v>85</v>
      </c>
      <c r="B36" s="48">
        <v>-1.8490971215670899</v>
      </c>
      <c r="C36" s="48">
        <v>-4.5104541968493699</v>
      </c>
      <c r="D36" s="48">
        <v>-3.3123685078550702</v>
      </c>
      <c r="E36" s="48">
        <v>-2.4207559568393999</v>
      </c>
      <c r="F36" s="48">
        <v>-4.1898641524534197</v>
      </c>
      <c r="G36" s="48">
        <v>-5.7502052853725498</v>
      </c>
      <c r="H36" s="48">
        <v>-5.0787499797408904</v>
      </c>
      <c r="I36" s="48">
        <v>-2.14585446269058</v>
      </c>
      <c r="J36" s="48">
        <v>-5.7723314990579402</v>
      </c>
      <c r="K36" s="48">
        <v>-3.6406468783305601</v>
      </c>
      <c r="L36" s="48">
        <v>-2.8703267355849902</v>
      </c>
      <c r="M36" s="48">
        <v>-1.6464629554605199</v>
      </c>
      <c r="N36" s="48">
        <v>-2.5344758542499601</v>
      </c>
      <c r="O36" s="48">
        <v>-2.00298261772345</v>
      </c>
      <c r="P36" s="48">
        <v>-0.66286840784218304</v>
      </c>
      <c r="Q36" s="48">
        <v>-4.9918417754662503</v>
      </c>
      <c r="R36" s="48">
        <v>-5.4568769633677903</v>
      </c>
      <c r="S36" s="48">
        <v>-5.6093245441252799</v>
      </c>
      <c r="T36" s="48">
        <v>-3.4568037084086498</v>
      </c>
      <c r="U36" s="48">
        <v>-1.8050209701361599</v>
      </c>
      <c r="V36" s="48">
        <v>-2.2371360202010901</v>
      </c>
      <c r="W36" s="48">
        <v>-0.80914057937038497</v>
      </c>
      <c r="X36" s="48">
        <v>-1.0810721196125901</v>
      </c>
      <c r="Y36" s="48">
        <v>-1.22501656664241</v>
      </c>
      <c r="Z36" s="48">
        <v>-2.23908624537441</v>
      </c>
      <c r="AA36" s="48">
        <v>-5.3534638316418199</v>
      </c>
      <c r="AB36" s="48">
        <v>-1.9346564380550599</v>
      </c>
      <c r="AC36" s="48">
        <v>-0.94364025344333502</v>
      </c>
      <c r="AD36" s="48">
        <v>-1.92538006805304</v>
      </c>
      <c r="AE36" s="48">
        <v>-2.7889281104605299</v>
      </c>
      <c r="AF36" s="48">
        <v>-3.6144656973059499</v>
      </c>
      <c r="AG36" s="59">
        <f t="shared" si="0"/>
        <v>-93.859298503282702</v>
      </c>
    </row>
    <row r="37" spans="1:33" x14ac:dyDescent="0.2">
      <c r="A37" s="56" t="s">
        <v>86</v>
      </c>
      <c r="B37" s="48">
        <v>-1.2100624676389</v>
      </c>
      <c r="C37" s="48">
        <v>-3.6614696054184601</v>
      </c>
      <c r="D37" s="48">
        <v>-1.2945536867210901</v>
      </c>
      <c r="E37" s="48">
        <v>-0.49842341317202199</v>
      </c>
      <c r="F37" s="48">
        <v>-2.3308950868221801</v>
      </c>
      <c r="G37" s="48">
        <v>-4.8092498301290796</v>
      </c>
      <c r="H37" s="48">
        <v>-3.5930977167147402</v>
      </c>
      <c r="I37" s="48">
        <v>-1.92139799632208</v>
      </c>
      <c r="J37" s="48">
        <v>-4.1552237203266698</v>
      </c>
      <c r="K37" s="48">
        <v>-1.1944894202788701</v>
      </c>
      <c r="L37" s="48">
        <v>-0.72044254963787402</v>
      </c>
      <c r="M37" s="48">
        <v>-0.58273992225844495</v>
      </c>
      <c r="N37" s="48">
        <v>-2.0089556891590199</v>
      </c>
      <c r="O37" s="48">
        <v>-1.30523903078132</v>
      </c>
      <c r="P37" s="48">
        <v>-0.42927487319201102</v>
      </c>
      <c r="Q37" s="48">
        <v>-4.5620492737726499</v>
      </c>
      <c r="R37" s="48">
        <v>-1.6655265474041401</v>
      </c>
      <c r="S37" s="48">
        <v>-0.96291074446490399</v>
      </c>
      <c r="T37" s="48">
        <v>-2.1858381972680898</v>
      </c>
      <c r="U37" s="48">
        <v>-0.62910144600734097</v>
      </c>
      <c r="V37" s="48">
        <v>-1.1965644836220799</v>
      </c>
      <c r="W37" s="48">
        <v>-0.51745549034049199</v>
      </c>
      <c r="X37" s="48">
        <v>-1.0399278666763601</v>
      </c>
      <c r="Y37" s="48">
        <v>-0.27132026381491398</v>
      </c>
      <c r="Z37" s="48">
        <v>-0.36596579285888498</v>
      </c>
      <c r="AA37" s="48">
        <v>-2.71226387245959</v>
      </c>
      <c r="AB37" s="48">
        <v>-1.38267002164393</v>
      </c>
      <c r="AC37" s="48">
        <v>-0.71956433105025597</v>
      </c>
      <c r="AD37" s="48">
        <v>-1.59725629041171</v>
      </c>
      <c r="AE37" s="48">
        <v>-3.2590325334257102</v>
      </c>
      <c r="AF37" s="48">
        <v>-1.1793700910973099</v>
      </c>
      <c r="AG37" s="59">
        <f t="shared" si="0"/>
        <v>-53.96233225489113</v>
      </c>
    </row>
    <row r="38" spans="1:33" x14ac:dyDescent="0.2">
      <c r="A38" s="56" t="s">
        <v>87</v>
      </c>
      <c r="B38" s="48">
        <v>-4.1782736181653197</v>
      </c>
      <c r="C38" s="48">
        <v>-14.8820557203842</v>
      </c>
      <c r="D38" s="48">
        <v>-8.4725686490518601</v>
      </c>
      <c r="E38" s="48">
        <v>-5.0796003177424298</v>
      </c>
      <c r="F38" s="48">
        <v>-6.3474834631474799</v>
      </c>
      <c r="G38" s="48">
        <v>-8.8443046883759209</v>
      </c>
      <c r="H38" s="48">
        <v>-7.9366214548565797</v>
      </c>
      <c r="I38" s="48">
        <v>-6.4123261856657603</v>
      </c>
      <c r="J38" s="48">
        <v>-17.0703652410891</v>
      </c>
      <c r="K38" s="48">
        <v>-9.7556717220467295</v>
      </c>
      <c r="L38" s="48">
        <v>-9.2356015363859694</v>
      </c>
      <c r="M38" s="48">
        <v>-2.38133207083929</v>
      </c>
      <c r="N38" s="48">
        <v>-3.9423191449310799</v>
      </c>
      <c r="O38" s="48">
        <v>-3.0023588387314</v>
      </c>
      <c r="P38" s="48">
        <v>-1.8620220035865001</v>
      </c>
      <c r="Q38" s="48">
        <v>-15.9724746460329</v>
      </c>
      <c r="R38" s="48">
        <v>-16.150158318023198</v>
      </c>
      <c r="S38" s="48">
        <v>-12.2416722721706</v>
      </c>
      <c r="T38" s="48">
        <v>-5.15646376251751</v>
      </c>
      <c r="U38" s="48">
        <v>-2.3232809120294702</v>
      </c>
      <c r="V38" s="48">
        <v>-3.3414432873911899</v>
      </c>
      <c r="W38" s="48">
        <v>-1.8108399786712599</v>
      </c>
      <c r="X38" s="48">
        <v>-3.86929310033721</v>
      </c>
      <c r="Y38" s="48">
        <v>-2.4284469412442999</v>
      </c>
      <c r="Z38" s="48">
        <v>-7.3621203375622102</v>
      </c>
      <c r="AA38" s="48">
        <v>-8.0372332835004698</v>
      </c>
      <c r="AB38" s="48">
        <v>-2.77782556807658</v>
      </c>
      <c r="AC38" s="48">
        <v>-1.47510722319417</v>
      </c>
      <c r="AD38" s="48">
        <v>-5.55365502334248</v>
      </c>
      <c r="AE38" s="48">
        <v>-11.837324697676699</v>
      </c>
      <c r="AF38" s="48">
        <v>-11.461460970592899</v>
      </c>
      <c r="AG38" s="59">
        <f t="shared" si="0"/>
        <v>-221.20170497736279</v>
      </c>
    </row>
    <row r="39" spans="1:33" x14ac:dyDescent="0.2">
      <c r="A39" s="56" t="s">
        <v>88</v>
      </c>
      <c r="B39" s="48">
        <v>-0.34129920953507198</v>
      </c>
      <c r="C39" s="48">
        <v>-1.0963374902940699</v>
      </c>
      <c r="D39" s="48">
        <v>-0.43884599513474698</v>
      </c>
      <c r="E39" s="48">
        <v>-0.31544844725343202</v>
      </c>
      <c r="F39" s="48">
        <v>-0.91580693433609595</v>
      </c>
      <c r="G39" s="48">
        <v>-1.2904123336961399</v>
      </c>
      <c r="H39" s="48">
        <v>-1.30142429509627</v>
      </c>
      <c r="I39" s="48">
        <v>-0.67700238864552398</v>
      </c>
      <c r="J39" s="48">
        <v>-1.1884456629476601</v>
      </c>
      <c r="K39" s="48">
        <v>-0.50735141953160201</v>
      </c>
      <c r="L39" s="48">
        <v>-0.35522542772923699</v>
      </c>
      <c r="M39" s="48">
        <v>-0.28768612049553599</v>
      </c>
      <c r="N39" s="48">
        <v>-0.75272415179164098</v>
      </c>
      <c r="O39" s="48">
        <v>-0.45553152752498</v>
      </c>
      <c r="P39" s="48">
        <v>-0.17644611206817201</v>
      </c>
      <c r="Q39" s="48">
        <v>-1.11811994189562</v>
      </c>
      <c r="R39" s="48">
        <v>-0.71176824317248599</v>
      </c>
      <c r="S39" s="48">
        <v>-0.75234341919794601</v>
      </c>
      <c r="T39" s="48">
        <v>-0.76265787903484294</v>
      </c>
      <c r="U39" s="48">
        <v>-0.25755471622450199</v>
      </c>
      <c r="V39" s="48">
        <v>-0.425194080206304</v>
      </c>
      <c r="W39" s="48">
        <v>-0.154856727280099</v>
      </c>
      <c r="X39" s="48">
        <v>-0.28465755576632301</v>
      </c>
      <c r="Y39" s="48">
        <v>-0.15612397673299999</v>
      </c>
      <c r="Z39" s="48">
        <v>-0.287152570216895</v>
      </c>
      <c r="AA39" s="48">
        <v>-1.0735491549624701</v>
      </c>
      <c r="AB39" s="48">
        <v>-0.39676344329603203</v>
      </c>
      <c r="AC39" s="48">
        <v>-0.22128401547478799</v>
      </c>
      <c r="AD39" s="48">
        <v>-0.48057606134176001</v>
      </c>
      <c r="AE39" s="48">
        <v>-0.87536267653493804</v>
      </c>
      <c r="AF39" s="48">
        <v>-0.47327467804099199</v>
      </c>
      <c r="AG39" s="59">
        <f t="shared" si="0"/>
        <v>-18.531226655459172</v>
      </c>
    </row>
    <row r="40" spans="1:33" x14ac:dyDescent="0.2">
      <c r="A40" s="56" t="s">
        <v>89</v>
      </c>
      <c r="B40" s="48">
        <v>-0.60549189815178805</v>
      </c>
      <c r="C40" s="48">
        <v>-2.0289828220754398</v>
      </c>
      <c r="D40" s="48">
        <v>-1.28757362990749</v>
      </c>
      <c r="E40" s="48">
        <v>-0.90091484255879695</v>
      </c>
      <c r="F40" s="48">
        <v>-1.3113267556433299</v>
      </c>
      <c r="G40" s="48">
        <v>-2.0919469968329101</v>
      </c>
      <c r="H40" s="48">
        <v>-1.8414875420594301</v>
      </c>
      <c r="I40" s="48">
        <v>-0.76474474916741098</v>
      </c>
      <c r="J40" s="48">
        <v>-1.62146145866918</v>
      </c>
      <c r="K40" s="48">
        <v>-0.78735276671889798</v>
      </c>
      <c r="L40" s="48">
        <v>-0.66777200758274702</v>
      </c>
      <c r="M40" s="48">
        <v>-0.49600786310153</v>
      </c>
      <c r="N40" s="48">
        <v>-0.75175333637253905</v>
      </c>
      <c r="O40" s="48">
        <v>-0.44556706317700001</v>
      </c>
      <c r="P40" s="48">
        <v>-0.16496936653351599</v>
      </c>
      <c r="Q40" s="48">
        <v>-1.4481553868586301</v>
      </c>
      <c r="R40" s="48">
        <v>-1.3847338313739499</v>
      </c>
      <c r="S40" s="48">
        <v>-1.62236993086717</v>
      </c>
      <c r="T40" s="48">
        <v>-1.14402345184183</v>
      </c>
      <c r="U40" s="48">
        <v>-0.52099369019724195</v>
      </c>
      <c r="V40" s="48">
        <v>-0.57841250833401603</v>
      </c>
      <c r="W40" s="48">
        <v>-0.29709845692984799</v>
      </c>
      <c r="X40" s="48">
        <v>-0.42428162735918301</v>
      </c>
      <c r="Y40" s="48">
        <v>-0.47023288015928899</v>
      </c>
      <c r="Z40" s="48">
        <v>-0.81677574598439096</v>
      </c>
      <c r="AA40" s="48">
        <v>-2.1515382841117501</v>
      </c>
      <c r="AB40" s="48">
        <v>-0.53528491679846102</v>
      </c>
      <c r="AC40" s="48">
        <v>-0.40335053305046997</v>
      </c>
      <c r="AD40" s="48">
        <v>-0.68383454620444395</v>
      </c>
      <c r="AE40" s="48">
        <v>-1.32041835029998</v>
      </c>
      <c r="AF40" s="48">
        <v>-1.68179810457259</v>
      </c>
      <c r="AG40" s="59">
        <f t="shared" si="0"/>
        <v>-31.250655343495247</v>
      </c>
    </row>
    <row r="41" spans="1:33" x14ac:dyDescent="0.2">
      <c r="A41" s="56" t="s">
        <v>90</v>
      </c>
      <c r="B41" s="48">
        <v>-110.79739762803599</v>
      </c>
      <c r="C41" s="48">
        <v>-316.62324912876699</v>
      </c>
      <c r="D41" s="48">
        <v>-160.49268066824101</v>
      </c>
      <c r="E41" s="48">
        <v>-102.74259816739</v>
      </c>
      <c r="F41" s="48">
        <v>-232.13630297352299</v>
      </c>
      <c r="G41" s="48">
        <v>-375.78069563926499</v>
      </c>
      <c r="H41" s="48">
        <v>-290.291270494174</v>
      </c>
      <c r="I41" s="48">
        <v>-129.62304440760499</v>
      </c>
      <c r="J41" s="48">
        <v>-353.08793355819398</v>
      </c>
      <c r="K41" s="48">
        <v>-172.56330833899599</v>
      </c>
      <c r="L41" s="48">
        <v>-129.45137316579601</v>
      </c>
      <c r="M41" s="48">
        <v>-92.241501141262106</v>
      </c>
      <c r="N41" s="48">
        <v>-164.638713173996</v>
      </c>
      <c r="O41" s="48">
        <v>-114.74716548540999</v>
      </c>
      <c r="P41" s="48">
        <v>-41.487924144487899</v>
      </c>
      <c r="Q41" s="48">
        <v>-284.07853425045602</v>
      </c>
      <c r="R41" s="48">
        <v>-273.06075133631998</v>
      </c>
      <c r="S41" s="48">
        <v>-250.639149889279</v>
      </c>
      <c r="T41" s="48">
        <v>-179.814824174178</v>
      </c>
      <c r="U41" s="48">
        <v>-96.876521799373705</v>
      </c>
      <c r="V41" s="48">
        <v>-125.828470657517</v>
      </c>
      <c r="W41" s="48">
        <v>-46.594643267477501</v>
      </c>
      <c r="X41" s="48">
        <v>-62.428231661572298</v>
      </c>
      <c r="Y41" s="48">
        <v>-60.249372608359401</v>
      </c>
      <c r="Z41" s="48">
        <v>-98.127392692327305</v>
      </c>
      <c r="AA41" s="48">
        <v>-305.14759672646602</v>
      </c>
      <c r="AB41" s="48">
        <v>-117.916073787103</v>
      </c>
      <c r="AC41" s="48">
        <v>-61.957715530828096</v>
      </c>
      <c r="AD41" s="48">
        <v>-118.998361667989</v>
      </c>
      <c r="AE41" s="48">
        <v>-204.96286589093199</v>
      </c>
      <c r="AF41" s="48">
        <v>-191.75299378304999</v>
      </c>
      <c r="AG41" s="59">
        <f t="shared" si="0"/>
        <v>-5265.1386578383735</v>
      </c>
    </row>
    <row r="42" spans="1:33" x14ac:dyDescent="0.2">
      <c r="A42" s="56" t="s">
        <v>91</v>
      </c>
      <c r="B42" s="48">
        <v>-25.825083388059799</v>
      </c>
      <c r="C42" s="48">
        <v>-80.513164977580402</v>
      </c>
      <c r="D42" s="48">
        <v>-45.555840351437098</v>
      </c>
      <c r="E42" s="48">
        <v>-30.639230597099498</v>
      </c>
      <c r="F42" s="48">
        <v>-64.319162023305495</v>
      </c>
      <c r="G42" s="48">
        <v>-97.818034762742997</v>
      </c>
      <c r="H42" s="48">
        <v>-78.922558903022804</v>
      </c>
      <c r="I42" s="48">
        <v>-36.434194635708501</v>
      </c>
      <c r="J42" s="48">
        <v>-99.562121918204099</v>
      </c>
      <c r="K42" s="48">
        <v>-51.247576490549001</v>
      </c>
      <c r="L42" s="48">
        <v>-35.634208114945601</v>
      </c>
      <c r="M42" s="48">
        <v>-21.232062839604001</v>
      </c>
      <c r="N42" s="48">
        <v>-42.567775464007298</v>
      </c>
      <c r="O42" s="48">
        <v>-30.8238191597748</v>
      </c>
      <c r="P42" s="48">
        <v>-11.267514731841599</v>
      </c>
      <c r="Q42" s="48">
        <v>-83.3770767478198</v>
      </c>
      <c r="R42" s="48">
        <v>-79.643686107193204</v>
      </c>
      <c r="S42" s="48">
        <v>-69.781648188320503</v>
      </c>
      <c r="T42" s="48">
        <v>-50.623109733614697</v>
      </c>
      <c r="U42" s="48">
        <v>-25.028702995731599</v>
      </c>
      <c r="V42" s="48">
        <v>-32.915839033289998</v>
      </c>
      <c r="W42" s="48">
        <v>-12.4494317173517</v>
      </c>
      <c r="X42" s="48">
        <v>-18.449602998213798</v>
      </c>
      <c r="Y42" s="48">
        <v>-16.973790043620902</v>
      </c>
      <c r="Z42" s="48">
        <v>-30.544376315938599</v>
      </c>
      <c r="AA42" s="48">
        <v>-79.571810177061806</v>
      </c>
      <c r="AB42" s="48">
        <v>-29.811531050823099</v>
      </c>
      <c r="AC42" s="48">
        <v>-15.5473165200873</v>
      </c>
      <c r="AD42" s="48">
        <v>-31.752208870074899</v>
      </c>
      <c r="AE42" s="48">
        <v>-56.648997158461803</v>
      </c>
      <c r="AF42" s="48">
        <v>-58.336027409964601</v>
      </c>
      <c r="AG42" s="59">
        <f t="shared" si="0"/>
        <v>-1443.8175034254512</v>
      </c>
    </row>
    <row r="43" spans="1:33" x14ac:dyDescent="0.2">
      <c r="A43" s="56" t="s">
        <v>92</v>
      </c>
      <c r="B43" s="48">
        <v>-3.3277986190755997E-2</v>
      </c>
      <c r="C43" s="48">
        <v>-9.2120322128398005E-2</v>
      </c>
      <c r="D43" s="48">
        <v>-5.5202991743715998E-2</v>
      </c>
      <c r="E43" s="48">
        <v>-3.9157486201824E-2</v>
      </c>
      <c r="F43" s="48">
        <v>-6.8377380535947996E-2</v>
      </c>
      <c r="G43" s="48">
        <v>-0.106923101424126</v>
      </c>
      <c r="H43" s="48">
        <v>-8.6345044006616994E-2</v>
      </c>
      <c r="I43" s="48">
        <v>-3.8785247612506998E-2</v>
      </c>
      <c r="J43" s="48">
        <v>-0.10620934837163599</v>
      </c>
      <c r="K43" s="48">
        <v>-6.1333581421491E-2</v>
      </c>
      <c r="L43" s="48">
        <v>-5.3847189629514E-2</v>
      </c>
      <c r="M43" s="48">
        <v>-2.9145920583718999E-2</v>
      </c>
      <c r="N43" s="48">
        <v>-4.6790852578110997E-2</v>
      </c>
      <c r="O43" s="48">
        <v>-3.4925261393294001E-2</v>
      </c>
      <c r="P43" s="48">
        <v>-1.2298609161323E-2</v>
      </c>
      <c r="Q43" s="48">
        <v>-9.0873834179515001E-2</v>
      </c>
      <c r="R43" s="48">
        <v>-9.4052874120099994E-2</v>
      </c>
      <c r="S43" s="48">
        <v>-9.7441907869902006E-2</v>
      </c>
      <c r="T43" s="48">
        <v>-5.9408136538843997E-2</v>
      </c>
      <c r="U43" s="48">
        <v>-2.9719559537907E-2</v>
      </c>
      <c r="V43" s="48">
        <v>-4.0839920073452003E-2</v>
      </c>
      <c r="W43" s="48">
        <v>-1.4379854540222999E-2</v>
      </c>
      <c r="X43" s="48">
        <v>-1.9335285571362999E-2</v>
      </c>
      <c r="Y43" s="48">
        <v>-2.0451748525369001E-2</v>
      </c>
      <c r="Z43" s="48">
        <v>-4.0084289561687997E-2</v>
      </c>
      <c r="AA43" s="48">
        <v>-9.8997730140296003E-2</v>
      </c>
      <c r="AB43" s="48">
        <v>-3.4394802612480999E-2</v>
      </c>
      <c r="AC43" s="48">
        <v>-1.7577553837165E-2</v>
      </c>
      <c r="AD43" s="48">
        <v>-3.5178182548459003E-2</v>
      </c>
      <c r="AE43" s="48">
        <v>-6.0081012276846001E-2</v>
      </c>
      <c r="AF43" s="48">
        <v>-6.5131062907429996E-2</v>
      </c>
      <c r="AG43" s="59">
        <f t="shared" si="0"/>
        <v>-1.6826880778240199</v>
      </c>
    </row>
    <row r="44" spans="1:33" x14ac:dyDescent="0.2">
      <c r="A44" s="56" t="s">
        <v>93</v>
      </c>
      <c r="B44" s="48">
        <v>-23.041159680643201</v>
      </c>
      <c r="C44" s="48">
        <v>-63.053270861128603</v>
      </c>
      <c r="D44" s="48">
        <v>-38.298598438445801</v>
      </c>
      <c r="E44" s="48">
        <v>-27.3095737452803</v>
      </c>
      <c r="F44" s="48">
        <v>-52.449578024922999</v>
      </c>
      <c r="G44" s="48">
        <v>-43.7346501713291</v>
      </c>
      <c r="H44" s="48">
        <v>-63.896325947465698</v>
      </c>
      <c r="I44" s="48">
        <v>-28.479466894989699</v>
      </c>
      <c r="J44" s="48">
        <v>-73.619072056164597</v>
      </c>
      <c r="K44" s="48">
        <v>-42.477535072053698</v>
      </c>
      <c r="L44" s="48">
        <v>-30.429772872908998</v>
      </c>
      <c r="M44" s="48">
        <v>-20.783122304147</v>
      </c>
      <c r="N44" s="48">
        <v>-34.443186473431403</v>
      </c>
      <c r="O44" s="48">
        <v>-21.445139937920001</v>
      </c>
      <c r="P44" s="48">
        <v>-8.1666945074485398</v>
      </c>
      <c r="Q44" s="48">
        <v>-54.559395296511198</v>
      </c>
      <c r="R44" s="48">
        <v>-60.218483426257002</v>
      </c>
      <c r="S44" s="48">
        <v>-63.737354988263696</v>
      </c>
      <c r="T44" s="48">
        <v>-39.235551925728103</v>
      </c>
      <c r="U44" s="48">
        <v>-18.889785510580101</v>
      </c>
      <c r="V44" s="48">
        <v>-23.499894002690201</v>
      </c>
      <c r="W44" s="48">
        <v>-9.3229161469645199</v>
      </c>
      <c r="X44" s="48">
        <v>-12.604338519057899</v>
      </c>
      <c r="Y44" s="48">
        <v>-13.667955502557</v>
      </c>
      <c r="Z44" s="48">
        <v>-26.698567524438499</v>
      </c>
      <c r="AA44" s="48">
        <v>-68.740434415364803</v>
      </c>
      <c r="AB44" s="48">
        <v>-25.761113185717502</v>
      </c>
      <c r="AC44" s="48">
        <v>-13.5156402189887</v>
      </c>
      <c r="AD44" s="48">
        <v>-24.808811210659901</v>
      </c>
      <c r="AE44" s="48">
        <v>-40.251202171437001</v>
      </c>
      <c r="AF44" s="48">
        <v>-41.225514661257897</v>
      </c>
      <c r="AG44" s="59">
        <f t="shared" si="0"/>
        <v>-1108.3641056947536</v>
      </c>
    </row>
    <row r="45" spans="1:33" ht="13.5" thickBot="1" x14ac:dyDescent="0.25">
      <c r="A45" s="57" t="s">
        <v>94</v>
      </c>
      <c r="B45" s="48">
        <v>-16.818645069387198</v>
      </c>
      <c r="C45" s="48">
        <v>-50.034738619762003</v>
      </c>
      <c r="D45" s="48">
        <v>-26.556236331013601</v>
      </c>
      <c r="E45" s="48">
        <v>-16.4014159101987</v>
      </c>
      <c r="F45" s="48">
        <v>-39.666155501025997</v>
      </c>
      <c r="G45" s="48">
        <v>-59.712327113514903</v>
      </c>
      <c r="H45" s="48">
        <v>-48.289734641508801</v>
      </c>
      <c r="I45" s="48">
        <v>-22.948939889910701</v>
      </c>
      <c r="J45" s="48">
        <v>-55.330864500378297</v>
      </c>
      <c r="K45" s="48">
        <v>-26.5209295647788</v>
      </c>
      <c r="L45" s="48">
        <v>-21.256753144291</v>
      </c>
      <c r="M45" s="48">
        <v>-14.681154424005101</v>
      </c>
      <c r="N45" s="48">
        <v>-28.532002612835299</v>
      </c>
      <c r="O45" s="48">
        <v>-19.327159235469601</v>
      </c>
      <c r="P45" s="48">
        <v>-7.3342149554531897</v>
      </c>
      <c r="Q45" s="48">
        <v>-52.562529314829</v>
      </c>
      <c r="R45" s="48">
        <v>-44.064964764686003</v>
      </c>
      <c r="S45" s="48">
        <v>-37.351636358939601</v>
      </c>
      <c r="T45" s="48">
        <v>-30.198446627865899</v>
      </c>
      <c r="U45" s="48">
        <v>-14.263295392601201</v>
      </c>
      <c r="V45" s="48">
        <v>-19.9668143285203</v>
      </c>
      <c r="W45" s="48">
        <v>-7.4196846736033004</v>
      </c>
      <c r="X45" s="48">
        <v>-11.347614753966001</v>
      </c>
      <c r="Y45" s="48">
        <v>-7.9427914557172201</v>
      </c>
      <c r="Z45" s="48">
        <v>-15.5286434648434</v>
      </c>
      <c r="AA45" s="48">
        <v>-50.1515106450166</v>
      </c>
      <c r="AB45" s="48">
        <v>-19.431039464837699</v>
      </c>
      <c r="AC45" s="48">
        <v>-9.2553513703491692</v>
      </c>
      <c r="AD45" s="48">
        <v>-21.344025156884399</v>
      </c>
      <c r="AE45" s="48">
        <v>-34.341361077655499</v>
      </c>
      <c r="AF45" s="48">
        <v>-30.9014996613463</v>
      </c>
      <c r="AG45" s="60">
        <f t="shared" si="0"/>
        <v>-859.48248002519495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IN01a</vt:lpstr>
      <vt:lpstr>IN02a</vt:lpstr>
      <vt:lpstr>IN03a</vt:lpstr>
      <vt:lpstr>IN04a</vt:lpstr>
      <vt:lpstr>IN05a</vt:lpstr>
      <vt:lpstr>IN06a</vt:lpstr>
      <vt:lpstr>IN07a</vt:lpstr>
      <vt:lpstr>IN08a</vt:lpstr>
      <vt:lpstr>IN11a</vt:lpstr>
      <vt:lpstr>IN12a</vt:lpstr>
      <vt:lpstr>IN13a</vt:lpstr>
      <vt:lpstr>IN14a</vt:lpstr>
      <vt:lpstr>IN15a</vt:lpstr>
      <vt:lpstr>IN16a</vt:lpstr>
      <vt:lpstr>IN19a</vt:lpstr>
      <vt:lpstr>IN20a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Gonzalez</dc:creator>
  <cp:lastModifiedBy>Mauricio Yanes</cp:lastModifiedBy>
  <dcterms:created xsi:type="dcterms:W3CDTF">2019-04-10T20:54:15Z</dcterms:created>
  <dcterms:modified xsi:type="dcterms:W3CDTF">2021-09-17T15:14:24Z</dcterms:modified>
</cp:coreProperties>
</file>